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Besso\Desktop\المنصة\إصدارات النشر\المعهد\برنامج مؤشرات مجتمعية - Societal Indicators Program\1. العنف والجريمة داخل مؤسسات التعليم 2014-2017\"/>
    </mc:Choice>
  </mc:AlternateContent>
  <xr:revisionPtr revIDLastSave="0" documentId="13_ncr:1_{16D6686A-1369-486E-B885-BC9F827F49F9}" xr6:coauthVersionLast="45" xr6:coauthVersionMax="45" xr10:uidLastSave="{00000000-0000-0000-0000-000000000000}"/>
  <bookViews>
    <workbookView xWindow="5925" yWindow="5925" windowWidth="19155" windowHeight="8115" xr2:uid="{00000000-000D-0000-FFFF-FFFF00000000}"/>
  </bookViews>
  <sheets>
    <sheet name="Almarsad" sheetId="1" r:id="rId1"/>
    <sheet name="الاحصاءات" sheetId="3" r:id="rId2"/>
  </sheets>
  <definedNames>
    <definedName name="_xlnm._FilterDatabase" localSheetId="0" hidden="1">Almarsad!$A$2:$AU$1381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5" i="3" l="1"/>
  <c r="C185" i="3"/>
  <c r="D185" i="3"/>
  <c r="E185" i="3"/>
  <c r="F185" i="3"/>
  <c r="G185" i="3"/>
  <c r="H185" i="3"/>
  <c r="I185" i="3"/>
  <c r="B186" i="3"/>
  <c r="C186" i="3"/>
  <c r="D186" i="3"/>
  <c r="E186" i="3"/>
  <c r="F186" i="3"/>
  <c r="G186" i="3"/>
  <c r="H186" i="3"/>
  <c r="I186" i="3"/>
  <c r="B187" i="3"/>
  <c r="C187" i="3"/>
  <c r="D187" i="3"/>
  <c r="E187" i="3"/>
  <c r="F187" i="3"/>
  <c r="G187" i="3"/>
  <c r="H187" i="3"/>
  <c r="I187" i="3"/>
  <c r="B188" i="3"/>
  <c r="C188" i="3"/>
  <c r="D188" i="3"/>
  <c r="E188" i="3"/>
  <c r="F188" i="3"/>
  <c r="G188" i="3"/>
  <c r="H188" i="3"/>
  <c r="I188" i="3"/>
  <c r="B189" i="3"/>
  <c r="C189" i="3"/>
  <c r="D189" i="3"/>
  <c r="E189" i="3"/>
  <c r="F189" i="3"/>
  <c r="G189" i="3"/>
  <c r="H189" i="3"/>
  <c r="I189" i="3"/>
  <c r="I184" i="3"/>
  <c r="H184" i="3"/>
  <c r="G184" i="3"/>
  <c r="F184" i="3"/>
  <c r="E184" i="3"/>
  <c r="E190" i="3" s="1"/>
  <c r="D184" i="3"/>
  <c r="D190" i="3" s="1"/>
  <c r="C184" i="3"/>
  <c r="C190" i="3" s="1"/>
  <c r="B184" i="3"/>
  <c r="B523" i="3"/>
  <c r="C523" i="3"/>
  <c r="D523" i="3"/>
  <c r="B524" i="3"/>
  <c r="C524" i="3"/>
  <c r="D524" i="3"/>
  <c r="B525" i="3"/>
  <c r="C525" i="3"/>
  <c r="D525" i="3"/>
  <c r="B526" i="3"/>
  <c r="C526" i="3"/>
  <c r="D526" i="3"/>
  <c r="B527" i="3"/>
  <c r="C527" i="3"/>
  <c r="D527" i="3"/>
  <c r="B528" i="3"/>
  <c r="C528" i="3"/>
  <c r="D528" i="3"/>
  <c r="B529" i="3"/>
  <c r="C529" i="3"/>
  <c r="D529" i="3"/>
  <c r="D522" i="3"/>
  <c r="C522" i="3"/>
  <c r="B522" i="3"/>
  <c r="B516" i="3"/>
  <c r="C516" i="3"/>
  <c r="D516" i="3"/>
  <c r="B517" i="3"/>
  <c r="C517" i="3"/>
  <c r="D517" i="3"/>
  <c r="D515" i="3"/>
  <c r="C515" i="3"/>
  <c r="B515" i="3"/>
  <c r="B518" i="3" s="1"/>
  <c r="B261" i="3"/>
  <c r="C261" i="3"/>
  <c r="D261" i="3"/>
  <c r="E261" i="3"/>
  <c r="F261" i="3"/>
  <c r="G261" i="3"/>
  <c r="H261" i="3"/>
  <c r="I261" i="3"/>
  <c r="B262" i="3"/>
  <c r="C262" i="3"/>
  <c r="D262" i="3"/>
  <c r="E262" i="3"/>
  <c r="F262" i="3"/>
  <c r="G262" i="3"/>
  <c r="H262" i="3"/>
  <c r="I262" i="3"/>
  <c r="B263" i="3"/>
  <c r="C263" i="3"/>
  <c r="D263" i="3"/>
  <c r="E263" i="3"/>
  <c r="F263" i="3"/>
  <c r="G263" i="3"/>
  <c r="H263" i="3"/>
  <c r="I263" i="3"/>
  <c r="B264" i="3"/>
  <c r="C264" i="3"/>
  <c r="D264" i="3"/>
  <c r="E264" i="3"/>
  <c r="F264" i="3"/>
  <c r="G264" i="3"/>
  <c r="H264" i="3"/>
  <c r="I264" i="3"/>
  <c r="B265" i="3"/>
  <c r="C265" i="3"/>
  <c r="D265" i="3"/>
  <c r="E265" i="3"/>
  <c r="F265" i="3"/>
  <c r="G265" i="3"/>
  <c r="H265" i="3"/>
  <c r="I265" i="3"/>
  <c r="B266" i="3"/>
  <c r="C266" i="3"/>
  <c r="D266" i="3"/>
  <c r="E266" i="3"/>
  <c r="F266" i="3"/>
  <c r="G266" i="3"/>
  <c r="H266" i="3"/>
  <c r="I266" i="3"/>
  <c r="B267" i="3"/>
  <c r="C267" i="3"/>
  <c r="D267" i="3"/>
  <c r="E267" i="3"/>
  <c r="F267" i="3"/>
  <c r="G267" i="3"/>
  <c r="H267" i="3"/>
  <c r="I267" i="3"/>
  <c r="B268" i="3"/>
  <c r="C268" i="3"/>
  <c r="D268" i="3"/>
  <c r="E268" i="3"/>
  <c r="F268" i="3"/>
  <c r="G268" i="3"/>
  <c r="H268" i="3"/>
  <c r="I268" i="3"/>
  <c r="B269" i="3"/>
  <c r="C269" i="3"/>
  <c r="D269" i="3"/>
  <c r="E269" i="3"/>
  <c r="F269" i="3"/>
  <c r="G269" i="3"/>
  <c r="H269" i="3"/>
  <c r="I269" i="3"/>
  <c r="B270" i="3"/>
  <c r="C270" i="3"/>
  <c r="D270" i="3"/>
  <c r="E270" i="3"/>
  <c r="F270" i="3"/>
  <c r="G270" i="3"/>
  <c r="H270" i="3"/>
  <c r="I270" i="3"/>
  <c r="B271" i="3"/>
  <c r="C271" i="3"/>
  <c r="D271" i="3"/>
  <c r="E271" i="3"/>
  <c r="F271" i="3"/>
  <c r="G271" i="3"/>
  <c r="H271" i="3"/>
  <c r="I271" i="3"/>
  <c r="B272" i="3"/>
  <c r="C272" i="3"/>
  <c r="D272" i="3"/>
  <c r="E272" i="3"/>
  <c r="F272" i="3"/>
  <c r="G272" i="3"/>
  <c r="H272" i="3"/>
  <c r="I272" i="3"/>
  <c r="B273" i="3"/>
  <c r="C273" i="3"/>
  <c r="D273" i="3"/>
  <c r="E273" i="3"/>
  <c r="F273" i="3"/>
  <c r="G273" i="3"/>
  <c r="H273" i="3"/>
  <c r="I273" i="3"/>
  <c r="B274" i="3"/>
  <c r="C274" i="3"/>
  <c r="D274" i="3"/>
  <c r="E274" i="3"/>
  <c r="F274" i="3"/>
  <c r="G274" i="3"/>
  <c r="H274" i="3"/>
  <c r="I274" i="3"/>
  <c r="B275" i="3"/>
  <c r="C275" i="3"/>
  <c r="D275" i="3"/>
  <c r="E275" i="3"/>
  <c r="F275" i="3"/>
  <c r="G275" i="3"/>
  <c r="H275" i="3"/>
  <c r="I275" i="3"/>
  <c r="B276" i="3"/>
  <c r="C276" i="3"/>
  <c r="D276" i="3"/>
  <c r="E276" i="3"/>
  <c r="F276" i="3"/>
  <c r="G276" i="3"/>
  <c r="H276" i="3"/>
  <c r="I276" i="3"/>
  <c r="I260" i="3"/>
  <c r="H260" i="3"/>
  <c r="G260" i="3"/>
  <c r="F260" i="3"/>
  <c r="E260" i="3"/>
  <c r="D260" i="3"/>
  <c r="C260" i="3"/>
  <c r="B260" i="3"/>
  <c r="B277" i="3" s="1"/>
  <c r="C277" i="3" l="1"/>
  <c r="D277" i="3"/>
  <c r="F277" i="3"/>
  <c r="B190" i="3"/>
  <c r="E277" i="3"/>
  <c r="I190" i="3"/>
  <c r="F190" i="3"/>
  <c r="H190" i="3"/>
  <c r="H277" i="3"/>
  <c r="G190" i="3"/>
  <c r="G277" i="3"/>
  <c r="E527" i="3"/>
  <c r="E523" i="3"/>
  <c r="J189" i="3"/>
  <c r="J188" i="3"/>
  <c r="J187" i="3"/>
  <c r="J186" i="3"/>
  <c r="J185" i="3"/>
  <c r="C518" i="3"/>
  <c r="E522" i="3"/>
  <c r="E528" i="3"/>
  <c r="E524" i="3"/>
  <c r="D518" i="3"/>
  <c r="C530" i="3"/>
  <c r="E529" i="3"/>
  <c r="E525" i="3"/>
  <c r="I277" i="3"/>
  <c r="J275" i="3"/>
  <c r="J274" i="3"/>
  <c r="J273" i="3"/>
  <c r="J272" i="3"/>
  <c r="J271" i="3"/>
  <c r="J270" i="3"/>
  <c r="J269" i="3"/>
  <c r="J268" i="3"/>
  <c r="J267" i="3"/>
  <c r="J266" i="3"/>
  <c r="J265" i="3"/>
  <c r="J264" i="3"/>
  <c r="J263" i="3"/>
  <c r="J262" i="3"/>
  <c r="J261" i="3"/>
  <c r="D530" i="3"/>
  <c r="E526" i="3"/>
  <c r="J276" i="3"/>
  <c r="B530" i="3"/>
  <c r="J260" i="3"/>
  <c r="J184" i="3"/>
  <c r="B71" i="3"/>
  <c r="B69" i="3"/>
  <c r="B70" i="3"/>
  <c r="B72" i="3"/>
  <c r="B73" i="3"/>
  <c r="B74" i="3"/>
  <c r="B75" i="3"/>
  <c r="B68" i="3"/>
  <c r="C69" i="3"/>
  <c r="C70" i="3"/>
  <c r="C71" i="3"/>
  <c r="C72" i="3"/>
  <c r="C73" i="3"/>
  <c r="C74" i="3"/>
  <c r="C75" i="3"/>
  <c r="C68" i="3"/>
  <c r="B52" i="3"/>
  <c r="J190" i="3" l="1"/>
  <c r="B76" i="3"/>
  <c r="E530" i="3"/>
  <c r="C76" i="3"/>
  <c r="J277" i="3"/>
  <c r="D69" i="3"/>
  <c r="D75" i="3"/>
  <c r="D71" i="3"/>
  <c r="D70" i="3"/>
  <c r="D72" i="3"/>
  <c r="D74" i="3"/>
  <c r="D73" i="3"/>
  <c r="B61" i="3"/>
  <c r="C61" i="3"/>
  <c r="D61" i="3"/>
  <c r="E61" i="3"/>
  <c r="F61" i="3"/>
  <c r="G61" i="3"/>
  <c r="H61" i="3"/>
  <c r="I61" i="3"/>
  <c r="B62" i="3"/>
  <c r="C62" i="3"/>
  <c r="D62" i="3"/>
  <c r="E62" i="3"/>
  <c r="F62" i="3"/>
  <c r="G62" i="3"/>
  <c r="H62" i="3"/>
  <c r="I62" i="3"/>
  <c r="I60" i="3"/>
  <c r="H60" i="3"/>
  <c r="G60" i="3"/>
  <c r="F60" i="3"/>
  <c r="E60" i="3"/>
  <c r="E63" i="3" s="1"/>
  <c r="D60" i="3"/>
  <c r="C60" i="3"/>
  <c r="B60" i="3"/>
  <c r="E75" i="3"/>
  <c r="F69" i="3"/>
  <c r="F70" i="3"/>
  <c r="F71" i="3"/>
  <c r="F72" i="3"/>
  <c r="F73" i="3"/>
  <c r="F74" i="3"/>
  <c r="F75" i="3"/>
  <c r="E69" i="3"/>
  <c r="E70" i="3"/>
  <c r="E71" i="3"/>
  <c r="E72" i="3"/>
  <c r="E73" i="3"/>
  <c r="E74" i="3"/>
  <c r="B37" i="3"/>
  <c r="C37" i="3"/>
  <c r="D37" i="3"/>
  <c r="E37" i="3"/>
  <c r="B38" i="3"/>
  <c r="C38" i="3"/>
  <c r="D38" i="3"/>
  <c r="E38" i="3"/>
  <c r="B39" i="3"/>
  <c r="C39" i="3"/>
  <c r="D39" i="3"/>
  <c r="E39" i="3"/>
  <c r="B40" i="3"/>
  <c r="C40" i="3"/>
  <c r="D40" i="3"/>
  <c r="E40" i="3"/>
  <c r="B41" i="3"/>
  <c r="C41" i="3"/>
  <c r="D41" i="3"/>
  <c r="E41" i="3"/>
  <c r="B42" i="3"/>
  <c r="C42" i="3"/>
  <c r="D42" i="3"/>
  <c r="E42" i="3"/>
  <c r="B43" i="3"/>
  <c r="C43" i="3"/>
  <c r="D43" i="3"/>
  <c r="E43" i="3"/>
  <c r="B44" i="3"/>
  <c r="C44" i="3"/>
  <c r="D44" i="3"/>
  <c r="E44" i="3"/>
  <c r="B45" i="3"/>
  <c r="C45" i="3"/>
  <c r="D45" i="3"/>
  <c r="E45" i="3"/>
  <c r="B46" i="3"/>
  <c r="C46" i="3"/>
  <c r="D46" i="3"/>
  <c r="E46" i="3"/>
  <c r="E36" i="3"/>
  <c r="D36" i="3"/>
  <c r="C36" i="3"/>
  <c r="B36" i="3"/>
  <c r="E5" i="3"/>
  <c r="E6" i="3"/>
  <c r="E7" i="3"/>
  <c r="E8" i="3"/>
  <c r="E9" i="3"/>
  <c r="E10" i="3"/>
  <c r="E11" i="3"/>
  <c r="E12" i="3"/>
  <c r="E13" i="3"/>
  <c r="E14" i="3"/>
  <c r="E15" i="3"/>
  <c r="E16" i="3"/>
  <c r="E17" i="3"/>
  <c r="E18" i="3"/>
  <c r="E19" i="3"/>
  <c r="E20" i="3"/>
  <c r="E21" i="3"/>
  <c r="E22" i="3"/>
  <c r="E23" i="3"/>
  <c r="E24" i="3"/>
  <c r="E25" i="3"/>
  <c r="E26" i="3"/>
  <c r="E27" i="3"/>
  <c r="E28" i="3"/>
  <c r="E29" i="3"/>
  <c r="E30" i="3"/>
  <c r="B5" i="3"/>
  <c r="C5" i="3"/>
  <c r="D5" i="3"/>
  <c r="F5" i="3"/>
  <c r="G5" i="3"/>
  <c r="H5" i="3"/>
  <c r="I5" i="3"/>
  <c r="B6" i="3"/>
  <c r="C6" i="3"/>
  <c r="D6" i="3"/>
  <c r="F6" i="3"/>
  <c r="G6" i="3"/>
  <c r="H6" i="3"/>
  <c r="I6" i="3"/>
  <c r="B7" i="3"/>
  <c r="C7" i="3"/>
  <c r="D7" i="3"/>
  <c r="F7" i="3"/>
  <c r="G7" i="3"/>
  <c r="H7" i="3"/>
  <c r="I7" i="3"/>
  <c r="B8" i="3"/>
  <c r="C8" i="3"/>
  <c r="D8" i="3"/>
  <c r="F8" i="3"/>
  <c r="G8" i="3"/>
  <c r="H8" i="3"/>
  <c r="I8" i="3"/>
  <c r="B9" i="3"/>
  <c r="C9" i="3"/>
  <c r="D9" i="3"/>
  <c r="F9" i="3"/>
  <c r="G9" i="3"/>
  <c r="H9" i="3"/>
  <c r="I9" i="3"/>
  <c r="B10" i="3"/>
  <c r="C10" i="3"/>
  <c r="D10" i="3"/>
  <c r="F10" i="3"/>
  <c r="G10" i="3"/>
  <c r="H10" i="3"/>
  <c r="I10" i="3"/>
  <c r="B11" i="3"/>
  <c r="C11" i="3"/>
  <c r="D11" i="3"/>
  <c r="F11" i="3"/>
  <c r="G11" i="3"/>
  <c r="H11" i="3"/>
  <c r="I11" i="3"/>
  <c r="B12" i="3"/>
  <c r="C12" i="3"/>
  <c r="D12" i="3"/>
  <c r="F12" i="3"/>
  <c r="G12" i="3"/>
  <c r="H12" i="3"/>
  <c r="I12" i="3"/>
  <c r="B13" i="3"/>
  <c r="C13" i="3"/>
  <c r="D13" i="3"/>
  <c r="F13" i="3"/>
  <c r="G13" i="3"/>
  <c r="H13" i="3"/>
  <c r="I13" i="3"/>
  <c r="B14" i="3"/>
  <c r="C14" i="3"/>
  <c r="D14" i="3"/>
  <c r="F14" i="3"/>
  <c r="G14" i="3"/>
  <c r="H14" i="3"/>
  <c r="I14" i="3"/>
  <c r="B15" i="3"/>
  <c r="C15" i="3"/>
  <c r="D15" i="3"/>
  <c r="F15" i="3"/>
  <c r="G15" i="3"/>
  <c r="H15" i="3"/>
  <c r="I15" i="3"/>
  <c r="B16" i="3"/>
  <c r="C16" i="3"/>
  <c r="D16" i="3"/>
  <c r="F16" i="3"/>
  <c r="G16" i="3"/>
  <c r="H16" i="3"/>
  <c r="I16" i="3"/>
  <c r="B17" i="3"/>
  <c r="C17" i="3"/>
  <c r="D17" i="3"/>
  <c r="F17" i="3"/>
  <c r="G17" i="3"/>
  <c r="H17" i="3"/>
  <c r="I17" i="3"/>
  <c r="B18" i="3"/>
  <c r="C18" i="3"/>
  <c r="D18" i="3"/>
  <c r="F18" i="3"/>
  <c r="G18" i="3"/>
  <c r="H18" i="3"/>
  <c r="I18" i="3"/>
  <c r="B19" i="3"/>
  <c r="C19" i="3"/>
  <c r="D19" i="3"/>
  <c r="F19" i="3"/>
  <c r="G19" i="3"/>
  <c r="H19" i="3"/>
  <c r="I19" i="3"/>
  <c r="B20" i="3"/>
  <c r="C20" i="3"/>
  <c r="D20" i="3"/>
  <c r="F20" i="3"/>
  <c r="G20" i="3"/>
  <c r="H20" i="3"/>
  <c r="I20" i="3"/>
  <c r="B21" i="3"/>
  <c r="C21" i="3"/>
  <c r="D21" i="3"/>
  <c r="F21" i="3"/>
  <c r="G21" i="3"/>
  <c r="H21" i="3"/>
  <c r="I21" i="3"/>
  <c r="B22" i="3"/>
  <c r="C22" i="3"/>
  <c r="D22" i="3"/>
  <c r="F22" i="3"/>
  <c r="G22" i="3"/>
  <c r="H22" i="3"/>
  <c r="I22" i="3"/>
  <c r="B23" i="3"/>
  <c r="C23" i="3"/>
  <c r="D23" i="3"/>
  <c r="F23" i="3"/>
  <c r="G23" i="3"/>
  <c r="H23" i="3"/>
  <c r="I23" i="3"/>
  <c r="B24" i="3"/>
  <c r="C24" i="3"/>
  <c r="D24" i="3"/>
  <c r="F24" i="3"/>
  <c r="G24" i="3"/>
  <c r="H24" i="3"/>
  <c r="I24" i="3"/>
  <c r="B25" i="3"/>
  <c r="C25" i="3"/>
  <c r="D25" i="3"/>
  <c r="F25" i="3"/>
  <c r="G25" i="3"/>
  <c r="H25" i="3"/>
  <c r="I25" i="3"/>
  <c r="B26" i="3"/>
  <c r="C26" i="3"/>
  <c r="D26" i="3"/>
  <c r="F26" i="3"/>
  <c r="G26" i="3"/>
  <c r="H26" i="3"/>
  <c r="I26" i="3"/>
  <c r="B27" i="3"/>
  <c r="C27" i="3"/>
  <c r="D27" i="3"/>
  <c r="F27" i="3"/>
  <c r="G27" i="3"/>
  <c r="H27" i="3"/>
  <c r="I27" i="3"/>
  <c r="B28" i="3"/>
  <c r="C28" i="3"/>
  <c r="D28" i="3"/>
  <c r="F28" i="3"/>
  <c r="G28" i="3"/>
  <c r="H28" i="3"/>
  <c r="I28" i="3"/>
  <c r="B29" i="3"/>
  <c r="C29" i="3"/>
  <c r="D29" i="3"/>
  <c r="F29" i="3"/>
  <c r="G29" i="3"/>
  <c r="H29" i="3"/>
  <c r="I29" i="3"/>
  <c r="B30" i="3"/>
  <c r="C30" i="3"/>
  <c r="D30" i="3"/>
  <c r="F30" i="3"/>
  <c r="G30" i="3"/>
  <c r="H30" i="3"/>
  <c r="I30" i="3"/>
  <c r="I4" i="3"/>
  <c r="H4" i="3"/>
  <c r="G4" i="3"/>
  <c r="F4" i="3"/>
  <c r="E4" i="3"/>
  <c r="E31" i="3" s="1"/>
  <c r="D4" i="3"/>
  <c r="C4" i="3"/>
  <c r="C31" i="3" s="1"/>
  <c r="B4" i="3"/>
  <c r="B31" i="3" l="1"/>
  <c r="B33" i="3" s="1"/>
  <c r="B47" i="3"/>
  <c r="E47" i="3"/>
  <c r="D31" i="3"/>
  <c r="D33" i="3" s="1"/>
  <c r="G31" i="3"/>
  <c r="C33" i="3" s="1"/>
  <c r="C47" i="3"/>
  <c r="D47" i="3"/>
  <c r="F31" i="3"/>
  <c r="H31" i="3"/>
  <c r="I31" i="3"/>
  <c r="E33" i="3" s="1"/>
  <c r="J60" i="3"/>
  <c r="G71" i="3"/>
  <c r="J62" i="3"/>
  <c r="J61" i="3"/>
  <c r="G74" i="3"/>
  <c r="G70" i="3"/>
  <c r="G73" i="3"/>
  <c r="G69" i="3"/>
  <c r="G72" i="3"/>
  <c r="I63" i="3"/>
  <c r="G75" i="3"/>
  <c r="F36" i="3"/>
  <c r="F46" i="3"/>
  <c r="F45" i="3"/>
  <c r="F44" i="3"/>
  <c r="F43" i="3"/>
  <c r="F42" i="3"/>
  <c r="F41" i="3"/>
  <c r="F40" i="3"/>
  <c r="F39" i="3"/>
  <c r="F38" i="3"/>
  <c r="F37" i="3"/>
  <c r="J24" i="3"/>
  <c r="J20" i="3"/>
  <c r="J16" i="3"/>
  <c r="J12" i="3"/>
  <c r="J8" i="3"/>
  <c r="J17" i="3"/>
  <c r="J13" i="3"/>
  <c r="J9" i="3"/>
  <c r="J5" i="3"/>
  <c r="J22" i="3"/>
  <c r="J18" i="3"/>
  <c r="J14" i="3"/>
  <c r="J10" i="3"/>
  <c r="J6" i="3"/>
  <c r="J27" i="3"/>
  <c r="J23" i="3"/>
  <c r="J19" i="3"/>
  <c r="J15" i="3"/>
  <c r="J11" i="3"/>
  <c r="J7" i="3"/>
  <c r="J28" i="3"/>
  <c r="J30" i="3"/>
  <c r="J26" i="3"/>
  <c r="J29" i="3"/>
  <c r="J25" i="3"/>
  <c r="J21" i="3"/>
  <c r="J4" i="3"/>
  <c r="F47" i="3" l="1"/>
  <c r="J31" i="3"/>
  <c r="E510" i="3" l="1"/>
  <c r="D510" i="3"/>
  <c r="C510" i="3"/>
  <c r="B510" i="3"/>
  <c r="E509" i="3"/>
  <c r="D509" i="3"/>
  <c r="C509" i="3"/>
  <c r="B509" i="3"/>
  <c r="E508" i="3"/>
  <c r="D508" i="3"/>
  <c r="C508" i="3"/>
  <c r="B508" i="3"/>
  <c r="E507" i="3"/>
  <c r="D507" i="3"/>
  <c r="C507" i="3"/>
  <c r="B507" i="3"/>
  <c r="E506" i="3"/>
  <c r="D506" i="3"/>
  <c r="C506" i="3"/>
  <c r="B506" i="3"/>
  <c r="E505" i="3"/>
  <c r="D505" i="3"/>
  <c r="C505" i="3"/>
  <c r="B505" i="3"/>
  <c r="E504" i="3"/>
  <c r="D504" i="3"/>
  <c r="C504" i="3"/>
  <c r="B504" i="3"/>
  <c r="E503" i="3"/>
  <c r="D503" i="3"/>
  <c r="C503" i="3"/>
  <c r="B503" i="3"/>
  <c r="E502" i="3"/>
  <c r="D502" i="3"/>
  <c r="C502" i="3"/>
  <c r="B502" i="3"/>
  <c r="E501" i="3"/>
  <c r="D501" i="3"/>
  <c r="C501" i="3"/>
  <c r="B501" i="3"/>
  <c r="E500" i="3"/>
  <c r="D500" i="3"/>
  <c r="C500" i="3"/>
  <c r="B500" i="3"/>
  <c r="E499" i="3"/>
  <c r="D499" i="3"/>
  <c r="C499" i="3"/>
  <c r="B499" i="3"/>
  <c r="E498" i="3"/>
  <c r="D498" i="3"/>
  <c r="C498" i="3"/>
  <c r="B498" i="3"/>
  <c r="E497" i="3"/>
  <c r="D497" i="3"/>
  <c r="C497" i="3"/>
  <c r="B497" i="3"/>
  <c r="E490" i="3"/>
  <c r="D490" i="3"/>
  <c r="C490" i="3"/>
  <c r="B490" i="3"/>
  <c r="E489" i="3"/>
  <c r="D489" i="3"/>
  <c r="C489" i="3"/>
  <c r="B489" i="3"/>
  <c r="E488" i="3"/>
  <c r="D488" i="3"/>
  <c r="C488" i="3"/>
  <c r="B488" i="3"/>
  <c r="E487" i="3"/>
  <c r="D487" i="3"/>
  <c r="C487" i="3"/>
  <c r="B487" i="3"/>
  <c r="E481" i="3"/>
  <c r="D481" i="3"/>
  <c r="C481" i="3"/>
  <c r="B481" i="3"/>
  <c r="E480" i="3"/>
  <c r="D480" i="3"/>
  <c r="C480" i="3"/>
  <c r="B480" i="3"/>
  <c r="E479" i="3"/>
  <c r="D479" i="3"/>
  <c r="C479" i="3"/>
  <c r="B479" i="3"/>
  <c r="E478" i="3"/>
  <c r="D478" i="3"/>
  <c r="C478" i="3"/>
  <c r="B478" i="3"/>
  <c r="E477" i="3"/>
  <c r="D477" i="3"/>
  <c r="C477" i="3"/>
  <c r="B477" i="3"/>
  <c r="E476" i="3"/>
  <c r="D476" i="3"/>
  <c r="C476" i="3"/>
  <c r="B476" i="3"/>
  <c r="E475" i="3"/>
  <c r="D475" i="3"/>
  <c r="C475" i="3"/>
  <c r="B475" i="3"/>
  <c r="E474" i="3"/>
  <c r="D474" i="3"/>
  <c r="C474" i="3"/>
  <c r="B474" i="3"/>
  <c r="E473" i="3"/>
  <c r="D473" i="3"/>
  <c r="C473" i="3"/>
  <c r="B473" i="3"/>
  <c r="E472" i="3"/>
  <c r="D472" i="3"/>
  <c r="C472" i="3"/>
  <c r="B472" i="3"/>
  <c r="E471" i="3"/>
  <c r="D471" i="3"/>
  <c r="C471" i="3"/>
  <c r="B471" i="3"/>
  <c r="E470" i="3"/>
  <c r="D470" i="3"/>
  <c r="C470" i="3"/>
  <c r="B470" i="3"/>
  <c r="E469" i="3"/>
  <c r="D469" i="3"/>
  <c r="C469" i="3"/>
  <c r="B469" i="3"/>
  <c r="E468" i="3"/>
  <c r="D468" i="3"/>
  <c r="D482" i="3" s="1"/>
  <c r="C468" i="3"/>
  <c r="C482" i="3" s="1"/>
  <c r="B468" i="3"/>
  <c r="B482" i="3" s="1"/>
  <c r="T463" i="3"/>
  <c r="S463" i="3"/>
  <c r="R463" i="3"/>
  <c r="Q463" i="3"/>
  <c r="P463" i="3"/>
  <c r="O463" i="3"/>
  <c r="N463" i="3"/>
  <c r="M463" i="3"/>
  <c r="L463" i="3"/>
  <c r="K463" i="3"/>
  <c r="J463" i="3"/>
  <c r="I463" i="3"/>
  <c r="H463" i="3"/>
  <c r="G463" i="3"/>
  <c r="F463" i="3"/>
  <c r="E463" i="3"/>
  <c r="D463" i="3"/>
  <c r="C463" i="3"/>
  <c r="B463" i="3"/>
  <c r="T462" i="3"/>
  <c r="S462" i="3"/>
  <c r="R462" i="3"/>
  <c r="Q462" i="3"/>
  <c r="P462" i="3"/>
  <c r="O462" i="3"/>
  <c r="N462" i="3"/>
  <c r="M462" i="3"/>
  <c r="L462" i="3"/>
  <c r="K462" i="3"/>
  <c r="J462" i="3"/>
  <c r="I462" i="3"/>
  <c r="H462" i="3"/>
  <c r="G462" i="3"/>
  <c r="F462" i="3"/>
  <c r="E462" i="3"/>
  <c r="D462" i="3"/>
  <c r="C462" i="3"/>
  <c r="B462" i="3"/>
  <c r="T461" i="3"/>
  <c r="S461" i="3"/>
  <c r="R461" i="3"/>
  <c r="Q461" i="3"/>
  <c r="P461" i="3"/>
  <c r="O461" i="3"/>
  <c r="N461" i="3"/>
  <c r="M461" i="3"/>
  <c r="L461" i="3"/>
  <c r="K461" i="3"/>
  <c r="J461" i="3"/>
  <c r="I461" i="3"/>
  <c r="H461" i="3"/>
  <c r="G461" i="3"/>
  <c r="F461" i="3"/>
  <c r="E461" i="3"/>
  <c r="D461" i="3"/>
  <c r="C461" i="3"/>
  <c r="B461" i="3"/>
  <c r="T460" i="3"/>
  <c r="S460" i="3"/>
  <c r="R460" i="3"/>
  <c r="Q460" i="3"/>
  <c r="P460" i="3"/>
  <c r="O460" i="3"/>
  <c r="N460" i="3"/>
  <c r="M460" i="3"/>
  <c r="L460" i="3"/>
  <c r="K460" i="3"/>
  <c r="J460" i="3"/>
  <c r="I460" i="3"/>
  <c r="H460" i="3"/>
  <c r="G460" i="3"/>
  <c r="F460" i="3"/>
  <c r="E460" i="3"/>
  <c r="D460" i="3"/>
  <c r="C460" i="3"/>
  <c r="B460" i="3"/>
  <c r="T459" i="3"/>
  <c r="S459" i="3"/>
  <c r="R459" i="3"/>
  <c r="Q459" i="3"/>
  <c r="P459" i="3"/>
  <c r="O459" i="3"/>
  <c r="N459" i="3"/>
  <c r="M459" i="3"/>
  <c r="L459" i="3"/>
  <c r="K459" i="3"/>
  <c r="J459" i="3"/>
  <c r="I459" i="3"/>
  <c r="H459" i="3"/>
  <c r="G459" i="3"/>
  <c r="F459" i="3"/>
  <c r="E459" i="3"/>
  <c r="D459" i="3"/>
  <c r="C459" i="3"/>
  <c r="B459" i="3"/>
  <c r="T458" i="3"/>
  <c r="S458" i="3"/>
  <c r="R458" i="3"/>
  <c r="Q458" i="3"/>
  <c r="P458" i="3"/>
  <c r="O458" i="3"/>
  <c r="N458" i="3"/>
  <c r="M458" i="3"/>
  <c r="L458" i="3"/>
  <c r="K458" i="3"/>
  <c r="J458" i="3"/>
  <c r="I458" i="3"/>
  <c r="H458" i="3"/>
  <c r="G458" i="3"/>
  <c r="F458" i="3"/>
  <c r="E458" i="3"/>
  <c r="D458" i="3"/>
  <c r="C458" i="3"/>
  <c r="B458" i="3"/>
  <c r="T457" i="3"/>
  <c r="S457" i="3"/>
  <c r="R457" i="3"/>
  <c r="Q457" i="3"/>
  <c r="P457" i="3"/>
  <c r="O457" i="3"/>
  <c r="N457" i="3"/>
  <c r="M457" i="3"/>
  <c r="L457" i="3"/>
  <c r="K457" i="3"/>
  <c r="J457" i="3"/>
  <c r="I457" i="3"/>
  <c r="H457" i="3"/>
  <c r="G457" i="3"/>
  <c r="F457" i="3"/>
  <c r="E457" i="3"/>
  <c r="D457" i="3"/>
  <c r="C457" i="3"/>
  <c r="B457" i="3"/>
  <c r="T456" i="3"/>
  <c r="S456" i="3"/>
  <c r="R456" i="3"/>
  <c r="Q456" i="3"/>
  <c r="P456" i="3"/>
  <c r="O456" i="3"/>
  <c r="N456" i="3"/>
  <c r="M456" i="3"/>
  <c r="L456" i="3"/>
  <c r="K456" i="3"/>
  <c r="J456" i="3"/>
  <c r="I456" i="3"/>
  <c r="H456" i="3"/>
  <c r="G456" i="3"/>
  <c r="F456" i="3"/>
  <c r="E456" i="3"/>
  <c r="D456" i="3"/>
  <c r="C456" i="3"/>
  <c r="B456" i="3"/>
  <c r="T455" i="3"/>
  <c r="S455" i="3"/>
  <c r="R455" i="3"/>
  <c r="Q455" i="3"/>
  <c r="P455" i="3"/>
  <c r="O455" i="3"/>
  <c r="N455" i="3"/>
  <c r="M455" i="3"/>
  <c r="L455" i="3"/>
  <c r="K455" i="3"/>
  <c r="J455" i="3"/>
  <c r="I455" i="3"/>
  <c r="H455" i="3"/>
  <c r="G455" i="3"/>
  <c r="F455" i="3"/>
  <c r="E455" i="3"/>
  <c r="D455" i="3"/>
  <c r="C455" i="3"/>
  <c r="B455" i="3"/>
  <c r="T454" i="3"/>
  <c r="S454" i="3"/>
  <c r="R454" i="3"/>
  <c r="Q454" i="3"/>
  <c r="P454" i="3"/>
  <c r="O454" i="3"/>
  <c r="N454" i="3"/>
  <c r="M454" i="3"/>
  <c r="L454" i="3"/>
  <c r="K454" i="3"/>
  <c r="J454" i="3"/>
  <c r="I454" i="3"/>
  <c r="H454" i="3"/>
  <c r="G454" i="3"/>
  <c r="F454" i="3"/>
  <c r="E454" i="3"/>
  <c r="D454" i="3"/>
  <c r="C454" i="3"/>
  <c r="B454" i="3"/>
  <c r="T453" i="3"/>
  <c r="S453" i="3"/>
  <c r="R453" i="3"/>
  <c r="Q453" i="3"/>
  <c r="P453" i="3"/>
  <c r="O453" i="3"/>
  <c r="N453" i="3"/>
  <c r="M453" i="3"/>
  <c r="L453" i="3"/>
  <c r="K453" i="3"/>
  <c r="J453" i="3"/>
  <c r="I453" i="3"/>
  <c r="H453" i="3"/>
  <c r="G453" i="3"/>
  <c r="F453" i="3"/>
  <c r="E453" i="3"/>
  <c r="D453" i="3"/>
  <c r="C453" i="3"/>
  <c r="B453" i="3"/>
  <c r="T452" i="3"/>
  <c r="S452" i="3"/>
  <c r="R452" i="3"/>
  <c r="Q452" i="3"/>
  <c r="P452" i="3"/>
  <c r="O452" i="3"/>
  <c r="N452" i="3"/>
  <c r="M452" i="3"/>
  <c r="L452" i="3"/>
  <c r="K452" i="3"/>
  <c r="J452" i="3"/>
  <c r="I452" i="3"/>
  <c r="H452" i="3"/>
  <c r="G452" i="3"/>
  <c r="F452" i="3"/>
  <c r="E452" i="3"/>
  <c r="D452" i="3"/>
  <c r="C452" i="3"/>
  <c r="B452" i="3"/>
  <c r="T451" i="3"/>
  <c r="S451" i="3"/>
  <c r="R451" i="3"/>
  <c r="Q451" i="3"/>
  <c r="P451" i="3"/>
  <c r="O451" i="3"/>
  <c r="N451" i="3"/>
  <c r="M451" i="3"/>
  <c r="L451" i="3"/>
  <c r="K451" i="3"/>
  <c r="J451" i="3"/>
  <c r="I451" i="3"/>
  <c r="H451" i="3"/>
  <c r="G451" i="3"/>
  <c r="F451" i="3"/>
  <c r="E451" i="3"/>
  <c r="D451" i="3"/>
  <c r="C451" i="3"/>
  <c r="B451" i="3"/>
  <c r="T450" i="3"/>
  <c r="S450" i="3"/>
  <c r="S464" i="3" s="1"/>
  <c r="R450" i="3"/>
  <c r="R464" i="3" s="1"/>
  <c r="Q450" i="3"/>
  <c r="P450" i="3"/>
  <c r="O450" i="3"/>
  <c r="O464" i="3" s="1"/>
  <c r="N450" i="3"/>
  <c r="N464" i="3" s="1"/>
  <c r="M450" i="3"/>
  <c r="L450" i="3"/>
  <c r="K450" i="3"/>
  <c r="K464" i="3" s="1"/>
  <c r="J450" i="3"/>
  <c r="J464" i="3" s="1"/>
  <c r="I450" i="3"/>
  <c r="H450" i="3"/>
  <c r="G450" i="3"/>
  <c r="G464" i="3" s="1"/>
  <c r="F450" i="3"/>
  <c r="F464" i="3" s="1"/>
  <c r="E450" i="3"/>
  <c r="D450" i="3"/>
  <c r="C450" i="3"/>
  <c r="C464" i="3" s="1"/>
  <c r="B450" i="3"/>
  <c r="B464" i="3" s="1"/>
  <c r="G443" i="3"/>
  <c r="F443" i="3"/>
  <c r="E443" i="3"/>
  <c r="D443" i="3"/>
  <c r="C443" i="3"/>
  <c r="B443" i="3"/>
  <c r="G442" i="3"/>
  <c r="F442" i="3"/>
  <c r="E442" i="3"/>
  <c r="D442" i="3"/>
  <c r="C442" i="3"/>
  <c r="B442" i="3"/>
  <c r="G441" i="3"/>
  <c r="F441" i="3"/>
  <c r="E441" i="3"/>
  <c r="D441" i="3"/>
  <c r="C441" i="3"/>
  <c r="B441" i="3"/>
  <c r="G440" i="3"/>
  <c r="F440" i="3"/>
  <c r="E440" i="3"/>
  <c r="D440" i="3"/>
  <c r="C440" i="3"/>
  <c r="B440" i="3"/>
  <c r="G439" i="3"/>
  <c r="F439" i="3"/>
  <c r="E439" i="3"/>
  <c r="D439" i="3"/>
  <c r="C439" i="3"/>
  <c r="B439" i="3"/>
  <c r="G438" i="3"/>
  <c r="F438" i="3"/>
  <c r="E438" i="3"/>
  <c r="D438" i="3"/>
  <c r="C438" i="3"/>
  <c r="B438" i="3"/>
  <c r="G437" i="3"/>
  <c r="F437" i="3"/>
  <c r="E437" i="3"/>
  <c r="D437" i="3"/>
  <c r="C437" i="3"/>
  <c r="B437" i="3"/>
  <c r="G436" i="3"/>
  <c r="F436" i="3"/>
  <c r="E436" i="3"/>
  <c r="D436" i="3"/>
  <c r="C436" i="3"/>
  <c r="B436" i="3"/>
  <c r="G435" i="3"/>
  <c r="F435" i="3"/>
  <c r="E435" i="3"/>
  <c r="D435" i="3"/>
  <c r="C435" i="3"/>
  <c r="B435" i="3"/>
  <c r="G434" i="3"/>
  <c r="F434" i="3"/>
  <c r="E434" i="3"/>
  <c r="D434" i="3"/>
  <c r="C434" i="3"/>
  <c r="B434" i="3"/>
  <c r="G433" i="3"/>
  <c r="F433" i="3"/>
  <c r="E433" i="3"/>
  <c r="D433" i="3"/>
  <c r="C433" i="3"/>
  <c r="B433" i="3"/>
  <c r="G432" i="3"/>
  <c r="F432" i="3"/>
  <c r="E432" i="3"/>
  <c r="D432" i="3"/>
  <c r="C432" i="3"/>
  <c r="B432" i="3"/>
  <c r="G431" i="3"/>
  <c r="F431" i="3"/>
  <c r="E431" i="3"/>
  <c r="D431" i="3"/>
  <c r="C431" i="3"/>
  <c r="B431" i="3"/>
  <c r="G430" i="3"/>
  <c r="F430" i="3"/>
  <c r="E430" i="3"/>
  <c r="D430" i="3"/>
  <c r="C430" i="3"/>
  <c r="B430" i="3"/>
  <c r="G429" i="3"/>
  <c r="F429" i="3"/>
  <c r="E429" i="3"/>
  <c r="D429" i="3"/>
  <c r="C429" i="3"/>
  <c r="B429" i="3"/>
  <c r="G428" i="3"/>
  <c r="F428" i="3"/>
  <c r="E428" i="3"/>
  <c r="D428" i="3"/>
  <c r="C428" i="3"/>
  <c r="B428" i="3"/>
  <c r="G427" i="3"/>
  <c r="F427" i="3"/>
  <c r="E427" i="3"/>
  <c r="D427" i="3"/>
  <c r="C427" i="3"/>
  <c r="B427" i="3"/>
  <c r="G422" i="3"/>
  <c r="F422" i="3"/>
  <c r="E422" i="3"/>
  <c r="D422" i="3"/>
  <c r="C422" i="3"/>
  <c r="B422" i="3"/>
  <c r="G421" i="3"/>
  <c r="F421" i="3"/>
  <c r="E421" i="3"/>
  <c r="D421" i="3"/>
  <c r="C421" i="3"/>
  <c r="B421" i="3"/>
  <c r="G420" i="3"/>
  <c r="F420" i="3"/>
  <c r="E420" i="3"/>
  <c r="D420" i="3"/>
  <c r="C420" i="3"/>
  <c r="B420" i="3"/>
  <c r="G419" i="3"/>
  <c r="F419" i="3"/>
  <c r="E419" i="3"/>
  <c r="D419" i="3"/>
  <c r="C419" i="3"/>
  <c r="B419" i="3"/>
  <c r="G418" i="3"/>
  <c r="F418" i="3"/>
  <c r="E418" i="3"/>
  <c r="D418" i="3"/>
  <c r="C418" i="3"/>
  <c r="B418" i="3"/>
  <c r="G417" i="3"/>
  <c r="F417" i="3"/>
  <c r="E417" i="3"/>
  <c r="D417" i="3"/>
  <c r="C417" i="3"/>
  <c r="B417" i="3"/>
  <c r="G416" i="3"/>
  <c r="F416" i="3"/>
  <c r="E416" i="3"/>
  <c r="D416" i="3"/>
  <c r="C416" i="3"/>
  <c r="B416" i="3"/>
  <c r="G415" i="3"/>
  <c r="F415" i="3"/>
  <c r="E415" i="3"/>
  <c r="D415" i="3"/>
  <c r="C415" i="3"/>
  <c r="B415" i="3"/>
  <c r="G414" i="3"/>
  <c r="F414" i="3"/>
  <c r="E414" i="3"/>
  <c r="D414" i="3"/>
  <c r="C414" i="3"/>
  <c r="B414" i="3"/>
  <c r="G413" i="3"/>
  <c r="F413" i="3"/>
  <c r="E413" i="3"/>
  <c r="D413" i="3"/>
  <c r="C413" i="3"/>
  <c r="B413" i="3"/>
  <c r="G412" i="3"/>
  <c r="F412" i="3"/>
  <c r="E412" i="3"/>
  <c r="D412" i="3"/>
  <c r="C412" i="3"/>
  <c r="B412" i="3"/>
  <c r="G411" i="3"/>
  <c r="F411" i="3"/>
  <c r="E411" i="3"/>
  <c r="D411" i="3"/>
  <c r="C411" i="3"/>
  <c r="B411" i="3"/>
  <c r="G410" i="3"/>
  <c r="F410" i="3"/>
  <c r="E410" i="3"/>
  <c r="D410" i="3"/>
  <c r="C410" i="3"/>
  <c r="B410" i="3"/>
  <c r="G409" i="3"/>
  <c r="F409" i="3"/>
  <c r="E409" i="3"/>
  <c r="D409" i="3"/>
  <c r="C409" i="3"/>
  <c r="B409" i="3"/>
  <c r="E403" i="3"/>
  <c r="D403" i="3"/>
  <c r="C403" i="3"/>
  <c r="B403" i="3"/>
  <c r="E402" i="3"/>
  <c r="D402" i="3"/>
  <c r="C402" i="3"/>
  <c r="B402" i="3"/>
  <c r="E401" i="3"/>
  <c r="D401" i="3"/>
  <c r="C401" i="3"/>
  <c r="B401" i="3"/>
  <c r="E400" i="3"/>
  <c r="D400" i="3"/>
  <c r="C400" i="3"/>
  <c r="B400" i="3"/>
  <c r="E399" i="3"/>
  <c r="D399" i="3"/>
  <c r="C399" i="3"/>
  <c r="B399" i="3"/>
  <c r="E398" i="3"/>
  <c r="E404" i="3" s="1"/>
  <c r="D398" i="3"/>
  <c r="D404" i="3" s="1"/>
  <c r="C398" i="3"/>
  <c r="C404" i="3" s="1"/>
  <c r="B398" i="3"/>
  <c r="B404" i="3" s="1"/>
  <c r="G392" i="3"/>
  <c r="F392" i="3"/>
  <c r="E392" i="3"/>
  <c r="D392" i="3"/>
  <c r="C392" i="3"/>
  <c r="B392" i="3"/>
  <c r="G391" i="3"/>
  <c r="F391" i="3"/>
  <c r="E391" i="3"/>
  <c r="D391" i="3"/>
  <c r="C391" i="3"/>
  <c r="B391" i="3"/>
  <c r="G390" i="3"/>
  <c r="F390" i="3"/>
  <c r="E390" i="3"/>
  <c r="D390" i="3"/>
  <c r="C390" i="3"/>
  <c r="B390" i="3"/>
  <c r="G389" i="3"/>
  <c r="F389" i="3"/>
  <c r="E389" i="3"/>
  <c r="D389" i="3"/>
  <c r="C389" i="3"/>
  <c r="B389" i="3"/>
  <c r="G388" i="3"/>
  <c r="F388" i="3"/>
  <c r="E388" i="3"/>
  <c r="D388" i="3"/>
  <c r="C388" i="3"/>
  <c r="B388" i="3"/>
  <c r="G387" i="3"/>
  <c r="F387" i="3"/>
  <c r="E387" i="3"/>
  <c r="D387" i="3"/>
  <c r="C387" i="3"/>
  <c r="B387" i="3"/>
  <c r="F381" i="3"/>
  <c r="E381" i="3"/>
  <c r="D381" i="3"/>
  <c r="C381" i="3"/>
  <c r="B381" i="3"/>
  <c r="F380" i="3"/>
  <c r="E380" i="3"/>
  <c r="D380" i="3"/>
  <c r="C380" i="3"/>
  <c r="B380" i="3"/>
  <c r="F379" i="3"/>
  <c r="E379" i="3"/>
  <c r="D379" i="3"/>
  <c r="C379" i="3"/>
  <c r="B379" i="3"/>
  <c r="L371" i="3"/>
  <c r="K371" i="3"/>
  <c r="J371" i="3"/>
  <c r="I371" i="3"/>
  <c r="H371" i="3"/>
  <c r="G371" i="3"/>
  <c r="F371" i="3"/>
  <c r="E371" i="3"/>
  <c r="D371" i="3"/>
  <c r="C371" i="3"/>
  <c r="B371" i="3"/>
  <c r="L370" i="3"/>
  <c r="K370" i="3"/>
  <c r="J370" i="3"/>
  <c r="I370" i="3"/>
  <c r="H370" i="3"/>
  <c r="G370" i="3"/>
  <c r="F370" i="3"/>
  <c r="E370" i="3"/>
  <c r="D370" i="3"/>
  <c r="C370" i="3"/>
  <c r="B370" i="3"/>
  <c r="L369" i="3"/>
  <c r="K369" i="3"/>
  <c r="J369" i="3"/>
  <c r="I369" i="3"/>
  <c r="H369" i="3"/>
  <c r="G369" i="3"/>
  <c r="F369" i="3"/>
  <c r="E369" i="3"/>
  <c r="D369" i="3"/>
  <c r="C369" i="3"/>
  <c r="B369" i="3"/>
  <c r="L368" i="3"/>
  <c r="K368" i="3"/>
  <c r="J368" i="3"/>
  <c r="I368" i="3"/>
  <c r="H368" i="3"/>
  <c r="G368" i="3"/>
  <c r="F368" i="3"/>
  <c r="E368" i="3"/>
  <c r="D368" i="3"/>
  <c r="C368" i="3"/>
  <c r="B368" i="3"/>
  <c r="L367" i="3"/>
  <c r="K367" i="3"/>
  <c r="J367" i="3"/>
  <c r="I367" i="3"/>
  <c r="H367" i="3"/>
  <c r="G367" i="3"/>
  <c r="F367" i="3"/>
  <c r="E367" i="3"/>
  <c r="D367" i="3"/>
  <c r="C367" i="3"/>
  <c r="B367" i="3"/>
  <c r="L366" i="3"/>
  <c r="K366" i="3"/>
  <c r="J366" i="3"/>
  <c r="I366" i="3"/>
  <c r="H366" i="3"/>
  <c r="G366" i="3"/>
  <c r="F366" i="3"/>
  <c r="E366" i="3"/>
  <c r="D366" i="3"/>
  <c r="C366" i="3"/>
  <c r="B366" i="3"/>
  <c r="L365" i="3"/>
  <c r="K365" i="3"/>
  <c r="J365" i="3"/>
  <c r="I365" i="3"/>
  <c r="H365" i="3"/>
  <c r="G365" i="3"/>
  <c r="F365" i="3"/>
  <c r="E365" i="3"/>
  <c r="D365" i="3"/>
  <c r="C365" i="3"/>
  <c r="B365" i="3"/>
  <c r="L364" i="3"/>
  <c r="K364" i="3"/>
  <c r="J364" i="3"/>
  <c r="I364" i="3"/>
  <c r="H364" i="3"/>
  <c r="G364" i="3"/>
  <c r="F364" i="3"/>
  <c r="E364" i="3"/>
  <c r="D364" i="3"/>
  <c r="C364" i="3"/>
  <c r="B364" i="3"/>
  <c r="L363" i="3"/>
  <c r="K363" i="3"/>
  <c r="J363" i="3"/>
  <c r="I363" i="3"/>
  <c r="H363" i="3"/>
  <c r="G363" i="3"/>
  <c r="F363" i="3"/>
  <c r="E363" i="3"/>
  <c r="D363" i="3"/>
  <c r="C363" i="3"/>
  <c r="B363" i="3"/>
  <c r="L362" i="3"/>
  <c r="K362" i="3"/>
  <c r="J362" i="3"/>
  <c r="I362" i="3"/>
  <c r="H362" i="3"/>
  <c r="G362" i="3"/>
  <c r="F362" i="3"/>
  <c r="E362" i="3"/>
  <c r="D362" i="3"/>
  <c r="C362" i="3"/>
  <c r="B362" i="3"/>
  <c r="L361" i="3"/>
  <c r="K361" i="3"/>
  <c r="J361" i="3"/>
  <c r="I361" i="3"/>
  <c r="H361" i="3"/>
  <c r="G361" i="3"/>
  <c r="F361" i="3"/>
  <c r="E361" i="3"/>
  <c r="D361" i="3"/>
  <c r="C361" i="3"/>
  <c r="B361" i="3"/>
  <c r="L360" i="3"/>
  <c r="K360" i="3"/>
  <c r="J360" i="3"/>
  <c r="I360" i="3"/>
  <c r="H360" i="3"/>
  <c r="G360" i="3"/>
  <c r="F360" i="3"/>
  <c r="E360" i="3"/>
  <c r="D360" i="3"/>
  <c r="C360" i="3"/>
  <c r="B360" i="3"/>
  <c r="L359" i="3"/>
  <c r="K359" i="3"/>
  <c r="J359" i="3"/>
  <c r="I359" i="3"/>
  <c r="H359" i="3"/>
  <c r="G359" i="3"/>
  <c r="F359" i="3"/>
  <c r="E359" i="3"/>
  <c r="D359" i="3"/>
  <c r="C359" i="3"/>
  <c r="B359" i="3"/>
  <c r="L358" i="3"/>
  <c r="K358" i="3"/>
  <c r="J358" i="3"/>
  <c r="I358" i="3"/>
  <c r="H358" i="3"/>
  <c r="G358" i="3"/>
  <c r="F358" i="3"/>
  <c r="E358" i="3"/>
  <c r="D358" i="3"/>
  <c r="C358" i="3"/>
  <c r="B358" i="3"/>
  <c r="L357" i="3"/>
  <c r="K357" i="3"/>
  <c r="J357" i="3"/>
  <c r="I357" i="3"/>
  <c r="H357" i="3"/>
  <c r="G357" i="3"/>
  <c r="F357" i="3"/>
  <c r="E357" i="3"/>
  <c r="D357" i="3"/>
  <c r="C357" i="3"/>
  <c r="B357" i="3"/>
  <c r="L356" i="3"/>
  <c r="K356" i="3"/>
  <c r="J356" i="3"/>
  <c r="I356" i="3"/>
  <c r="H356" i="3"/>
  <c r="G356" i="3"/>
  <c r="F356" i="3"/>
  <c r="E356" i="3"/>
  <c r="D356" i="3"/>
  <c r="C356" i="3"/>
  <c r="B356" i="3"/>
  <c r="L355" i="3"/>
  <c r="L372" i="3" s="1"/>
  <c r="K355" i="3"/>
  <c r="K372" i="3" s="1"/>
  <c r="J355" i="3"/>
  <c r="J372" i="3" s="1"/>
  <c r="I355" i="3"/>
  <c r="I372" i="3" s="1"/>
  <c r="H355" i="3"/>
  <c r="H372" i="3" s="1"/>
  <c r="G355" i="3"/>
  <c r="G372" i="3" s="1"/>
  <c r="F355" i="3"/>
  <c r="F372" i="3" s="1"/>
  <c r="E355" i="3"/>
  <c r="E372" i="3" s="1"/>
  <c r="D355" i="3"/>
  <c r="D372" i="3" s="1"/>
  <c r="C355" i="3"/>
  <c r="C372" i="3" s="1"/>
  <c r="B355" i="3"/>
  <c r="B372" i="3" s="1"/>
  <c r="D350" i="3"/>
  <c r="C350" i="3"/>
  <c r="B350" i="3"/>
  <c r="D349" i="3"/>
  <c r="C349" i="3"/>
  <c r="B349" i="3"/>
  <c r="D348" i="3"/>
  <c r="C348" i="3"/>
  <c r="B348" i="3"/>
  <c r="D347" i="3"/>
  <c r="C347" i="3"/>
  <c r="B347" i="3"/>
  <c r="D346" i="3"/>
  <c r="C346" i="3"/>
  <c r="B346" i="3"/>
  <c r="D345" i="3"/>
  <c r="C345" i="3"/>
  <c r="B345" i="3"/>
  <c r="D344" i="3"/>
  <c r="C344" i="3"/>
  <c r="B344" i="3"/>
  <c r="D343" i="3"/>
  <c r="C343" i="3"/>
  <c r="B343" i="3"/>
  <c r="D342" i="3"/>
  <c r="C342" i="3"/>
  <c r="B342" i="3"/>
  <c r="D341" i="3"/>
  <c r="C341" i="3"/>
  <c r="B341" i="3"/>
  <c r="D340" i="3"/>
  <c r="C340" i="3"/>
  <c r="B340" i="3"/>
  <c r="D339" i="3"/>
  <c r="C339" i="3"/>
  <c r="B339" i="3"/>
  <c r="D338" i="3"/>
  <c r="C338" i="3"/>
  <c r="B338" i="3"/>
  <c r="D337" i="3"/>
  <c r="C337" i="3"/>
  <c r="B337" i="3"/>
  <c r="D336" i="3"/>
  <c r="C336" i="3"/>
  <c r="B336" i="3"/>
  <c r="D335" i="3"/>
  <c r="C335" i="3"/>
  <c r="B335" i="3"/>
  <c r="D334" i="3"/>
  <c r="C334" i="3"/>
  <c r="B334" i="3"/>
  <c r="E329" i="3"/>
  <c r="D329" i="3"/>
  <c r="C329" i="3"/>
  <c r="B329" i="3"/>
  <c r="E328" i="3"/>
  <c r="D328" i="3"/>
  <c r="C328" i="3"/>
  <c r="B328" i="3"/>
  <c r="E327" i="3"/>
  <c r="D327" i="3"/>
  <c r="C327" i="3"/>
  <c r="B327" i="3"/>
  <c r="E326" i="3"/>
  <c r="D326" i="3"/>
  <c r="C326" i="3"/>
  <c r="B326" i="3"/>
  <c r="E325" i="3"/>
  <c r="D325" i="3"/>
  <c r="C325" i="3"/>
  <c r="B325" i="3"/>
  <c r="E324" i="3"/>
  <c r="D324" i="3"/>
  <c r="C324" i="3"/>
  <c r="B324" i="3"/>
  <c r="E323" i="3"/>
  <c r="D323" i="3"/>
  <c r="C323" i="3"/>
  <c r="B323" i="3"/>
  <c r="E322" i="3"/>
  <c r="D322" i="3"/>
  <c r="C322" i="3"/>
  <c r="B322" i="3"/>
  <c r="E321" i="3"/>
  <c r="D321" i="3"/>
  <c r="C321" i="3"/>
  <c r="B321" i="3"/>
  <c r="E320" i="3"/>
  <c r="D320" i="3"/>
  <c r="C320" i="3"/>
  <c r="B320" i="3"/>
  <c r="E319" i="3"/>
  <c r="D319" i="3"/>
  <c r="C319" i="3"/>
  <c r="B319" i="3"/>
  <c r="E318" i="3"/>
  <c r="D318" i="3"/>
  <c r="C318" i="3"/>
  <c r="B318" i="3"/>
  <c r="E317" i="3"/>
  <c r="D317" i="3"/>
  <c r="C317" i="3"/>
  <c r="B317" i="3"/>
  <c r="E316" i="3"/>
  <c r="D316" i="3"/>
  <c r="C316" i="3"/>
  <c r="B316" i="3"/>
  <c r="E315" i="3"/>
  <c r="D315" i="3"/>
  <c r="C315" i="3"/>
  <c r="B315" i="3"/>
  <c r="E314" i="3"/>
  <c r="D314" i="3"/>
  <c r="C314" i="3"/>
  <c r="B314" i="3"/>
  <c r="E313" i="3"/>
  <c r="E330" i="3" s="1"/>
  <c r="D313" i="3"/>
  <c r="D330" i="3" s="1"/>
  <c r="C313" i="3"/>
  <c r="C330" i="3" s="1"/>
  <c r="B313" i="3"/>
  <c r="B330" i="3" s="1"/>
  <c r="T307" i="3"/>
  <c r="S307" i="3"/>
  <c r="R307" i="3"/>
  <c r="Q307" i="3"/>
  <c r="P307" i="3"/>
  <c r="O307" i="3"/>
  <c r="N307" i="3"/>
  <c r="M307" i="3"/>
  <c r="L307" i="3"/>
  <c r="K307" i="3"/>
  <c r="J307" i="3"/>
  <c r="I307" i="3"/>
  <c r="H307" i="3"/>
  <c r="G307" i="3"/>
  <c r="F307" i="3"/>
  <c r="E307" i="3"/>
  <c r="D307" i="3"/>
  <c r="C307" i="3"/>
  <c r="B307" i="3"/>
  <c r="T306" i="3"/>
  <c r="S306" i="3"/>
  <c r="R306" i="3"/>
  <c r="Q306" i="3"/>
  <c r="P306" i="3"/>
  <c r="O306" i="3"/>
  <c r="N306" i="3"/>
  <c r="M306" i="3"/>
  <c r="L306" i="3"/>
  <c r="K306" i="3"/>
  <c r="J306" i="3"/>
  <c r="I306" i="3"/>
  <c r="H306" i="3"/>
  <c r="G306" i="3"/>
  <c r="F306" i="3"/>
  <c r="E306" i="3"/>
  <c r="D306" i="3"/>
  <c r="C306" i="3"/>
  <c r="B306" i="3"/>
  <c r="T305" i="3"/>
  <c r="S305" i="3"/>
  <c r="R305" i="3"/>
  <c r="Q305" i="3"/>
  <c r="P305" i="3"/>
  <c r="O305" i="3"/>
  <c r="N305" i="3"/>
  <c r="M305" i="3"/>
  <c r="L305" i="3"/>
  <c r="K305" i="3"/>
  <c r="J305" i="3"/>
  <c r="I305" i="3"/>
  <c r="H305" i="3"/>
  <c r="G305" i="3"/>
  <c r="F305" i="3"/>
  <c r="E305" i="3"/>
  <c r="D305" i="3"/>
  <c r="C305" i="3"/>
  <c r="B305" i="3"/>
  <c r="T304" i="3"/>
  <c r="S304" i="3"/>
  <c r="R304" i="3"/>
  <c r="Q304" i="3"/>
  <c r="P304" i="3"/>
  <c r="O304" i="3"/>
  <c r="N304" i="3"/>
  <c r="M304" i="3"/>
  <c r="L304" i="3"/>
  <c r="K304" i="3"/>
  <c r="J304" i="3"/>
  <c r="I304" i="3"/>
  <c r="H304" i="3"/>
  <c r="G304" i="3"/>
  <c r="F304" i="3"/>
  <c r="E304" i="3"/>
  <c r="D304" i="3"/>
  <c r="C304" i="3"/>
  <c r="B304" i="3"/>
  <c r="T303" i="3"/>
  <c r="S303" i="3"/>
  <c r="R303" i="3"/>
  <c r="Q303" i="3"/>
  <c r="P303" i="3"/>
  <c r="O303" i="3"/>
  <c r="N303" i="3"/>
  <c r="M303" i="3"/>
  <c r="L303" i="3"/>
  <c r="K303" i="3"/>
  <c r="J303" i="3"/>
  <c r="I303" i="3"/>
  <c r="H303" i="3"/>
  <c r="G303" i="3"/>
  <c r="F303" i="3"/>
  <c r="E303" i="3"/>
  <c r="D303" i="3"/>
  <c r="C303" i="3"/>
  <c r="B303" i="3"/>
  <c r="T302" i="3"/>
  <c r="S302" i="3"/>
  <c r="R302" i="3"/>
  <c r="Q302" i="3"/>
  <c r="P302" i="3"/>
  <c r="O302" i="3"/>
  <c r="N302" i="3"/>
  <c r="M302" i="3"/>
  <c r="L302" i="3"/>
  <c r="K302" i="3"/>
  <c r="J302" i="3"/>
  <c r="I302" i="3"/>
  <c r="H302" i="3"/>
  <c r="G302" i="3"/>
  <c r="F302" i="3"/>
  <c r="E302" i="3"/>
  <c r="D302" i="3"/>
  <c r="C302" i="3"/>
  <c r="B302" i="3"/>
  <c r="T301" i="3"/>
  <c r="S301" i="3"/>
  <c r="R301" i="3"/>
  <c r="Q301" i="3"/>
  <c r="P301" i="3"/>
  <c r="O301" i="3"/>
  <c r="N301" i="3"/>
  <c r="M301" i="3"/>
  <c r="L301" i="3"/>
  <c r="K301" i="3"/>
  <c r="J301" i="3"/>
  <c r="I301" i="3"/>
  <c r="H301" i="3"/>
  <c r="G301" i="3"/>
  <c r="F301" i="3"/>
  <c r="E301" i="3"/>
  <c r="D301" i="3"/>
  <c r="C301" i="3"/>
  <c r="B301" i="3"/>
  <c r="T300" i="3"/>
  <c r="S300" i="3"/>
  <c r="R300" i="3"/>
  <c r="Q300" i="3"/>
  <c r="P300" i="3"/>
  <c r="O300" i="3"/>
  <c r="N300" i="3"/>
  <c r="M300" i="3"/>
  <c r="L300" i="3"/>
  <c r="K300" i="3"/>
  <c r="J300" i="3"/>
  <c r="I300" i="3"/>
  <c r="H300" i="3"/>
  <c r="G300" i="3"/>
  <c r="F300" i="3"/>
  <c r="E300" i="3"/>
  <c r="D300" i="3"/>
  <c r="C300" i="3"/>
  <c r="B300" i="3"/>
  <c r="T299" i="3"/>
  <c r="S299" i="3"/>
  <c r="R299" i="3"/>
  <c r="Q299" i="3"/>
  <c r="P299" i="3"/>
  <c r="O299" i="3"/>
  <c r="N299" i="3"/>
  <c r="M299" i="3"/>
  <c r="L299" i="3"/>
  <c r="K299" i="3"/>
  <c r="J299" i="3"/>
  <c r="I299" i="3"/>
  <c r="H299" i="3"/>
  <c r="G299" i="3"/>
  <c r="F299" i="3"/>
  <c r="E299" i="3"/>
  <c r="D299" i="3"/>
  <c r="C299" i="3"/>
  <c r="B299" i="3"/>
  <c r="T298" i="3"/>
  <c r="S298" i="3"/>
  <c r="R298" i="3"/>
  <c r="Q298" i="3"/>
  <c r="P298" i="3"/>
  <c r="O298" i="3"/>
  <c r="N298" i="3"/>
  <c r="M298" i="3"/>
  <c r="L298" i="3"/>
  <c r="K298" i="3"/>
  <c r="J298" i="3"/>
  <c r="I298" i="3"/>
  <c r="H298" i="3"/>
  <c r="G298" i="3"/>
  <c r="F298" i="3"/>
  <c r="E298" i="3"/>
  <c r="D298" i="3"/>
  <c r="C298" i="3"/>
  <c r="B298" i="3"/>
  <c r="T297" i="3"/>
  <c r="S297" i="3"/>
  <c r="R297" i="3"/>
  <c r="Q297" i="3"/>
  <c r="P297" i="3"/>
  <c r="O297" i="3"/>
  <c r="N297" i="3"/>
  <c r="M297" i="3"/>
  <c r="L297" i="3"/>
  <c r="K297" i="3"/>
  <c r="J297" i="3"/>
  <c r="I297" i="3"/>
  <c r="H297" i="3"/>
  <c r="G297" i="3"/>
  <c r="F297" i="3"/>
  <c r="E297" i="3"/>
  <c r="D297" i="3"/>
  <c r="C297" i="3"/>
  <c r="B297" i="3"/>
  <c r="T296" i="3"/>
  <c r="S296" i="3"/>
  <c r="R296" i="3"/>
  <c r="Q296" i="3"/>
  <c r="P296" i="3"/>
  <c r="O296" i="3"/>
  <c r="N296" i="3"/>
  <c r="M296" i="3"/>
  <c r="L296" i="3"/>
  <c r="K296" i="3"/>
  <c r="J296" i="3"/>
  <c r="I296" i="3"/>
  <c r="H296" i="3"/>
  <c r="G296" i="3"/>
  <c r="F296" i="3"/>
  <c r="E296" i="3"/>
  <c r="D296" i="3"/>
  <c r="C296" i="3"/>
  <c r="B296" i="3"/>
  <c r="T295" i="3"/>
  <c r="S295" i="3"/>
  <c r="R295" i="3"/>
  <c r="Q295" i="3"/>
  <c r="P295" i="3"/>
  <c r="O295" i="3"/>
  <c r="N295" i="3"/>
  <c r="M295" i="3"/>
  <c r="L295" i="3"/>
  <c r="K295" i="3"/>
  <c r="J295" i="3"/>
  <c r="I295" i="3"/>
  <c r="H295" i="3"/>
  <c r="G295" i="3"/>
  <c r="F295" i="3"/>
  <c r="E295" i="3"/>
  <c r="D295" i="3"/>
  <c r="C295" i="3"/>
  <c r="B295" i="3"/>
  <c r="T294" i="3"/>
  <c r="S294" i="3"/>
  <c r="R294" i="3"/>
  <c r="Q294" i="3"/>
  <c r="P294" i="3"/>
  <c r="O294" i="3"/>
  <c r="N294" i="3"/>
  <c r="M294" i="3"/>
  <c r="L294" i="3"/>
  <c r="K294" i="3"/>
  <c r="J294" i="3"/>
  <c r="I294" i="3"/>
  <c r="H294" i="3"/>
  <c r="G294" i="3"/>
  <c r="F294" i="3"/>
  <c r="E294" i="3"/>
  <c r="D294" i="3"/>
  <c r="C294" i="3"/>
  <c r="B294" i="3"/>
  <c r="T293" i="3"/>
  <c r="S293" i="3"/>
  <c r="R293" i="3"/>
  <c r="Q293" i="3"/>
  <c r="P293" i="3"/>
  <c r="O293" i="3"/>
  <c r="N293" i="3"/>
  <c r="M293" i="3"/>
  <c r="L293" i="3"/>
  <c r="K293" i="3"/>
  <c r="J293" i="3"/>
  <c r="I293" i="3"/>
  <c r="H293" i="3"/>
  <c r="G293" i="3"/>
  <c r="F293" i="3"/>
  <c r="E293" i="3"/>
  <c r="D293" i="3"/>
  <c r="C293" i="3"/>
  <c r="B293" i="3"/>
  <c r="T292" i="3"/>
  <c r="S292" i="3"/>
  <c r="R292" i="3"/>
  <c r="Q292" i="3"/>
  <c r="P292" i="3"/>
  <c r="O292" i="3"/>
  <c r="N292" i="3"/>
  <c r="M292" i="3"/>
  <c r="L292" i="3"/>
  <c r="K292" i="3"/>
  <c r="J292" i="3"/>
  <c r="I292" i="3"/>
  <c r="H292" i="3"/>
  <c r="G292" i="3"/>
  <c r="F292" i="3"/>
  <c r="E292" i="3"/>
  <c r="D292" i="3"/>
  <c r="C292" i="3"/>
  <c r="B292" i="3"/>
  <c r="T291" i="3"/>
  <c r="S291" i="3"/>
  <c r="R291" i="3"/>
  <c r="Q291" i="3"/>
  <c r="P291" i="3"/>
  <c r="O291" i="3"/>
  <c r="N291" i="3"/>
  <c r="M291" i="3"/>
  <c r="L291" i="3"/>
  <c r="K291" i="3"/>
  <c r="J291" i="3"/>
  <c r="I291" i="3"/>
  <c r="H291" i="3"/>
  <c r="G291" i="3"/>
  <c r="F291" i="3"/>
  <c r="E291" i="3"/>
  <c r="D291" i="3"/>
  <c r="C291" i="3"/>
  <c r="B291" i="3"/>
  <c r="T290" i="3"/>
  <c r="S290" i="3"/>
  <c r="R290" i="3"/>
  <c r="Q290" i="3"/>
  <c r="P290" i="3"/>
  <c r="O290" i="3"/>
  <c r="N290" i="3"/>
  <c r="M290" i="3"/>
  <c r="L290" i="3"/>
  <c r="K290" i="3"/>
  <c r="J290" i="3"/>
  <c r="I290" i="3"/>
  <c r="H290" i="3"/>
  <c r="G290" i="3"/>
  <c r="F290" i="3"/>
  <c r="E290" i="3"/>
  <c r="D290" i="3"/>
  <c r="C290" i="3"/>
  <c r="B290" i="3"/>
  <c r="T289" i="3"/>
  <c r="S289" i="3"/>
  <c r="R289" i="3"/>
  <c r="Q289" i="3"/>
  <c r="P289" i="3"/>
  <c r="O289" i="3"/>
  <c r="N289" i="3"/>
  <c r="M289" i="3"/>
  <c r="L289" i="3"/>
  <c r="K289" i="3"/>
  <c r="J289" i="3"/>
  <c r="I289" i="3"/>
  <c r="H289" i="3"/>
  <c r="G289" i="3"/>
  <c r="F289" i="3"/>
  <c r="E289" i="3"/>
  <c r="D289" i="3"/>
  <c r="C289" i="3"/>
  <c r="B289" i="3"/>
  <c r="T288" i="3"/>
  <c r="S288" i="3"/>
  <c r="R288" i="3"/>
  <c r="Q288" i="3"/>
  <c r="P288" i="3"/>
  <c r="O288" i="3"/>
  <c r="N288" i="3"/>
  <c r="M288" i="3"/>
  <c r="L288" i="3"/>
  <c r="K288" i="3"/>
  <c r="J288" i="3"/>
  <c r="I288" i="3"/>
  <c r="H288" i="3"/>
  <c r="G288" i="3"/>
  <c r="F288" i="3"/>
  <c r="E288" i="3"/>
  <c r="D288" i="3"/>
  <c r="C288" i="3"/>
  <c r="B288" i="3"/>
  <c r="T287" i="3"/>
  <c r="S287" i="3"/>
  <c r="R287" i="3"/>
  <c r="Q287" i="3"/>
  <c r="P287" i="3"/>
  <c r="O287" i="3"/>
  <c r="N287" i="3"/>
  <c r="M287" i="3"/>
  <c r="L287" i="3"/>
  <c r="K287" i="3"/>
  <c r="J287" i="3"/>
  <c r="I287" i="3"/>
  <c r="H287" i="3"/>
  <c r="G287" i="3"/>
  <c r="F287" i="3"/>
  <c r="E287" i="3"/>
  <c r="D287" i="3"/>
  <c r="C287" i="3"/>
  <c r="B287" i="3"/>
  <c r="T286" i="3"/>
  <c r="S286" i="3"/>
  <c r="R286" i="3"/>
  <c r="Q286" i="3"/>
  <c r="P286" i="3"/>
  <c r="O286" i="3"/>
  <c r="N286" i="3"/>
  <c r="M286" i="3"/>
  <c r="L286" i="3"/>
  <c r="K286" i="3"/>
  <c r="J286" i="3"/>
  <c r="I286" i="3"/>
  <c r="H286" i="3"/>
  <c r="G286" i="3"/>
  <c r="F286" i="3"/>
  <c r="E286" i="3"/>
  <c r="D286" i="3"/>
  <c r="C286" i="3"/>
  <c r="B286" i="3"/>
  <c r="T285" i="3"/>
  <c r="S285" i="3"/>
  <c r="R285" i="3"/>
  <c r="Q285" i="3"/>
  <c r="P285" i="3"/>
  <c r="O285" i="3"/>
  <c r="N285" i="3"/>
  <c r="M285" i="3"/>
  <c r="L285" i="3"/>
  <c r="K285" i="3"/>
  <c r="J285" i="3"/>
  <c r="I285" i="3"/>
  <c r="H285" i="3"/>
  <c r="G285" i="3"/>
  <c r="F285" i="3"/>
  <c r="E285" i="3"/>
  <c r="D285" i="3"/>
  <c r="C285" i="3"/>
  <c r="B285" i="3"/>
  <c r="T284" i="3"/>
  <c r="S284" i="3"/>
  <c r="R284" i="3"/>
  <c r="Q284" i="3"/>
  <c r="P284" i="3"/>
  <c r="O284" i="3"/>
  <c r="N284" i="3"/>
  <c r="M284" i="3"/>
  <c r="L284" i="3"/>
  <c r="K284" i="3"/>
  <c r="J284" i="3"/>
  <c r="I284" i="3"/>
  <c r="H284" i="3"/>
  <c r="G284" i="3"/>
  <c r="F284" i="3"/>
  <c r="E284" i="3"/>
  <c r="D284" i="3"/>
  <c r="C284" i="3"/>
  <c r="B284" i="3"/>
  <c r="T283" i="3"/>
  <c r="S283" i="3"/>
  <c r="R283" i="3"/>
  <c r="Q283" i="3"/>
  <c r="P283" i="3"/>
  <c r="O283" i="3"/>
  <c r="N283" i="3"/>
  <c r="M283" i="3"/>
  <c r="L283" i="3"/>
  <c r="K283" i="3"/>
  <c r="J283" i="3"/>
  <c r="I283" i="3"/>
  <c r="H283" i="3"/>
  <c r="G283" i="3"/>
  <c r="F283" i="3"/>
  <c r="E283" i="3"/>
  <c r="D283" i="3"/>
  <c r="C283" i="3"/>
  <c r="B283" i="3"/>
  <c r="T282" i="3"/>
  <c r="S282" i="3"/>
  <c r="R282" i="3"/>
  <c r="Q282" i="3"/>
  <c r="P282" i="3"/>
  <c r="O282" i="3"/>
  <c r="N282" i="3"/>
  <c r="M282" i="3"/>
  <c r="L282" i="3"/>
  <c r="K282" i="3"/>
  <c r="J282" i="3"/>
  <c r="I282" i="3"/>
  <c r="H282" i="3"/>
  <c r="G282" i="3"/>
  <c r="F282" i="3"/>
  <c r="E282" i="3"/>
  <c r="D282" i="3"/>
  <c r="C282" i="3"/>
  <c r="B282" i="3"/>
  <c r="T281" i="3"/>
  <c r="S281" i="3"/>
  <c r="R281" i="3"/>
  <c r="Q281" i="3"/>
  <c r="P281" i="3"/>
  <c r="O281" i="3"/>
  <c r="N281" i="3"/>
  <c r="M281" i="3"/>
  <c r="L281" i="3"/>
  <c r="K281" i="3"/>
  <c r="J281" i="3"/>
  <c r="I281" i="3"/>
  <c r="H281" i="3"/>
  <c r="G281" i="3"/>
  <c r="F281" i="3"/>
  <c r="E281" i="3"/>
  <c r="D281" i="3"/>
  <c r="C281" i="3"/>
  <c r="B281" i="3"/>
  <c r="G254" i="3"/>
  <c r="F254" i="3"/>
  <c r="E254" i="3"/>
  <c r="D254" i="3"/>
  <c r="C254" i="3"/>
  <c r="B254" i="3"/>
  <c r="G253" i="3"/>
  <c r="F253" i="3"/>
  <c r="E253" i="3"/>
  <c r="D253" i="3"/>
  <c r="C253" i="3"/>
  <c r="B253" i="3"/>
  <c r="G252" i="3"/>
  <c r="F252" i="3"/>
  <c r="E252" i="3"/>
  <c r="D252" i="3"/>
  <c r="C252" i="3"/>
  <c r="B252" i="3"/>
  <c r="G251" i="3"/>
  <c r="F251" i="3"/>
  <c r="E251" i="3"/>
  <c r="D251" i="3"/>
  <c r="C251" i="3"/>
  <c r="B251" i="3"/>
  <c r="G250" i="3"/>
  <c r="F250" i="3"/>
  <c r="E250" i="3"/>
  <c r="D250" i="3"/>
  <c r="C250" i="3"/>
  <c r="B250" i="3"/>
  <c r="G249" i="3"/>
  <c r="F249" i="3"/>
  <c r="E249" i="3"/>
  <c r="D249" i="3"/>
  <c r="C249" i="3"/>
  <c r="B249" i="3"/>
  <c r="G248" i="3"/>
  <c r="F248" i="3"/>
  <c r="E248" i="3"/>
  <c r="D248" i="3"/>
  <c r="C248" i="3"/>
  <c r="B248" i="3"/>
  <c r="G247" i="3"/>
  <c r="F247" i="3"/>
  <c r="E247" i="3"/>
  <c r="D247" i="3"/>
  <c r="C247" i="3"/>
  <c r="B247" i="3"/>
  <c r="G246" i="3"/>
  <c r="F246" i="3"/>
  <c r="E246" i="3"/>
  <c r="D246" i="3"/>
  <c r="C246" i="3"/>
  <c r="B246" i="3"/>
  <c r="G245" i="3"/>
  <c r="F245" i="3"/>
  <c r="E245" i="3"/>
  <c r="D245" i="3"/>
  <c r="C245" i="3"/>
  <c r="B245" i="3"/>
  <c r="G244" i="3"/>
  <c r="F244" i="3"/>
  <c r="E244" i="3"/>
  <c r="D244" i="3"/>
  <c r="C244" i="3"/>
  <c r="B244" i="3"/>
  <c r="G238" i="3"/>
  <c r="F238" i="3"/>
  <c r="E238" i="3"/>
  <c r="D238" i="3"/>
  <c r="C238" i="3"/>
  <c r="B238" i="3"/>
  <c r="G237" i="3"/>
  <c r="F237" i="3"/>
  <c r="E237" i="3"/>
  <c r="D237" i="3"/>
  <c r="C237" i="3"/>
  <c r="B237" i="3"/>
  <c r="G236" i="3"/>
  <c r="F236" i="3"/>
  <c r="E236" i="3"/>
  <c r="D236" i="3"/>
  <c r="C236" i="3"/>
  <c r="B236" i="3"/>
  <c r="G230" i="3"/>
  <c r="F230" i="3"/>
  <c r="E230" i="3"/>
  <c r="D230" i="3"/>
  <c r="C230" i="3"/>
  <c r="B230" i="3"/>
  <c r="G229" i="3"/>
  <c r="F229" i="3"/>
  <c r="E229" i="3"/>
  <c r="D229" i="3"/>
  <c r="C229" i="3"/>
  <c r="B229" i="3"/>
  <c r="G228" i="3"/>
  <c r="F228" i="3"/>
  <c r="E228" i="3"/>
  <c r="D228" i="3"/>
  <c r="C228" i="3"/>
  <c r="B228" i="3"/>
  <c r="G227" i="3"/>
  <c r="F227" i="3"/>
  <c r="E227" i="3"/>
  <c r="D227" i="3"/>
  <c r="C227" i="3"/>
  <c r="B227" i="3"/>
  <c r="G221" i="3"/>
  <c r="F221" i="3"/>
  <c r="E221" i="3"/>
  <c r="D221" i="3"/>
  <c r="C221" i="3"/>
  <c r="B221" i="3"/>
  <c r="G220" i="3"/>
  <c r="F220" i="3"/>
  <c r="E220" i="3"/>
  <c r="D220" i="3"/>
  <c r="C220" i="3"/>
  <c r="B220" i="3"/>
  <c r="G219" i="3"/>
  <c r="F219" i="3"/>
  <c r="E219" i="3"/>
  <c r="D219" i="3"/>
  <c r="C219" i="3"/>
  <c r="B219" i="3"/>
  <c r="G218" i="3"/>
  <c r="F218" i="3"/>
  <c r="E218" i="3"/>
  <c r="D218" i="3"/>
  <c r="C218" i="3"/>
  <c r="B218" i="3"/>
  <c r="G217" i="3"/>
  <c r="F217" i="3"/>
  <c r="E217" i="3"/>
  <c r="D217" i="3"/>
  <c r="C217" i="3"/>
  <c r="B217" i="3"/>
  <c r="G216" i="3"/>
  <c r="F216" i="3"/>
  <c r="E216" i="3"/>
  <c r="D216" i="3"/>
  <c r="C216" i="3"/>
  <c r="B216" i="3"/>
  <c r="G215" i="3"/>
  <c r="F215" i="3"/>
  <c r="E215" i="3"/>
  <c r="D215" i="3"/>
  <c r="C215" i="3"/>
  <c r="B215" i="3"/>
  <c r="G214" i="3"/>
  <c r="F214" i="3"/>
  <c r="E214" i="3"/>
  <c r="D214" i="3"/>
  <c r="C214" i="3"/>
  <c r="B214" i="3"/>
  <c r="G213" i="3"/>
  <c r="F213" i="3"/>
  <c r="E213" i="3"/>
  <c r="D213" i="3"/>
  <c r="C213" i="3"/>
  <c r="B213" i="3"/>
  <c r="G212" i="3"/>
  <c r="F212" i="3"/>
  <c r="E212" i="3"/>
  <c r="D212" i="3"/>
  <c r="C212" i="3"/>
  <c r="B212" i="3"/>
  <c r="G211" i="3"/>
  <c r="F211" i="3"/>
  <c r="E211" i="3"/>
  <c r="D211" i="3"/>
  <c r="C211" i="3"/>
  <c r="B211" i="3"/>
  <c r="G210" i="3"/>
  <c r="F210" i="3"/>
  <c r="E210" i="3"/>
  <c r="D210" i="3"/>
  <c r="C210" i="3"/>
  <c r="B210" i="3"/>
  <c r="G209" i="3"/>
  <c r="F209" i="3"/>
  <c r="E209" i="3"/>
  <c r="D209" i="3"/>
  <c r="C209" i="3"/>
  <c r="B209" i="3"/>
  <c r="G208" i="3"/>
  <c r="F208" i="3"/>
  <c r="E208" i="3"/>
  <c r="D208" i="3"/>
  <c r="C208" i="3"/>
  <c r="B208" i="3"/>
  <c r="G207" i="3"/>
  <c r="F207" i="3"/>
  <c r="E207" i="3"/>
  <c r="D207" i="3"/>
  <c r="C207" i="3"/>
  <c r="B207" i="3"/>
  <c r="G206" i="3"/>
  <c r="F206" i="3"/>
  <c r="E206" i="3"/>
  <c r="D206" i="3"/>
  <c r="C206" i="3"/>
  <c r="B206" i="3"/>
  <c r="G205" i="3"/>
  <c r="F205" i="3"/>
  <c r="E205" i="3"/>
  <c r="D205" i="3"/>
  <c r="C205" i="3"/>
  <c r="B205" i="3"/>
  <c r="G204" i="3"/>
  <c r="F204" i="3"/>
  <c r="E204" i="3"/>
  <c r="D204" i="3"/>
  <c r="C204" i="3"/>
  <c r="B204" i="3"/>
  <c r="G203" i="3"/>
  <c r="F203" i="3"/>
  <c r="E203" i="3"/>
  <c r="D203" i="3"/>
  <c r="C203" i="3"/>
  <c r="B203" i="3"/>
  <c r="G202" i="3"/>
  <c r="F202" i="3"/>
  <c r="E202" i="3"/>
  <c r="D202" i="3"/>
  <c r="C202" i="3"/>
  <c r="B202" i="3"/>
  <c r="G201" i="3"/>
  <c r="F201" i="3"/>
  <c r="E201" i="3"/>
  <c r="D201" i="3"/>
  <c r="C201" i="3"/>
  <c r="B201" i="3"/>
  <c r="G200" i="3"/>
  <c r="F200" i="3"/>
  <c r="E200" i="3"/>
  <c r="D200" i="3"/>
  <c r="C200" i="3"/>
  <c r="B200" i="3"/>
  <c r="G199" i="3"/>
  <c r="F199" i="3"/>
  <c r="E199" i="3"/>
  <c r="D199" i="3"/>
  <c r="C199" i="3"/>
  <c r="B199" i="3"/>
  <c r="G198" i="3"/>
  <c r="F198" i="3"/>
  <c r="E198" i="3"/>
  <c r="D198" i="3"/>
  <c r="C198" i="3"/>
  <c r="B198" i="3"/>
  <c r="G197" i="3"/>
  <c r="F197" i="3"/>
  <c r="E197" i="3"/>
  <c r="D197" i="3"/>
  <c r="C197" i="3"/>
  <c r="B197" i="3"/>
  <c r="G196" i="3"/>
  <c r="F196" i="3"/>
  <c r="E196" i="3"/>
  <c r="D196" i="3"/>
  <c r="C196" i="3"/>
  <c r="B196" i="3"/>
  <c r="G195" i="3"/>
  <c r="F195" i="3"/>
  <c r="E195" i="3"/>
  <c r="D195" i="3"/>
  <c r="C195" i="3"/>
  <c r="B195" i="3"/>
  <c r="F178" i="3"/>
  <c r="E178" i="3"/>
  <c r="C178" i="3"/>
  <c r="B178" i="3"/>
  <c r="F177" i="3"/>
  <c r="E177" i="3"/>
  <c r="C177" i="3"/>
  <c r="B177" i="3"/>
  <c r="F176" i="3"/>
  <c r="E176" i="3"/>
  <c r="C176" i="3"/>
  <c r="B176" i="3"/>
  <c r="F175" i="3"/>
  <c r="E175" i="3"/>
  <c r="C175" i="3"/>
  <c r="B175" i="3"/>
  <c r="F174" i="3"/>
  <c r="E174" i="3"/>
  <c r="C174" i="3"/>
  <c r="B174" i="3"/>
  <c r="F173" i="3"/>
  <c r="E173" i="3"/>
  <c r="C173" i="3"/>
  <c r="B173" i="3"/>
  <c r="F172" i="3"/>
  <c r="E172" i="3"/>
  <c r="C172" i="3"/>
  <c r="B172" i="3"/>
  <c r="F171" i="3"/>
  <c r="E171" i="3"/>
  <c r="C171" i="3"/>
  <c r="B171" i="3"/>
  <c r="F170" i="3"/>
  <c r="E170" i="3"/>
  <c r="C170" i="3"/>
  <c r="B170" i="3"/>
  <c r="F169" i="3"/>
  <c r="E169" i="3"/>
  <c r="C169" i="3"/>
  <c r="B169" i="3"/>
  <c r="F168" i="3"/>
  <c r="F179" i="3" s="1"/>
  <c r="E168" i="3"/>
  <c r="C168" i="3"/>
  <c r="B168" i="3"/>
  <c r="F161" i="3"/>
  <c r="E161" i="3"/>
  <c r="C161" i="3"/>
  <c r="B161" i="3"/>
  <c r="F160" i="3"/>
  <c r="E160" i="3"/>
  <c r="C160" i="3"/>
  <c r="B160" i="3"/>
  <c r="F159" i="3"/>
  <c r="E159" i="3"/>
  <c r="C159" i="3"/>
  <c r="B159" i="3"/>
  <c r="F158" i="3"/>
  <c r="F162" i="3" s="1"/>
  <c r="E158" i="3"/>
  <c r="C158" i="3"/>
  <c r="B158" i="3"/>
  <c r="F151" i="3"/>
  <c r="E151" i="3"/>
  <c r="C151" i="3"/>
  <c r="B151" i="3"/>
  <c r="F150" i="3"/>
  <c r="E150" i="3"/>
  <c r="C150" i="3"/>
  <c r="B150" i="3"/>
  <c r="F149" i="3"/>
  <c r="E149" i="3"/>
  <c r="C149" i="3"/>
  <c r="B149" i="3"/>
  <c r="F142" i="3"/>
  <c r="E142" i="3"/>
  <c r="C142" i="3"/>
  <c r="B142" i="3"/>
  <c r="F141" i="3"/>
  <c r="E141" i="3"/>
  <c r="C141" i="3"/>
  <c r="B141" i="3"/>
  <c r="F140" i="3"/>
  <c r="E140" i="3"/>
  <c r="C140" i="3"/>
  <c r="B140" i="3"/>
  <c r="F139" i="3"/>
  <c r="E139" i="3"/>
  <c r="C139" i="3"/>
  <c r="B139" i="3"/>
  <c r="F138" i="3"/>
  <c r="E138" i="3"/>
  <c r="C138" i="3"/>
  <c r="B138" i="3"/>
  <c r="F137" i="3"/>
  <c r="E137" i="3"/>
  <c r="C137" i="3"/>
  <c r="B137" i="3"/>
  <c r="F136" i="3"/>
  <c r="E136" i="3"/>
  <c r="C136" i="3"/>
  <c r="B136" i="3"/>
  <c r="F135" i="3"/>
  <c r="E135" i="3"/>
  <c r="C135" i="3"/>
  <c r="B135" i="3"/>
  <c r="F134" i="3"/>
  <c r="E134" i="3"/>
  <c r="C134" i="3"/>
  <c r="B134" i="3"/>
  <c r="F133" i="3"/>
  <c r="E133" i="3"/>
  <c r="C133" i="3"/>
  <c r="B133" i="3"/>
  <c r="F132" i="3"/>
  <c r="E132" i="3"/>
  <c r="C132" i="3"/>
  <c r="B132" i="3"/>
  <c r="F131" i="3"/>
  <c r="E131" i="3"/>
  <c r="C131" i="3"/>
  <c r="B131" i="3"/>
  <c r="F130" i="3"/>
  <c r="E130" i="3"/>
  <c r="C130" i="3"/>
  <c r="B130" i="3"/>
  <c r="F129" i="3"/>
  <c r="E129" i="3"/>
  <c r="C129" i="3"/>
  <c r="B129" i="3"/>
  <c r="F128" i="3"/>
  <c r="E128" i="3"/>
  <c r="C128" i="3"/>
  <c r="B128" i="3"/>
  <c r="F127" i="3"/>
  <c r="E127" i="3"/>
  <c r="C127" i="3"/>
  <c r="B127" i="3"/>
  <c r="F126" i="3"/>
  <c r="E126" i="3"/>
  <c r="G126" i="3" s="1"/>
  <c r="C126" i="3"/>
  <c r="B126" i="3"/>
  <c r="F120" i="3"/>
  <c r="E120" i="3"/>
  <c r="C120" i="3"/>
  <c r="B120" i="3"/>
  <c r="F119" i="3"/>
  <c r="E119" i="3"/>
  <c r="C119" i="3"/>
  <c r="B119" i="3"/>
  <c r="F118" i="3"/>
  <c r="E118" i="3"/>
  <c r="C118" i="3"/>
  <c r="B118" i="3"/>
  <c r="F117" i="3"/>
  <c r="E117" i="3"/>
  <c r="C117" i="3"/>
  <c r="B117" i="3"/>
  <c r="F116" i="3"/>
  <c r="E116" i="3"/>
  <c r="C116" i="3"/>
  <c r="B116" i="3"/>
  <c r="F115" i="3"/>
  <c r="E115" i="3"/>
  <c r="C115" i="3"/>
  <c r="B115" i="3"/>
  <c r="F107" i="3"/>
  <c r="E107" i="3"/>
  <c r="C107" i="3"/>
  <c r="B107" i="3"/>
  <c r="F106" i="3"/>
  <c r="E106" i="3"/>
  <c r="C106" i="3"/>
  <c r="B106" i="3"/>
  <c r="F105" i="3"/>
  <c r="E105" i="3"/>
  <c r="C105" i="3"/>
  <c r="B105" i="3"/>
  <c r="F104" i="3"/>
  <c r="E104" i="3"/>
  <c r="C104" i="3"/>
  <c r="B104" i="3"/>
  <c r="F103" i="3"/>
  <c r="E103" i="3"/>
  <c r="C103" i="3"/>
  <c r="B103" i="3"/>
  <c r="F102" i="3"/>
  <c r="E102" i="3"/>
  <c r="C102" i="3"/>
  <c r="B102" i="3"/>
  <c r="F101" i="3"/>
  <c r="E101" i="3"/>
  <c r="C101" i="3"/>
  <c r="B101" i="3"/>
  <c r="F100" i="3"/>
  <c r="E100" i="3"/>
  <c r="C100" i="3"/>
  <c r="B100" i="3"/>
  <c r="F99" i="3"/>
  <c r="E99" i="3"/>
  <c r="C99" i="3"/>
  <c r="B99" i="3"/>
  <c r="F98" i="3"/>
  <c r="E98" i="3"/>
  <c r="C98" i="3"/>
  <c r="B98" i="3"/>
  <c r="F97" i="3"/>
  <c r="E97" i="3"/>
  <c r="C97" i="3"/>
  <c r="B97" i="3"/>
  <c r="F96" i="3"/>
  <c r="E96" i="3"/>
  <c r="C96" i="3"/>
  <c r="B96" i="3"/>
  <c r="F95" i="3"/>
  <c r="E95" i="3"/>
  <c r="C95" i="3"/>
  <c r="B95" i="3"/>
  <c r="F94" i="3"/>
  <c r="E94" i="3"/>
  <c r="C94" i="3"/>
  <c r="B94" i="3"/>
  <c r="F93" i="3"/>
  <c r="E93" i="3"/>
  <c r="C93" i="3"/>
  <c r="B93" i="3"/>
  <c r="F92" i="3"/>
  <c r="E92" i="3"/>
  <c r="C92" i="3"/>
  <c r="B92" i="3"/>
  <c r="F91" i="3"/>
  <c r="E91" i="3"/>
  <c r="C91" i="3"/>
  <c r="B91" i="3"/>
  <c r="F90" i="3"/>
  <c r="E90" i="3"/>
  <c r="C90" i="3"/>
  <c r="B90" i="3"/>
  <c r="F89" i="3"/>
  <c r="E89" i="3"/>
  <c r="C89" i="3"/>
  <c r="B89" i="3"/>
  <c r="F88" i="3"/>
  <c r="E88" i="3"/>
  <c r="C88" i="3"/>
  <c r="B88" i="3"/>
  <c r="F87" i="3"/>
  <c r="E87" i="3"/>
  <c r="C87" i="3"/>
  <c r="B87" i="3"/>
  <c r="F86" i="3"/>
  <c r="E86" i="3"/>
  <c r="C86" i="3"/>
  <c r="B86" i="3"/>
  <c r="F85" i="3"/>
  <c r="E85" i="3"/>
  <c r="C85" i="3"/>
  <c r="B85" i="3"/>
  <c r="F84" i="3"/>
  <c r="E84" i="3"/>
  <c r="C84" i="3"/>
  <c r="B84" i="3"/>
  <c r="F83" i="3"/>
  <c r="E83" i="3"/>
  <c r="C83" i="3"/>
  <c r="B83" i="3"/>
  <c r="F82" i="3"/>
  <c r="E82" i="3"/>
  <c r="C82" i="3"/>
  <c r="B82" i="3"/>
  <c r="F81" i="3"/>
  <c r="E81" i="3"/>
  <c r="C81" i="3"/>
  <c r="B81" i="3"/>
  <c r="F68" i="3"/>
  <c r="F76" i="3" s="1"/>
  <c r="E68" i="3"/>
  <c r="E76" i="3" s="1"/>
  <c r="D68" i="3"/>
  <c r="D76" i="3" s="1"/>
  <c r="D55" i="3"/>
  <c r="C55" i="3"/>
  <c r="B55" i="3"/>
  <c r="D54" i="3"/>
  <c r="C54" i="3"/>
  <c r="B54" i="3"/>
  <c r="D53" i="3"/>
  <c r="C53" i="3"/>
  <c r="B53" i="3"/>
  <c r="D52" i="3"/>
  <c r="C52" i="3"/>
  <c r="X320" i="1"/>
  <c r="E482" i="3" l="1"/>
  <c r="B162" i="3"/>
  <c r="C162" i="3"/>
  <c r="C179" i="3"/>
  <c r="E162" i="3"/>
  <c r="E464" i="3"/>
  <c r="I464" i="3"/>
  <c r="M464" i="3"/>
  <c r="Q464" i="3"/>
  <c r="E179" i="3"/>
  <c r="B308" i="3"/>
  <c r="F308" i="3"/>
  <c r="J308" i="3"/>
  <c r="N308" i="3"/>
  <c r="R308" i="3"/>
  <c r="D464" i="3"/>
  <c r="H464" i="3"/>
  <c r="L464" i="3"/>
  <c r="P464" i="3"/>
  <c r="T464" i="3"/>
  <c r="B179" i="3"/>
  <c r="D308" i="3"/>
  <c r="H308" i="3"/>
  <c r="L308" i="3"/>
  <c r="P308" i="3"/>
  <c r="T308" i="3"/>
  <c r="Q308" i="3"/>
  <c r="E444" i="3"/>
  <c r="B444" i="3"/>
  <c r="F444" i="3"/>
  <c r="C308" i="3"/>
  <c r="G308" i="3"/>
  <c r="K308" i="3"/>
  <c r="O308" i="3"/>
  <c r="S308" i="3"/>
  <c r="C351" i="3"/>
  <c r="F393" i="3"/>
  <c r="B423" i="3"/>
  <c r="F423" i="3"/>
  <c r="B393" i="3"/>
  <c r="E423" i="3"/>
  <c r="E231" i="3"/>
  <c r="E239" i="3"/>
  <c r="C255" i="3"/>
  <c r="G255" i="3"/>
  <c r="E308" i="3"/>
  <c r="I308" i="3"/>
  <c r="M308" i="3"/>
  <c r="D351" i="3"/>
  <c r="C393" i="3"/>
  <c r="G393" i="3"/>
  <c r="C423" i="3"/>
  <c r="G423" i="3"/>
  <c r="C444" i="3"/>
  <c r="G444" i="3"/>
  <c r="D222" i="3"/>
  <c r="B231" i="3"/>
  <c r="F231" i="3"/>
  <c r="B239" i="3"/>
  <c r="F239" i="3"/>
  <c r="D255" i="3"/>
  <c r="D423" i="3"/>
  <c r="D444" i="3"/>
  <c r="D393" i="3"/>
  <c r="B222" i="3"/>
  <c r="F222" i="3"/>
  <c r="D231" i="3"/>
  <c r="D239" i="3"/>
  <c r="B255" i="3"/>
  <c r="F255" i="3"/>
  <c r="C56" i="3"/>
  <c r="D56" i="3"/>
  <c r="E222" i="3"/>
  <c r="C231" i="3"/>
  <c r="G231" i="3"/>
  <c r="C239" i="3"/>
  <c r="G239" i="3"/>
  <c r="E255" i="3"/>
  <c r="B351" i="3"/>
  <c r="E393" i="3"/>
  <c r="B56" i="3"/>
  <c r="C222" i="3"/>
  <c r="G222" i="3"/>
  <c r="E491" i="3"/>
  <c r="E511" i="3"/>
  <c r="D511" i="3"/>
  <c r="C491" i="3"/>
  <c r="B511" i="3"/>
  <c r="D491" i="3"/>
  <c r="B491" i="3"/>
  <c r="C511" i="3"/>
  <c r="U463" i="3"/>
  <c r="E515" i="3"/>
  <c r="U455" i="3"/>
  <c r="G116" i="3"/>
  <c r="U457" i="3"/>
  <c r="E336" i="3"/>
  <c r="U461" i="3"/>
  <c r="E340" i="3"/>
  <c r="E344" i="3"/>
  <c r="E348" i="3"/>
  <c r="E341" i="3"/>
  <c r="E345" i="3"/>
  <c r="M357" i="3"/>
  <c r="M361" i="3"/>
  <c r="M365" i="3"/>
  <c r="M369" i="3"/>
  <c r="H439" i="3"/>
  <c r="U453" i="3"/>
  <c r="G119" i="3"/>
  <c r="G120" i="3"/>
  <c r="H247" i="3"/>
  <c r="H249" i="3"/>
  <c r="D130" i="3"/>
  <c r="H197" i="3"/>
  <c r="H201" i="3"/>
  <c r="U459" i="3"/>
  <c r="H389" i="3"/>
  <c r="H391" i="3"/>
  <c r="H431" i="3"/>
  <c r="H435" i="3"/>
  <c r="D118" i="3"/>
  <c r="G115" i="3"/>
  <c r="G149" i="3"/>
  <c r="B382" i="3"/>
  <c r="H245" i="3"/>
  <c r="H251" i="3"/>
  <c r="H253" i="3"/>
  <c r="G127" i="3"/>
  <c r="G128" i="3"/>
  <c r="G130" i="3"/>
  <c r="G132" i="3"/>
  <c r="G134" i="3"/>
  <c r="G136" i="3"/>
  <c r="G138" i="3"/>
  <c r="G140" i="3"/>
  <c r="G142" i="3"/>
  <c r="E338" i="3"/>
  <c r="G150" i="3"/>
  <c r="H229" i="3"/>
  <c r="H238" i="3"/>
  <c r="E337" i="3"/>
  <c r="H205" i="3"/>
  <c r="H209" i="3"/>
  <c r="H213" i="3"/>
  <c r="H217" i="3"/>
  <c r="H221" i="3"/>
  <c r="F403" i="3"/>
  <c r="H388" i="3"/>
  <c r="H390" i="3"/>
  <c r="H392" i="3"/>
  <c r="H428" i="3"/>
  <c r="H430" i="3"/>
  <c r="H432" i="3"/>
  <c r="H434" i="3"/>
  <c r="H436" i="3"/>
  <c r="H438" i="3"/>
  <c r="H440" i="3"/>
  <c r="H442" i="3"/>
  <c r="H443" i="3"/>
  <c r="D102" i="3"/>
  <c r="G86" i="3"/>
  <c r="G87" i="3"/>
  <c r="G96" i="3"/>
  <c r="G100" i="3"/>
  <c r="G101" i="3"/>
  <c r="G102" i="3"/>
  <c r="G104" i="3"/>
  <c r="G106" i="3"/>
  <c r="G107" i="3"/>
  <c r="D120" i="3"/>
  <c r="G172" i="3"/>
  <c r="G174" i="3"/>
  <c r="G176" i="3"/>
  <c r="G177" i="3"/>
  <c r="G178" i="3"/>
  <c r="H246" i="3"/>
  <c r="H250" i="3"/>
  <c r="H254" i="3"/>
  <c r="E53" i="3"/>
  <c r="F63" i="3"/>
  <c r="H227" i="3"/>
  <c r="U302" i="3"/>
  <c r="U306" i="3"/>
  <c r="E52" i="3"/>
  <c r="B63" i="3"/>
  <c r="G63" i="3"/>
  <c r="H228" i="3"/>
  <c r="H230" i="3"/>
  <c r="H237" i="3"/>
  <c r="U285" i="3"/>
  <c r="U289" i="3"/>
  <c r="U293" i="3"/>
  <c r="U297" i="3"/>
  <c r="U301" i="3"/>
  <c r="U305" i="3"/>
  <c r="D131" i="3"/>
  <c r="D132" i="3"/>
  <c r="D141" i="3"/>
  <c r="D142" i="3"/>
  <c r="E349" i="3"/>
  <c r="D86" i="3"/>
  <c r="D90" i="3"/>
  <c r="D93" i="3"/>
  <c r="D103" i="3"/>
  <c r="D104" i="3"/>
  <c r="G84" i="3"/>
  <c r="H411" i="3"/>
  <c r="H415" i="3"/>
  <c r="H419" i="3"/>
  <c r="H410" i="3"/>
  <c r="H414" i="3"/>
  <c r="H416" i="3"/>
  <c r="H418" i="3"/>
  <c r="H420" i="3"/>
  <c r="H422" i="3"/>
  <c r="U454" i="3"/>
  <c r="U458" i="3"/>
  <c r="U462" i="3"/>
  <c r="H412" i="3"/>
  <c r="H413" i="3"/>
  <c r="H417" i="3"/>
  <c r="H421" i="3"/>
  <c r="U456" i="3"/>
  <c r="U460" i="3"/>
  <c r="F468" i="3"/>
  <c r="F399" i="3"/>
  <c r="F400" i="3"/>
  <c r="F401" i="3"/>
  <c r="F402" i="3"/>
  <c r="F469" i="3"/>
  <c r="F470" i="3"/>
  <c r="F471" i="3"/>
  <c r="F472" i="3"/>
  <c r="F473" i="3"/>
  <c r="F474" i="3"/>
  <c r="F476" i="3"/>
  <c r="F477" i="3"/>
  <c r="F478" i="3"/>
  <c r="F479" i="3"/>
  <c r="F480" i="3"/>
  <c r="H429" i="3"/>
  <c r="H433" i="3"/>
  <c r="H437" i="3"/>
  <c r="H441" i="3"/>
  <c r="G98" i="3"/>
  <c r="G133" i="3"/>
  <c r="G88" i="3"/>
  <c r="G89" i="3"/>
  <c r="G90" i="3"/>
  <c r="F121" i="3"/>
  <c r="G117" i="3"/>
  <c r="G118" i="3"/>
  <c r="G151" i="3"/>
  <c r="G160" i="3"/>
  <c r="E121" i="3"/>
  <c r="E382" i="3"/>
  <c r="D83" i="3"/>
  <c r="D84" i="3"/>
  <c r="D105" i="3"/>
  <c r="D106" i="3"/>
  <c r="D134" i="3"/>
  <c r="D135" i="3"/>
  <c r="D136" i="3"/>
  <c r="C121" i="3"/>
  <c r="D382" i="3"/>
  <c r="D119" i="3"/>
  <c r="C152" i="3"/>
  <c r="D151" i="3"/>
  <c r="D158" i="3"/>
  <c r="D160" i="3"/>
  <c r="D171" i="3"/>
  <c r="B121" i="3"/>
  <c r="D176" i="3"/>
  <c r="D116" i="3"/>
  <c r="D138" i="3"/>
  <c r="G380" i="3"/>
  <c r="G168" i="3"/>
  <c r="G170" i="3"/>
  <c r="G171" i="3"/>
  <c r="D174" i="3"/>
  <c r="D177" i="3"/>
  <c r="H248" i="3"/>
  <c r="H252" i="3"/>
  <c r="D168" i="3"/>
  <c r="D172" i="3"/>
  <c r="E55" i="3"/>
  <c r="H236" i="3"/>
  <c r="E335" i="3"/>
  <c r="E339" i="3"/>
  <c r="E343" i="3"/>
  <c r="E347" i="3"/>
  <c r="C63" i="3"/>
  <c r="H63" i="3"/>
  <c r="D149" i="3"/>
  <c r="E342" i="3"/>
  <c r="E346" i="3"/>
  <c r="E350" i="3"/>
  <c r="G161" i="3"/>
  <c r="E54" i="3"/>
  <c r="D161" i="3"/>
  <c r="G158" i="3"/>
  <c r="F314" i="3"/>
  <c r="F315" i="3"/>
  <c r="F316" i="3"/>
  <c r="F317" i="3"/>
  <c r="F318" i="3"/>
  <c r="F319" i="3"/>
  <c r="F320" i="3"/>
  <c r="F321" i="3"/>
  <c r="F322" i="3"/>
  <c r="F323" i="3"/>
  <c r="F324" i="3"/>
  <c r="F325" i="3"/>
  <c r="F326" i="3"/>
  <c r="F327" i="3"/>
  <c r="F328" i="3"/>
  <c r="F329" i="3"/>
  <c r="F330" i="3"/>
  <c r="U284" i="3"/>
  <c r="U288" i="3"/>
  <c r="U292" i="3"/>
  <c r="U296" i="3"/>
  <c r="U300" i="3"/>
  <c r="U304" i="3"/>
  <c r="F313" i="3"/>
  <c r="M356" i="3"/>
  <c r="M360" i="3"/>
  <c r="M364" i="3"/>
  <c r="M368" i="3"/>
  <c r="U451" i="3"/>
  <c r="G137" i="3"/>
  <c r="B143" i="3"/>
  <c r="G131" i="3"/>
  <c r="D137" i="3"/>
  <c r="U283" i="3"/>
  <c r="U287" i="3"/>
  <c r="U291" i="3"/>
  <c r="U295" i="3"/>
  <c r="U299" i="3"/>
  <c r="U303" i="3"/>
  <c r="U307" i="3"/>
  <c r="E334" i="3"/>
  <c r="M359" i="3"/>
  <c r="M363" i="3"/>
  <c r="M367" i="3"/>
  <c r="M371" i="3"/>
  <c r="U282" i="3"/>
  <c r="U286" i="3"/>
  <c r="U290" i="3"/>
  <c r="U294" i="3"/>
  <c r="U298" i="3"/>
  <c r="M358" i="3"/>
  <c r="M362" i="3"/>
  <c r="M366" i="3"/>
  <c r="M370" i="3"/>
  <c r="U452" i="3"/>
  <c r="D94" i="3"/>
  <c r="H199" i="3"/>
  <c r="H203" i="3"/>
  <c r="H207" i="3"/>
  <c r="H211" i="3"/>
  <c r="H215" i="3"/>
  <c r="H219" i="3"/>
  <c r="E108" i="3"/>
  <c r="G82" i="3"/>
  <c r="G83" i="3"/>
  <c r="D87" i="3"/>
  <c r="D88" i="3"/>
  <c r="D89" i="3"/>
  <c r="G92" i="3"/>
  <c r="G93" i="3"/>
  <c r="G94" i="3"/>
  <c r="G95" i="3"/>
  <c r="D98" i="3"/>
  <c r="D99" i="3"/>
  <c r="D100" i="3"/>
  <c r="H196" i="3"/>
  <c r="H198" i="3"/>
  <c r="H200" i="3"/>
  <c r="H202" i="3"/>
  <c r="H204" i="3"/>
  <c r="H206" i="3"/>
  <c r="H208" i="3"/>
  <c r="H210" i="3"/>
  <c r="H212" i="3"/>
  <c r="H214" i="3"/>
  <c r="H216" i="3"/>
  <c r="H218" i="3"/>
  <c r="H220" i="3"/>
  <c r="E517" i="3"/>
  <c r="E516" i="3"/>
  <c r="H409" i="3"/>
  <c r="U450" i="3"/>
  <c r="F475" i="3"/>
  <c r="F481" i="3"/>
  <c r="F398" i="3"/>
  <c r="H387" i="3"/>
  <c r="H427" i="3"/>
  <c r="G68" i="3"/>
  <c r="G76" i="3" s="1"/>
  <c r="E152" i="3"/>
  <c r="F143" i="3"/>
  <c r="G139" i="3"/>
  <c r="F382" i="3"/>
  <c r="F108" i="3"/>
  <c r="G85" i="3"/>
  <c r="G97" i="3"/>
  <c r="G103" i="3"/>
  <c r="G129" i="3"/>
  <c r="G135" i="3"/>
  <c r="G141" i="3"/>
  <c r="G159" i="3"/>
  <c r="G173" i="3"/>
  <c r="G379" i="3"/>
  <c r="G91" i="3"/>
  <c r="G99" i="3"/>
  <c r="G105" i="3"/>
  <c r="G175" i="3"/>
  <c r="D91" i="3"/>
  <c r="D92" i="3"/>
  <c r="D97" i="3"/>
  <c r="D107" i="3"/>
  <c r="D129" i="3"/>
  <c r="D139" i="3"/>
  <c r="D140" i="3"/>
  <c r="D175" i="3"/>
  <c r="C108" i="3"/>
  <c r="C143" i="3"/>
  <c r="D82" i="3"/>
  <c r="D85" i="3"/>
  <c r="D95" i="3"/>
  <c r="D96" i="3"/>
  <c r="D101" i="3"/>
  <c r="D117" i="3"/>
  <c r="D126" i="3"/>
  <c r="D128" i="3"/>
  <c r="D133" i="3"/>
  <c r="D173" i="3"/>
  <c r="G381" i="3"/>
  <c r="D115" i="3"/>
  <c r="B152" i="3"/>
  <c r="D178" i="3"/>
  <c r="B108" i="3"/>
  <c r="D170" i="3"/>
  <c r="C382" i="3"/>
  <c r="G169" i="3"/>
  <c r="D169" i="3"/>
  <c r="H244" i="3"/>
  <c r="M355" i="3"/>
  <c r="D127" i="3"/>
  <c r="D150" i="3"/>
  <c r="D159" i="3"/>
  <c r="D63" i="3"/>
  <c r="E143" i="3"/>
  <c r="F152" i="3"/>
  <c r="H195" i="3"/>
  <c r="G81" i="3"/>
  <c r="U281" i="3"/>
  <c r="D81" i="3"/>
  <c r="M372" i="3" l="1"/>
  <c r="E56" i="3"/>
  <c r="G162" i="3"/>
  <c r="G179" i="3"/>
  <c r="D162" i="3"/>
  <c r="D179" i="3"/>
  <c r="U464" i="3"/>
  <c r="J63" i="3"/>
  <c r="G152" i="3"/>
  <c r="E351" i="3"/>
  <c r="D121" i="3"/>
  <c r="H393" i="3"/>
  <c r="H239" i="3"/>
  <c r="H231" i="3"/>
  <c r="F404" i="3"/>
  <c r="H222" i="3"/>
  <c r="G121" i="3"/>
  <c r="H255" i="3"/>
  <c r="U308" i="3"/>
  <c r="E518" i="3"/>
  <c r="H423" i="3"/>
  <c r="F482" i="3"/>
  <c r="D108" i="3"/>
  <c r="G382" i="3"/>
  <c r="G143" i="3"/>
  <c r="G108" i="3"/>
  <c r="H444" i="3"/>
  <c r="D152" i="3"/>
  <c r="D143" i="3"/>
</calcChain>
</file>

<file path=xl/sharedStrings.xml><?xml version="1.0" encoding="utf-8"?>
<sst xmlns="http://schemas.openxmlformats.org/spreadsheetml/2006/main" count="47915" uniqueCount="6850">
  <si>
    <t>تاريخ الواقعة</t>
  </si>
  <si>
    <t>المحافظة</t>
  </si>
  <si>
    <t>دائرة الواقعة</t>
  </si>
  <si>
    <t>اسم المؤسسة</t>
  </si>
  <si>
    <t>نوع المؤسسة</t>
  </si>
  <si>
    <t>موقع حدوث الواقعة</t>
  </si>
  <si>
    <t>المرحلة التعليمية</t>
  </si>
  <si>
    <t>نوع الواقعة</t>
  </si>
  <si>
    <t>رد فعل المتضرر</t>
  </si>
  <si>
    <t>مناسبة الواقعة</t>
  </si>
  <si>
    <t>عدد المصابين</t>
  </si>
  <si>
    <t>نوع الاصابة</t>
  </si>
  <si>
    <t>بيانات المصابين</t>
  </si>
  <si>
    <t>عدد الوفيات</t>
  </si>
  <si>
    <t>طريقة الوفاة</t>
  </si>
  <si>
    <t>بيانات الوفيات</t>
  </si>
  <si>
    <t>خسائر مادية</t>
  </si>
  <si>
    <t>نوع الاجراء</t>
  </si>
  <si>
    <t>الاجراء</t>
  </si>
  <si>
    <t>إجراء لاحق</t>
  </si>
  <si>
    <t>رقم شكوى/ محضر/ قضية</t>
  </si>
  <si>
    <t>نص الواقعة كما ورد بالمصدر</t>
  </si>
  <si>
    <t>مصدر رسمي 1</t>
  </si>
  <si>
    <t>مصدر رسمي 2</t>
  </si>
  <si>
    <t>مصدر صحفي</t>
  </si>
  <si>
    <t>اسيوط</t>
  </si>
  <si>
    <t>ابو تيج</t>
  </si>
  <si>
    <t>ابو تيج الثانوية الصناعية</t>
  </si>
  <si>
    <t>طالب</t>
  </si>
  <si>
    <t>اثناء اليوم الدراسي</t>
  </si>
  <si>
    <t>المؤسسة التعليمية</t>
  </si>
  <si>
    <t>لا يوجد</t>
  </si>
  <si>
    <t>جنائي</t>
  </si>
  <si>
    <t>طالبين</t>
  </si>
  <si>
    <t>قبض</t>
  </si>
  <si>
    <t>غير متاح</t>
  </si>
  <si>
    <t>ضبط أمن مدرسة أبوتيج الثانوية الصناعية اليوم الخميس، طالبين بالمدرسة حاولا الدخول وبحوزتهم سلاح أبيض "سنجة" وتم إبلاغ الشرطة التى قامت بإلقاء القبض عليهم.
كانت مديرية أمن أسيوط تلقت إخطارًا من مأمور قسم شرطة أبوتيج، يفيد بوصول بلاغ من مدير مدرسة أبوتيج الثانوية الميكانيكية بإلقاء أمن المدرسة القبض على طالبين بالمدرسة حاولا إقتحام المدرسة وبحوزتهم سلاح أبيض.
بالانتقال تبين أن الطالبين بالصف الأول الثانوي تخصص نجارة أثاث حاولا دخول المدرسة ولا يوجد لديهما إمتحانات.
وعند طلب مشرفين أمن الباب منهم بطاقة تحقيق الشخصية، قاموا بالفرار داخل المدرسة فى إتجاه الورش، وبتفتيشهم وجد بحوزة أحدهم سنجة طولها متر، وتم تحرير نحضر بالواقعة، وجارٍ العرض على النيابة</t>
  </si>
  <si>
    <t>http://gate.ahram.org.eg/News/438149.aspx</t>
  </si>
  <si>
    <t>السويس</t>
  </si>
  <si>
    <t>المستقبل الصناعية</t>
  </si>
  <si>
    <t>طالب, ولي امر</t>
  </si>
  <si>
    <t>مقدم الخدمة</t>
  </si>
  <si>
    <t>خرطوش فى الفخد والقدم, كدمات</t>
  </si>
  <si>
    <t xml:space="preserve">ط ف ع, ع ع أ ش </t>
  </si>
  <si>
    <t>اسلام أأ - الصف الثاني-قسم لحام ووالده وشقيقه</t>
  </si>
  <si>
    <t>حبس احتياطي</t>
  </si>
  <si>
    <t xml:space="preserve">قررت نيابة السويس، ظهر اليوم، حبس 3 من أسرة واحدة، قاموا بالتعدى على معلمين بطلقات نارية، واقتحمت مدرسة المستقبل الثانوية الصناعية بالسويس صباح اليوم 4 أيام على ذمة التحقيقات.
كانت مديرية التربية ولتعليم تلقت صباح اليوم، بلاغا عاجلا من مدير مدرسة المستقبل الصناعية تفيد أن طالبا يدعى "إسلام. أ. أ"، بالصف الثانى قسم لحام، منازل قام صباح اليوم بالدخول للمدرسة، للسؤال على رقم جلوسه فنشب شجار بينه وبين معلمين " طارق فتحى عبد الرحيم" و"عصام عبد النبى شحاتة"، وتم ضبط الطالب وبحوزته سلاح أبيض. 
حيث قام الطالب بالاتصال بوالده وشقيقه الذى حضروا إلى المدرسة، وقاموا باقتحامها وتعدوا على المعلم الأول بطلقات خرطوش فى الفخذ، والقدم، والثانى بكدمات وأسلحة بيضاء، وشومة، وتم نقلها للمستشفى العام، وإبلاغ الشرطة، وتم القبض على المتهمين. 
وقال مصطفى فتح الله، مدير إدارة الأمن بمديرية التربية والتعليم لـ"اليوم السابع"، أن المعلمين فى حالة مستقرة، وتم إسعافهما، وأصدر لهما تقرير طبى أنهم يحتاجون لعلاج أكثر من 21 يوما.
</t>
  </si>
  <si>
    <t>http://www.youm7.com/1430594</t>
  </si>
  <si>
    <t>http://www.youm7.com/1430175</t>
  </si>
  <si>
    <t>فتية الاسلام</t>
  </si>
  <si>
    <t>خاص</t>
  </si>
  <si>
    <t>ثانوي عام</t>
  </si>
  <si>
    <t>خارج المؤسسة التعليمية</t>
  </si>
  <si>
    <t>سرقة</t>
  </si>
  <si>
    <t>مبلغ 50 ألف جنيه</t>
  </si>
  <si>
    <t xml:space="preserve">تقدم الشيخ حافظ سلامة، أحد أبطال المقاومة الشعبية بالسويس، ببلاغ رسمى لمديرية أمن السويس يفيد بقيام مجهولين بسرقة مدرسة "فتية الإسلام" الخاصة بالبنات التابعة له، أمس الجمعة، وتحطيم خزينة المدرسة وسرقة مبلغ 50 ألف جنيه. 
قال الشيخ حفظ سلامة لـ"اليوم السابع" إنه لا يتهم أحدا بعينه بالوقوف وراء الواقعة، موضحا أن ضباط المباحث حضروا للمدرسة وقاموا برفع البصامات من على الخزينة، موضحا أن المجهولين قاموا بالتعدى وتحطيم الحضانة وعدد من الممتلكات الخاصة بالمدرسة بحثا عن أموال. </t>
  </si>
  <si>
    <t>http://www.youm7.com/1433531</t>
  </si>
  <si>
    <t>الاقصر</t>
  </si>
  <si>
    <t>اسنا</t>
  </si>
  <si>
    <t>ابتدائي</t>
  </si>
  <si>
    <t>مدرس</t>
  </si>
  <si>
    <t>متلقي الخدمة</t>
  </si>
  <si>
    <t>اعتداء جنسي</t>
  </si>
  <si>
    <t>ع أ م-الصف السادس الابتدائي</t>
  </si>
  <si>
    <t>اداري</t>
  </si>
  <si>
    <t>ع م ر</t>
  </si>
  <si>
    <t>ايقاف عن العمل</t>
  </si>
  <si>
    <t>احالة للنيابة الادارية</t>
  </si>
  <si>
    <t>المدرسة تابعة لادارة اسنا التعليمية</t>
  </si>
  <si>
    <t>أمر اللواء طارق سعد الدين، محافظ الأقصر، بوقف مدرس بإحدى المدارس التابعة لإدارة إسنا التعليمية، عن العمل، وإحالته للنيابة الإدارية، لاتهامه بالاعتداء الجنسي على تلميذ بالصف السادس الابتدائي بالمدرسة.
كان المدرس ويدعي م ع ر، بإحدى مدارس إسنا قد اتهم بالاعتداء الجنسي علي التلميذ ع أ م بالصف السادس الابتدائي، منذ أيام وتم إحالة الواقعة إلي الشئون القانونية، وانتهي بقرار المحافظ بوقف المدرس عن العمل وإحالته للنيابة الإدارية</t>
  </si>
  <si>
    <t>http://gate.ahram.org.eg/News/439297.aspx</t>
  </si>
  <si>
    <t>http://www.youm7.com/1435750</t>
  </si>
  <si>
    <t>الشرقية</t>
  </si>
  <si>
    <t>الزقازيق</t>
  </si>
  <si>
    <t>الشوبك بسطة</t>
  </si>
  <si>
    <t>اعدادي</t>
  </si>
  <si>
    <t>حاسب ألي, آلة تصوير</t>
  </si>
  <si>
    <t>المدرسة تابعة لادارة شرق الزقازيق التعليمية</t>
  </si>
  <si>
    <t xml:space="preserve">اقتحم مجهولون مدرسة "الشوبك بسطة" الإعدادية التابعة لمركز الزقازيق، اليوم الأربعاء، وقاموا بكسر القفل الخاص بباب كنترول الصفين الأول والثاني الإعدادي الخاص بالرصد اليومي لدرجات الامتحانات وعدد من أوراق الإجابة.
تلقى اللواء سامح الكيلاني، مدير أمن الشرقية إخطارًا من مدير البحث الجنائي يفيد قيام مجهولين باقتحام مدرسة "الشوبك بسطة" الإعدادية التابعة لمركز الزقازيق.
وتبين من التحريات الأولية قيام مجهولون باقتحام المدرسة بغرض سرقة أجهزة كومبيوتر، وبالفحص تبين سرقة حاسب آلي وآلة تصوير، دون المساس بأوراق إجابات الطلاب.
</t>
  </si>
  <si>
    <t>http://gate.ahram.org.eg/News/440442.aspx</t>
  </si>
  <si>
    <t>http://www.youm7.com/1440763</t>
  </si>
  <si>
    <t>المنوفية</t>
  </si>
  <si>
    <t>منوف</t>
  </si>
  <si>
    <t>الحديثة الابتدائية</t>
  </si>
  <si>
    <t>داخل الفصل</t>
  </si>
  <si>
    <t>الاصابة بالغدة النكافية</t>
  </si>
  <si>
    <t xml:space="preserve">أكد تقرير غرفة عمليات وزارة التعليم، أن الامتحانات استقرت اليوم بكافة المحافظات، وتبين من خلال المتابعة إصابة عشرة تلاميذ بالغدة النكافية فى لجنة مدرسة الحديثة الابتدائية بمنوف. 
وأوصت طبيبة الوحدة الصحية بالتهوية الجيدة للجنة وعزلهم عن زملائهم خوفا من العدوى، وتم عمل لجنة خاصة للتلاميذ وإعطاؤهم العلاج المناسب، وأوصت مديرة المديرية بعمل مسح شامل للتلاميذ باللجنة والقرية مع متابعة التلاميذ طوال فترة الامتحانات باللجنة المذكورة .
وفى مدرسة السلام التجريبية بحدائق القبة، اشتكى بعض طلاب المدرسة من وجود اختلاف بين الترجمة العربى والورقة الإنجليزية فى مادة العلوم باللغة الإنجليزية فى السؤال الرابع نقطة (ب)، حيث كانت فى اللغة العربية كلمة الحرارة وفى اللغة الإنجليزية كلمة الكهرباء، وتم الاتصال بغرفة عمليات المديرية وتم الرد بالتصحيح على كلمة الكهرباء إلى الحرارة، وتم إبلاغ اللجان بذلك. 
أما فى مدرسة عبد الرحمن شكرى الثانوية ببورسعيد حدثت مشادة بين معلم أول لغة فرنسية ومعلم أول تربية رياضية مع السيد مدير المدرسة المذكورة عاليه، وتم ندبهم اليوم إلى إدارة شمال التعليمية لحين انتهاء الامتحانات .
</t>
  </si>
  <si>
    <t>http://www.youm7.com/1443248</t>
  </si>
  <si>
    <t>بورسعيد</t>
  </si>
  <si>
    <t>عبد الرحمن شكري الثانوية</t>
  </si>
  <si>
    <t>ندب</t>
  </si>
  <si>
    <t xml:space="preserve">أكد تقرير غرفة عمليات وزارة التعليم، أن الامتحانات استقرت اليوم بكافة المحافظات، وتبين من خلال المتابعة إصابة عشرة تلاميذ بالغدة النكافية فى لجنة مدرسة الحديثة الابتدائية بمنوف. 
وأوصت طبيبة الوحدة الصحية بالتهوية الجيدة للجنة وعزلهم عن زملائهم خوفا من العدوى، وتم عمل لجنة خاصة للتلاميذ وإعطاؤهم العلاج المناسب، وأوصت مديرة المديرية بعمل مسح شامل للتلاميذ باللجنة والقرية مع متابعة التلاميذ طوال فترة الامتحانات باللجنة المذكورة .
وفى مدرسة السلام التجريبية بحدائق القبة، اشتكى بعض طلاب المدرسة من وجود اختلاف بين الترجمة العربى والورقة الإنجليزية فى مادة العلوم باللغة الإنجليزية فى السؤال الرابع نقطة (ب)، حيث كانت فى اللغة العربية كلمة الحرارة وفى اللغة الإنجليزية كلمة الكهرباء، وتم الاتصال بغرفة عمليات المديرية وتم الرد بالتصحيح على كلمة الكهرباء إلى الحرارة، وتم إبلاغ اللجان بذلك. 
أما فى مدرسة عبد الرحمن شكرى الثانوية ببورسعيد حدثت مشادة بين معلم أول لغة فرنسية ومعلم أول تربية رياضية مع السيد مدير المدرسة المذكورة عاليه، وتم ندبهم اليوم إلى إدارة شمال التعليمية لحين انتهاء الامتحانات .
</t>
  </si>
  <si>
    <t>الغربية</t>
  </si>
  <si>
    <t>كفر الزيات</t>
  </si>
  <si>
    <t>كفر الزيات الثانوية الميكانيكية</t>
  </si>
  <si>
    <t>حريق</t>
  </si>
  <si>
    <t>حريق اورق الاجابات 2008 حتي2013</t>
  </si>
  <si>
    <t>تحرير محضر</t>
  </si>
  <si>
    <t xml:space="preserve">محضر رقم 507 إداري مركز كفر الزيات </t>
  </si>
  <si>
    <t>الحريق ناتج عن ماس كهربائي</t>
  </si>
  <si>
    <t xml:space="preserve">تمكنت قوات الحماية المدنية بالغربية، اليوم الاثنين، من السيطرة علي حريق اندلع داخل مخزن بمدرسة كفر الزيات الثانوية الميكانيكية.
كان العميد أشرف درويش، مأمور مركز كفر الزيات، قد تلقي إخطارًا من شرطة النجدة بالحريق، وعلي الفور انتقلت قوات الحماية المدنية لمكان الحادث وتمكنت من إخماد النيران.
وتبين من الفحص والمعاينة نشوب الحريق بكمية من أوراق أجوبة الطلاب للامتحانات من عام 2008 وحتي عام 2013 دون خسائر بشرية، ورجحت المعاينة سبب الحريق نتيجة بحدوث ماس كهربائي.
وتم ندب خبراء قسم الأدلة الجنائية لفحص محل الحريق وتحرر محضر رقم 507 إداري مركز كفر الزيات وإخطار النيابة للتحقيق.
</t>
  </si>
  <si>
    <t>http://gate.ahram.org.eg/News/442556.aspx</t>
  </si>
  <si>
    <t>القليوبية</t>
  </si>
  <si>
    <t>بنها الثانوية العسكرية</t>
  </si>
  <si>
    <t>بتر اصبع اليد</t>
  </si>
  <si>
    <t xml:space="preserve">م ا م </t>
  </si>
  <si>
    <t>م ع ع , س أ ع</t>
  </si>
  <si>
    <t>http://www.youm7.com/1460656</t>
  </si>
  <si>
    <t>قنا</t>
  </si>
  <si>
    <t>نجع حمادي</t>
  </si>
  <si>
    <t>الكلح الغربي الابتدائية</t>
  </si>
  <si>
    <t>تقديم بلاغ</t>
  </si>
  <si>
    <t>سرقة بعض ابواب ونوافذ المدرسة</t>
  </si>
  <si>
    <t>محضر رقم 642 إدارى مركز شرطة نجع حمادى</t>
  </si>
  <si>
    <t>قام مجهولون بسرقة بعض أبواب ونوافذ مدرسة الكلح الغربى الابتدائية بنجع حمادى أثناء القيام بأعمال صيانة بها.
تلقى اللواء محمد كمال، مدير أمن قنا إخطارا من مركز شرطة نجع حمادى بقيام المدعو خالد عبد الرازق عبد اللطيف، مدير مدرسة الكلح الغربى بتقديم بلاغ للمركز بقيام مجهولين بسرقة عدد من أبواب ونوافذ المدرسة، أثناء عمل صيانة بها.
تحرر المحضر رقم 642 إدارى مركز شرطة نجع حمادى، أخطرت النيابة العامة لتتولى التحقيقات.</t>
  </si>
  <si>
    <t>ءhttps://www.youm7.com/story/2014/1/20/%D9%85%D8%AC%D9%87%D9%88%D9%84%D9%88%D9%86-%D9%8A%D8%B3%D8%B1%D9%82%D9%88%D9%86-%D8%A8%D8%B9%D8%B6-%D9%85%D8%AD%D8%AA%D9%88%D9%8A%D8%A7%D8%AA-%D9%85%D8%AF%D8%B1%D8%B3%D8%A9-%D8%A7%D8%A8%D8%AA%D8%AF%D8%A7%D8%A6%D9%8A%D8%A9-%D8%A8%D9%86%D8%AC%D8%B9-%D8%AD%D9%85%D8%A7%D8%AF%D9%89/1463804</t>
  </si>
  <si>
    <t>ابو كبير</t>
  </si>
  <si>
    <t>الاعدادية القديمة</t>
  </si>
  <si>
    <t>ولي امر</t>
  </si>
  <si>
    <t>أولياء أمور</t>
  </si>
  <si>
    <t xml:space="preserve">شهدت لجان امتحانات الشهادة الإعدادية بمدرسة الإعدادية القديمة بمدينة أبو كبير محافظة الشرقية هرجا كبيرا بعد اقتحام الأهالى وأولياء الأمور المدرسة ووصلوا لأبنائهم الطلاب داخل اللجان لمساعدتهم فى حل الامتحان.
وأبلغ رئيس اللجنة بالمدرسة إدارة أبو كبير التعليمية وعلى الفور حضر شعبان أبو الغيط وكيل إدارة أبو كبير التعليمية للمدرسة، وأبلغ الأمن والذى حضر وسيطر على الموقف وأخرج الأهالى خارج المدرسة.
وأعد مندوب وزارة التربية والتعليم تقريرا عن الموقف أكد فيه أنه أثناء تأدية الطلاب امتحان مادة الجبر، والإحصاء تجمهر الأهالى وتغلبوا على أمن المدرسة، واقتحموها وبدأوا فى مساعدة أبنائهم فى حل الامتحان، وأن وكيل الإدارة والشرطة سيطرا على الموقف.
تجدر الإشارة إلى أن هذه هى المرة الثانية لليوم التالى، فى الامتحانات على التوالى تحدث هذه المشكلة ففى مادة اللغة العربية يوم السبت الماضى حدث نفس الأمر.
</t>
  </si>
  <si>
    <t>http://www.youm7.com/1463775</t>
  </si>
  <si>
    <t>ارمنت</t>
  </si>
  <si>
    <t>الاديموقراطي الاعدادية المهنية</t>
  </si>
  <si>
    <t xml:space="preserve">س م أ -  طالب 16 سنة - الريانة, أ ج م - طالب 17 سنة - نجع دنقل, م ح ح - طالب 16 سنة - أرمنت الحيط, م م أ - طالب 16 سنة - أرمنت الحيط, ح س ح - طالب 16 سنة - أرمنت الحيط, </t>
  </si>
  <si>
    <t>اخلاء سبيل بضمان محل الاقامة</t>
  </si>
  <si>
    <t>محضر رقم 1 جنح احداث ارمنت</t>
  </si>
  <si>
    <t>أرمنت</t>
  </si>
  <si>
    <t>http://www.youm7.com/1464921</t>
  </si>
  <si>
    <t>http://www.youm7.com/1465887</t>
  </si>
  <si>
    <t>الاسكندرية</t>
  </si>
  <si>
    <t>حمزة ابن عبد المطلب</t>
  </si>
  <si>
    <t>احتراق بعض أوراق امتحانات نصف العام الخاصة بالصف الأول والثاني الثانوي</t>
  </si>
  <si>
    <t>الاحالة للنيابة</t>
  </si>
  <si>
    <t xml:space="preserve">اندلع حريق هائل صباح اليوم الخميس، بإحدى الغرف بمدرسة حمزة بن عبد المطلب بمنطقة سيدي جابر شرق الإسكندرية، والتهم أوراق الإجابة لامتحانات نصف العام للصفين الأول والثاني الثانوي بالمدرسة قبل أن تتمكن قوات الحماية المدنية من السيطرة عليه.
كان قسم شرطة الخيالة قد تلقى بلاغًا بوجود حريق بغرفة داخل مدرسة حمزة بن عبد المطلب الكائنة بمنطقة البيطاش، انتقل على إثره ضباط القسم وقوات من إدارة الحماية المدنية وتم السيطرة على النيران وإطفائها. 
وبالفحص تبين نشوب حريق بغرفة الكنترول بالمدرسة مما أدى لاحتراق بعض أوراق امتحانات نصف العام الخاصة بالصف الأول والثاني الثانوي دون حدوث إصابات 
بسؤال حسن محمود محمود على (37 عام- مدرس بالمدرسة) أشار إلى أن احتراق أوراق الإجابة لن يؤثر على إعلان نتيجة الامتحانات، حيث تم إعلانها من قبل، مشيرًا إلى وجود نسخة على جهاز الحاسب الآلي بالمدرسة، ولم يعلل سبب الحريق، كما لم يتهم أحد بالتسبب فى الحريق. 
تم إخطار الأدلة الجنائية، وتحرر المحضر إدارى قسم شرطة سيدي جابر، وتم إخطار النيابة المختصة لبدء التحقيق في الواقعة.
</t>
  </si>
  <si>
    <t>http://gate.ahram.org.eg/News/450051.aspx</t>
  </si>
  <si>
    <t>http://www.youm7.com/1481557</t>
  </si>
  <si>
    <t>بورسعيد التجريبية للغات</t>
  </si>
  <si>
    <t>الاصابة بمرض السكر والتبول اللاارادي, أزمة نفسية</t>
  </si>
  <si>
    <t>ر ن م , طالبة, الصف الاول الابتدائي</t>
  </si>
  <si>
    <t>محضر رقم 10035 لسنة 2013 إدارى باب شرقى الإسكندرية</t>
  </si>
  <si>
    <t xml:space="preserve">حرر ناصر محمود، والد الطفلة ريم الطالبة بالصف الأول الابتدائى بمدرسة بورسعيد التجريبية للغات والتابعة لإدارة وسط الإسكندرية، محضرا يتهم فيه مدرسى الفصل والمدرسة بالتقصير والإهمال والمعاملة السيئة التى تسببت فى إصابة ابنته بالسكر.
وحمل المحضر رقم 10035 لسنة 2013 إدارى باب شرقى الإسكندرية. 
وقال ناصر إن ابنته التى لم تبلغ من العمر سوى 7سنوات أصيبت بمرض السكر فى الدم والتبول اللاإرادى وتم حجزها بالمستشفى لمدة 6 أيام بعد دخولها فى غيبوبة، وهى الآن تعالج بمعدل 32 وحدة أنسولين، بالإضافة إلى جلسات نفسية وعصبية. 
ولفت ناصر إلى أن معلمى الفصل قاموا بتذنيبها بوقوفها ما يقرب من ساعة ونصف الساعة أمام زملائها بمقدمة الفصل، وتوجيه اللوم والتوبيخ لها دون أى سبب سوى عقابها، بالإضافة إلى قيام إحدى المعلمات بإلقاء الكراسة فى وجهها مما أصابها بحالة من الخوف الشديد الذى سيطر على مشاعرها.
وتابع والدها "أصيبت الطفلة بمرض نفسى ضد المدرسة والمدرسين، وتم الحصول على إجازة من بداية المرض وحتى 2 يناير 2014، مؤكدا أنها لم تؤد امتحان الفصل الدراسى الأول، مشيرا إلى أن العصا هى الوسيلة الوحيدة للمعاملة داخل الفصل.
وأوضح ولى الأمر، أنه تم التقدم بشكوى إلى الإدارة التعليمية ومديرية التربية والتعليم والتى اكتفت بتحويل الواقعة إلى الشئون القانونية للتحقيق فيها.
وأكد والد ريم أنها حصلت على جوائز لموهبتها فى مجال الرسم والتلوين بالإضافة إلى تفوقها فى المواد الثقافية مثل اللغة الإنجليزية والعلوم.
</t>
  </si>
  <si>
    <t>http://www.youm7.com/1485387</t>
  </si>
  <si>
    <t>مطروح</t>
  </si>
  <si>
    <t>سيوه</t>
  </si>
  <si>
    <t xml:space="preserve">عدد 4 حاسب آلى لوحى " تابلت " </t>
  </si>
  <si>
    <t>م م ع - طالب 19 سنة واثنان آخرون</t>
  </si>
  <si>
    <t>تم ضبط الأول وبحوزته عدد 3 حاسب آلى لوحى " تابلت "،</t>
  </si>
  <si>
    <t xml:space="preserve">أبلغ رزق .ع . ر . س ( 52 سنة ) مدير مدرسة بسيوة محافظة مطروح قسم الشرطة باكتشافه سرقة عدد 4 حاسب آلى لوحى " تابلت " من داخل مكتبة عهدة المدرسة الخاصة بتطوير التعليم. 
انتقل على الفور ضباط وحدة مباحث قسم شرطة سيوه وبالفحص وإجراء المعاينة تبين وجود كسر بالرزة الخاصة بباب مكتب المبلغ، وبإجراء التحريات للوقوف لمعرفة مرتكب تلك الواقعة تبين أن مرتكبى الواقعة محمود. م . ع . أ ( 19 سنة ) طالب بذات المدرسة ومقيم الرمل سيوة بالاشتراك مع طالبين آخرين بذات المدرسة.
حيث تم ضبط الأول وبحوزته عدد 3 حاسب آلى لوحى " تابلت "، وبعرضهم على المبلغ قرر أنها ذات الأجهزة المبلغ بسرقتها وبمواجهة المتهم، بما أسفرت عنه التحريات والضبط اعترف باشتراكه مع آخرين فى سرقة المضبوطات بغرض بيعها.
كلفت إدارة البحث الجنائى بالتحرى عن ظروف وملابسات الواقعة وتكثيف الجهود لضبط باقى المتهمين والجهاز الرابع . 
تحرر عن ذلك المحضر اللازم جنح سيوه وجارى العرض على النيابة العامة. 
</t>
  </si>
  <si>
    <t>http://www.youm7.com/1487015</t>
  </si>
  <si>
    <t>الدخيلة الابتدائية المشتركة</t>
  </si>
  <si>
    <t>2 مكتب خشبي، و5 مقاعد، و4 دولاب صاج</t>
  </si>
  <si>
    <t>اندلع حريق هائل صباح اليوم الثلاثاء داخل مدرسة الدخيلة الابتدائية المشتركة بمنطقة الدخيلة البحرية غرب الإسكندرية قضى على عدد من محتويات المدرسة قبل أن تتمكن قوات الحماية المدنية من السيطرة عليه. 
كان قسم شرطة الدخيلة قد تلقى بلاغاً يفيد بنشوب حريق داخل مدرسة الدخيلة الابتدائية المشتركة، والتي تقع بمنطقة الدخيلة البحرية، وتم إخطار الجهات المعنية، وانتقلت قوات الحماية المدنية بمعداتها للسيطرة على الحريق. 
وبالفحص تبين نشوب الحريق بغرفة بالطابق الأرضي بالمدرسة مساحتها 8 متر مربع تستخدم مكتب إداري أدى لاحتراق محتويات الغرفة، و 2 مكتب خشبي، و5 مقاعد، و4 دولاب صاج -دون حدوث إصابات-.
ورجحت المعاينة الآولية حدوث الحريق نتيجة وصول جسم مشتعل، كما تبين عدم وجود حارس بالمدرسة، وتم إخطار الأدلة الجنائية، وتحرر المحضر اللازم، وأخطرت النيابة العامة للتحقيق.</t>
  </si>
  <si>
    <t>http://gate.ahram.org.eg/News/451972.aspx</t>
  </si>
  <si>
    <t>الفيوم</t>
  </si>
  <si>
    <t>النور للمكفوفين</t>
  </si>
  <si>
    <t>مدير المدرسة وأربعة مدرسات</t>
  </si>
  <si>
    <t>نقل</t>
  </si>
  <si>
    <t xml:space="preserve">قررت وزارة التربية والتعليم استبعاد مديرة مدرسة النور للمكفوفين بالفيوم وأربعة مدرسات ونقلهن خارج المدرسة بسبب قيام بعض المدرسات بالتشاجر مع بعضهن وقيام الطلاب المكفوفين بالإضراب عن الدراسة ووجبة الغداء بسبب وقف نشاط الرحلات بالمدرسة.
وقد قامت وزارة التربية والتعليم بتشكيل لجنة فور حدوث هذه الوقائع برئاسة أمين سعد الدين، مدير إدارة التربية البصرية بالوزارة وعبد المطلب حسين رشدى مدير إدارة التربية الفكرية بالوزارة وضمت فى عضويتها عددا من القانونيين والمتابعين والماليين بالمديرية.
واستمعت اللجنة إلى أطراف المشكلة وهيئة التدريس وفى نهاية التحقيقات أوصت اللجنة فى تقريرها باستبعاد كل من مديرة المدرسة و4 من المعلمات بالمدرسة ونقلهن إلى مدارس أخرى.
وقام محمود أبو الغيط، وكيل الوزارة، بإحالة التقرير الوزارى إلى الشئون القانونية التى قامت بتنفيذ القرار، وخاطبت التوجيهات المختصة بسرعة نقل هؤلاء المعلمين من مدرسة النور للمكفوفين إلى مدارس أخرى.
كما طالب التقرير بإحالة معلمة إلى التحقيق لاتهامها بالتعدى اللفظى على اللجنة. 
</t>
  </si>
  <si>
    <t>http://www.youm7.com/1497930</t>
  </si>
  <si>
    <t>مدرسة قرية برهيم</t>
  </si>
  <si>
    <t>ح ش م - عاطل 18 سنة - بلمشط, ع ن ع - 23 برهيم</t>
  </si>
  <si>
    <t>محضر رقم 9795 جنح مركز منوف</t>
  </si>
  <si>
    <t xml:space="preserve">تمكنت مباحث مركز منوف بمحافظة المنوفية من إلقاء القبض على عاطلين حال شروعهما فى سرقة صنابير المياه بمدرسة بقرية برهيم وتم تحرير محضر بالواقعة وأخطرت النيابة لمباشرة التحقيقات.
كان اللواء سعيد توفيق أبو حمد مدير أمن المنوفية قد تلقى إخطارًا من الرائد نبيل مسلم رئيس مباحث مركز منوف يفيد إلقاء القبض على كل من "حسن ش م" 18 سنة، عاطل ومقيم بلمشط، و"عبده ن ع" 23 سنة، ومقيم برهيم، حال شروعهما فى سرقة صنابير المياه حيث تم ضبطهما وبحوزتهما مفتاح، ومفك، ومشرط تم تحرير محضر بالواقعة برقم 9795 جنح مركز منوف، وأخطرت النيابة لمباشرة التحقيقات.
</t>
  </si>
  <si>
    <t>http://www.youm7.com/1538129</t>
  </si>
  <si>
    <t>اطسا</t>
  </si>
  <si>
    <t>سلومة مصطفي</t>
  </si>
  <si>
    <t>الاحالة للتحقيق</t>
  </si>
  <si>
    <t xml:space="preserve">قرر محمود أبو الغيط وكيل وزارة التربية والتعليم بالفيوم إحالة واقعة سقوط جزء من سقف حجرة سكرتير مدرسة سلومة مصطفى بإدارة اطسا التعليمية للتحقيق، حيث أن المدرسة أجريت لها عملية صيانة العام الماضى، وأكد أنه لم تقع أية إصابات بعد انهيار جزء من سقف الحجرة.
كما قرر وكيل الوزارة إحالة موجه الحاسب الآلى بإدارة ابشواى التعليمية للتحقيق، حيث لاحظ وكيل الوزارة خلال تفقده مدرسة سنرو الابتدائية وجود عدد من أجهزة الحاسب المعطلة.
وكان وكيل وزارة التربية والتعليم بالفيوم يرافقه اللواء محمد أبو حسين وكيل أول الوزارة رئيس قطاع الكتب تفقدا سير الدراسة بمدارس الفيوم الثانوية بنات – محيى الدين أبو العز – التحرير – والمحمدية الإعدادية بنات. 
</t>
  </si>
  <si>
    <t>http://www.youm7.com/1547506</t>
  </si>
  <si>
    <t>كفر شكر</t>
  </si>
  <si>
    <t>كفر شكر الصناعية بنين</t>
  </si>
  <si>
    <t>داخل مبني المدرسة</t>
  </si>
  <si>
    <t>بعد انتهاء اليوم الدراسي</t>
  </si>
  <si>
    <t>عدد 7 اجهزة كمبيوتر</t>
  </si>
  <si>
    <t xml:space="preserve">سطا مسلحون مجهولون، مساء أمس، على مدرسة كفر شكر الصناعية بنين، وأوثقوا خفراء المدرسة بالحبال، واستولوا على 7 أجهزة كمبيوتر وفروا هاربين، فيما أخطرت النيابة فتولت التحقيق بإشراف المستشار مؤمن سالمان المحامى العام لنيابات شمال بنها.
وتلقى العميد أسامة عايش، رئيس مباحث القليوبية، بلاغا بالواقعة، فتم إخطار اللواء محمود يسرى مدير الأمن، وأكدت تحريات اللواء عرفة حمزة مدير المباحث قيام مجهولين يحملون أسلحة نارية بتسلق سور المدرسة، فى ساعة متأخرة من الليل، وعندما شعر بهم خفراء المدرسة حاولوا الإمساك بهم، فقيدهم المتهمون ثم استولوا على 7 أجهزة كمبيوتر وفروا هاربين. 
</t>
  </si>
  <si>
    <t>http://www.youm7.com/1546754</t>
  </si>
  <si>
    <t>المنيا</t>
  </si>
  <si>
    <t>مغاغة</t>
  </si>
  <si>
    <t>بني خلف الاعدادية</t>
  </si>
  <si>
    <t>ه ف ع - طالب 12 سنة - الصف الثالث الاعدادي</t>
  </si>
  <si>
    <t>مدير المدرسة ووكيل المدرسة ومسئولى الصيانة وهيئه الإشراف ومسئولى الأبنية التعليمية</t>
  </si>
  <si>
    <t xml:space="preserve">لقى طالب مصرعه بإحدى مدارس مركز مغاغة، إثر سقوطه داخل بيارة صرف داخل المدرسة، وتم نقله إلى المستشفى، إلا أنه كان قد فارق الحياة.
كان اللواء أسامة متولى مدير أمن المنيا تلقى إخطاراً يفيد سقوط طالب بمدرسة فى إحدى قرى مركز مغاغة داخل بيارة صرف صحى بحوش المدرسة أثناء الفسحة، حيث كان الطالب يقف فوقها، وأورد البعض أن الحديد المغطى به البيارة يبدو أنه كان قد أكله الصدأ فلم يتحمل الطالب فسقط به داخل البيارة.
وقد تحرر عن الواقعة المحضر اللازم، وجارى العرض على النيابة، وبالانتقال والفحص تبين أن الطالب يدعى هشام فتحى عباس بالصف الثالث الإعدادى بمدرسة بنى خلف الإعدادية. 
وقرر محمد مدحت وكيل وزارة التربية والتعليم استبعاد مدير المدرسة لحين انتهاء التحقيق، وسوف يتم التحقيق مع مدير المدرسة ومسئولى الصيانة وهيئه الإشراف ومسئولى الأبنية التعليمية. 
</t>
  </si>
  <si>
    <t>http://www.youm7.com/1549422</t>
  </si>
  <si>
    <t>http://www.youm7.com/1549751</t>
  </si>
  <si>
    <t>http://gate.ahram.org.eg/News/468055.aspx</t>
  </si>
  <si>
    <t>الابراهيمية</t>
  </si>
  <si>
    <t>النساجون الابتدائية</t>
  </si>
  <si>
    <t>ه أ ث-طالبة 4 سنوات الصف الاول رياض الاطفال</t>
  </si>
  <si>
    <t>وكيل المدرسة. أ أ أ عامل بالمدرسة 35 سنة</t>
  </si>
  <si>
    <t>محضر رقم 2356 جنح مركز الإبراهيمية</t>
  </si>
  <si>
    <t>مرت نيابة الإبراهيمية بالشرقية, ظهر اليوم, بمعرفة عبد العزيز موسى وكيل أول النيابة، وبرئاسة أمير سويلم وبإشراف المستشار حسام النجار المحامى العام لنيابات شمال, بحجز عامل مدرسة بعد مصرع الطفلة "هايدى" إثر سقوط جزء من بوابة المدرسة عليها أثناء دخولها مع الأطفال, مما أدى إلى وفاتها فى الحال, لصباح الغد الثلاثاء, على ذمة تحريات مباحث الإبراهيمية. 
وكان اللواء سامح الكيلانى مدير أمن الشرقية, قد تلقى إخطارا من العقيد سامى الحسينى مأمور مركز شرطة ديرب نجم, يفيد أثناء توجه الطفلة "هايدى أحمد ثابت" 4 سنوات بالصف الأول برياض الأطفال، مع زملائها إلى مدرسة (النساجون الابتدائية)، المجاورة لمنزلها، بقرية السدس بالإبراهيمية, فى ثانى يوم دراسى بالفصل الدراسى الثانى، وأثناء دخولها وأقرانها حاول العامل "أحمد السيد أبو السعود" 35 سنة مساعدتهم بفتح البوابة الحديدية، ودفعها بقوة نظرا لثقلها، فسقط جزء كبير منها على الطفلة.
وسارع العامل بنقل الطفلة إلى مستشفى (ديرب نجم المركزى) لأنه أقرب مستشفى لإنقاذها، إلا أنها فارقت الحياة متأثرة بإصابتها بنزيف داخلى واشتباه ما بعد الارتجاج، وتحرر المحضر رقم 2356 جنح مركز الإبراهيمية.</t>
  </si>
  <si>
    <t>http://www.youm7.com/1549160</t>
  </si>
  <si>
    <t>http://www.youm7.com/1551137</t>
  </si>
  <si>
    <t>http://www.youm7.com/1558006</t>
  </si>
  <si>
    <t>http://www.youm7.com/1604205</t>
  </si>
  <si>
    <t>شمال سيناء</t>
  </si>
  <si>
    <t>بئر العبد</t>
  </si>
  <si>
    <t>الخربة</t>
  </si>
  <si>
    <t>http://gate.ahram.org.eg/News/466236.aspx</t>
  </si>
  <si>
    <t>http://www.youm7.com/1551435</t>
  </si>
  <si>
    <t>http://www.youm7.com/1551416</t>
  </si>
  <si>
    <t>النجاح</t>
  </si>
  <si>
    <t>الجناين</t>
  </si>
  <si>
    <t>متعب هجرس</t>
  </si>
  <si>
    <t>الجيزة</t>
  </si>
  <si>
    <t>الشهيد ايهاب مرسي</t>
  </si>
  <si>
    <t>طعن بسكين</t>
  </si>
  <si>
    <t>ا س مدرس</t>
  </si>
  <si>
    <t>لايوجد</t>
  </si>
  <si>
    <t>ع أ مدرس</t>
  </si>
  <si>
    <t>جاري البحث عنه</t>
  </si>
  <si>
    <t>محضر رقم 2387 جنح أكتوبر</t>
  </si>
  <si>
    <t xml:space="preserve">طعن "ع.أ" معلم بمدرسة الشهيد إيهاب مرسى التابعة لإدارة 6 أكتوبر التعليمية الأحرار سابقا "أ.س" بسكين ما أدى إلى إصابته إصابة بالغة، وتم نقله على أثرها إلى مستشفى الشيخ زايد التخصصى لتلقى العلاج وهرب الجانى.
تبدأ الواقعة كما يرويها عطية أحمد سلامة وكيل الإدارة التعليمية بمزاح بين المعلمين مع بعضهم أثناء اليوم الدراسى تحول الأمر إلى شجار ما دفع أحدهم لإخراج سكينة من حقيبته وطعن بها الأخر.
وأضاف وكيل الإدارة أنه تم تحرير محضر بالواقعة يحمل رقم 2387 جنح أكتوبر، وشدد عطية على أنه فور هروب الجانى تم تغييبه عن المدرسة، مؤكدًا أنه سيتم اتخاذ الإجراءات الإدارية حياله من جانب الإدارة، بالإضافة إلى المسئولية الجنائية التى ستقع عليه. 
</t>
  </si>
  <si>
    <t>http://www.youm7.com/1555426</t>
  </si>
  <si>
    <t>شبرا</t>
  </si>
  <si>
    <t>اتوبيس المدرسة</t>
  </si>
  <si>
    <t>الروضة الابتدائية</t>
  </si>
  <si>
    <t>مديرة المدرسة</t>
  </si>
  <si>
    <t>احالة للتحقيق</t>
  </si>
  <si>
    <t xml:space="preserve">أصدر وكيل أول وزارة التربية والتعليم بالشرقية "جمعة ذكرى"، قرارا، اليوم السبت، بنقل مديرة مدرسة "الروضة" بمجمع مدارس شيبة الابتدائى، وإحالتها ورئيس لجنة التغذية بإدارة غرب الزقازيق التعليمية للشئون القانونية للتحقيق معهما، وذلك لاحتفاظهما بـ 1769 عبوة ألبان وبسكويت من التغذية المدرسية منتهية الصلاحية، فى دولاب مغلق بالمدرسة دون مبرر.
وأثناء مرور لجنة متابعة بمديرية التربية والتعليم بالشرقية، على عدد من المدارس للتأكد من انضباط العمل بها، وبتفقد اللجنة لفصول ومكاتب المدرسة وجدوا دولابا مغلقا بإحدى حجرات الروضة، وعندما طالبوا بفتحه، رفضت مديرة المدرسة مما دفع اللجنة لكسر باب الدولاب وفتحه، حيث عثر بداخله على 405 عبوات ورقية من الألبان و1364 عبوة بسكويت منتهى الصلاحية.
وتم تحرير محضر لإثبات الواقعة، وتضمن أنه لم يتم توزيع أى عبوة من المضبوطات على الطلاب، وأكدت مديرة المدرسة أنه تم استلام تلك الكمية قبل إجازة نصف العام مباشرة، وأنها لم تتنبه لتاريخ صلاحيتها نظرا لطول فترة الإجازة، وأنها لم تكن تعتزم توزيعها على التلاميذ. 
</t>
  </si>
  <si>
    <t>http://www.youm7.com/1558479</t>
  </si>
  <si>
    <t>الدقهلية</t>
  </si>
  <si>
    <t>السنبلاوين</t>
  </si>
  <si>
    <t>السنبلاوين الثانوية بنات</t>
  </si>
  <si>
    <t>ا ب - مدرس لغة عربية</t>
  </si>
  <si>
    <t>محام</t>
  </si>
  <si>
    <t xml:space="preserve">اعتدى محام على مدرس بمدرسة الثانوية بنات بالسنبلاوين، مما أدى إلى اعتصام زملائه، حيث تلقى اللواء حسن عبد الحى مدير أمن الدقهلية إخطارا من العقيد طارق عقل مأمور مركز السنبلاوين بوصول استغاثة من مديرة مدرسة الثانوية بنات بعد قيام محام يدعى "علاء. ش" بالاعتداء بالضرب على "أشرف.ب" مدرس لغة عربية.
وتبدأ الواقعة حين أصيبت طالبة أثناء الدراسة فاستعانت المدرسة بعمها لاستلامها، وأثناء خروجه طلب المدرس من عم الطالبة تصريحا بالخروج فرفض المحامى، فنشبت مشادات بينهم، فقام عم الطالبة بالاعتداء علية بالضرب فقام المدرسون بغلق أبواب المدرسة واتصلوا بالشرطة وقام المحامى بالاتصال بزملائه ورفض المدرسون التنازل عن تحرير محضر، وأعلنوا اعتصامهم وإضرابهم عن العمل لحين حصول زميلهم على حقه وجار عرضهم على النيابة العامة لمباشرة التحقيقات. 
</t>
  </si>
  <si>
    <t>http://www.youm7.com/1560360</t>
  </si>
  <si>
    <t>كفر الشيخ</t>
  </si>
  <si>
    <t>الصافية الاعدادية المشتركة</t>
  </si>
  <si>
    <t>تحرش</t>
  </si>
  <si>
    <t>طالبةض</t>
  </si>
  <si>
    <t>ر.ر.ر، وا.ا.ر، طالبين بمدرسة دسوق</t>
  </si>
  <si>
    <t xml:space="preserve">أضرب معلمون وعاملون بمدرسة الصافية الإعدادية المشتركة، التابعة لإدارة دسوق التعليمية، اليوم الأحد، عن العمل، لقيام أهالي أحد التلاميذ بالاعتداء عليهم داخل المدرسة، بسبب احتجازهم لشابين حاولا التحرش بطالبة بالمدرسة.
فوجئ مدير مدرسة الصافية الإعدادية المشتركة، باستغاثة طالبة من المدرسة، ووجد الطالبين ر.ر.ر، وا.ا.ر، طالبين بمدرسة دسوق التجارية للبنين، يتحرشان بطالبة وحاولا خلع تنورتها.
قام الطالبان بالتعدي على المدير وطاقم العمل بالمدرسة، بعد إنقاذهم طالبة المدرسة، وكان بحوزتهما عصا وشوم، وتمكن العمال والمعلمون بالمدرسة من اللحاق بالطالبين، قبل هربهما، وتم احتجازهما داخل غرفة المدير.
وفوجئت إدارة المدرسة باقتحام أهلية أحد الطالبين للمدرسة، وقاموا بتحرير الطالبين، وأطلقوا عدة شتائم خادشة للحياء، لطاقم العمل بالمدرسة.
وتوجهوا بعد تحرير الطالبين لفناء المدرسة، واعتدوا علي المدرسين، والخفراء الذين استدعتهم إدارة المدرسة من نقطة شرطة محلة أبو علي المجاورة للقرية.
وحاول يوسف القاضي، مدير إدارة دسوق التعليمية، إقناع المعلمين بتعليق إضرابهم ومواصلة اليوم الدراسي، لكن رفض المعلمون، وأصروا على مواصلة إضرابهم عن العمل، لحين توفير حمايات أمنية بالمدرسة، أو إلقاء القبض على المعتدين.
</t>
  </si>
  <si>
    <t>http://gate.ahram.org.eg/News/467954.aspx</t>
  </si>
  <si>
    <t>الاسماعيلية</t>
  </si>
  <si>
    <t>الشهيد جواد حسني</t>
  </si>
  <si>
    <t>نزيف بالعين وتجمع دموى</t>
  </si>
  <si>
    <t>ا ع ع-طالب الصف الاول الابتدائي</t>
  </si>
  <si>
    <t>س ع مدرسة</t>
  </si>
  <si>
    <t>محضر رقم 2415 لسنة 2014 جنح ثانى الإسماعيلية</t>
  </si>
  <si>
    <t xml:space="preserve">اتهم سائق، مدرسة ابتدائية بمدرسة جواد حسنى بالإسماعيلية بالتعدى بالضرب على نجله المقيد بالصف الأول الابتدائى بواسطة خرطوم مما أدى إلى حدوث تجمع دموى على العين.
وتلقى اللواء محمد العنانى مدير أمن الإسماعيلية، إخطارا من العميد ياسر الحفناوى، مأمور قسم ثالث الإسماعيلية يفيد بتلقيه بلاغا من المدعو "أحمد.ع.ع" سائق تاكسى يتهم مدرسة تدعى (سامية.ع" بمدرسة جواد حسنى بالتعدى على نجله عبد الله التلميذ بالصف الأول الابتدائى بواسطة خرطوم بلاستيك على عينيه، مما أدى إلى حدوث نزيف بالعين وتجمع دموى.
وتم تحويل التلميذ المصاب إلى مستشفى الإسماعيلية الجامعى، وبالكشف الطبى على التلميذ تبين وجود تجمع دموى على العين نتيجة نزيف بالعين، وأجريت للتلميذ عملية بالعين لإزالة التجمع الدموى.
وتحرر عن الواقعة المحضر رقم 2415 لسنة 2014 جنح ثانى الإسماعيلية وأخطرت النيابة العامة لتتولى التحقيقات.
</t>
  </si>
  <si>
    <t>http://www.youm7.com/1559674</t>
  </si>
  <si>
    <t>اشمون</t>
  </si>
  <si>
    <t>طهواي الابتدائية</t>
  </si>
  <si>
    <t xml:space="preserve">أعلنت الدكتورة هناء سرور، وكيل وزارة الصحة بالمنوفية، اليوم الإثنين، عن ظهور 3 حالات مصابة بالغدة النكافية، بمدرسة طهواي الابتدائية بمركز أشمون.
وأضافت أن الحالات المشتبه في إصابتها والتي ظهرت عليها أعراض بإرتفاع درجة الحرارة تم إعطاؤها أجازة 3 أيام، مشيرة إلى أن المرض لا يدعو للقلق وأنه مثل الأمراض الموسمية التي تنتشر بين الأطفال.
وأكدت أنه تم إرسال منشور تعريفي بالمرض، والإجراءات الوقائية الواجب اتخاذها لكل من الإدارات الطبية والمدارس والمستشفيات، وذلك لإتباع التعليمات، واتخاذ الإجراءات الوقائية السليمة؛ لمنع انتشار المرض.
وأشارت وكيل وزارة الصحة، إلى أنه تم تكليف القسم الوقائي بالإدارات بالتوجه إلى الحالات، لفحص المخالطين، ومتابعتهم وعمل التوعية الصحية اللازمة.
</t>
  </si>
  <si>
    <t>http://gate.ahram.org.eg/News/468328.aspx</t>
  </si>
  <si>
    <t xml:space="preserve">أكد حسن دخيل وكيل وزارة التربية والتعليم بكفر الشيخ، اليوم الإثنين، استئناف الدراسةاليوم بمدرسة الصافية الإعدادية المشتركة، بعد توقفها، أمس الأحد، بسبب تعدى أهالى على أحد المعلمين بالمدرسة.
وكان معلمو وعمال مدرسة الصافية الإعدادية المشتركة، التابعة لإدارة دسوق التعليمية بمحافظة كفرالشيخ، قد أضربوا عن العمل، لقيام أهالي أحد الطلاب بالاعتداء عليهم داخل المدرسة، بسبب احتجازهم لشابين حاولا التحرش بطالبة بالمدرسة.
وتم الاتفاق على أن تستأنف الدراسة أمس بتواجد لجنة من المدرسة، مع اتخاذ الإجراءات القانونية تجاه المتسببين فى الواقعة.
</t>
  </si>
  <si>
    <t>http://gate.ahram.org.eg/News/468326.aspx</t>
  </si>
  <si>
    <t>عمر بن الخطاب الاعدادية</t>
  </si>
  <si>
    <t>ازمة قلبية</t>
  </si>
  <si>
    <t xml:space="preserve">س ع ا مدرس 55 سنة </t>
  </si>
  <si>
    <t>أ أ أ طالب 15 سنة</t>
  </si>
  <si>
    <t>http://www.youm7.com/1564307</t>
  </si>
  <si>
    <t>http://gate.ahram.org.eg/News/469015.aspx</t>
  </si>
  <si>
    <t>https://www.youm7.com/story/2014/3/20/%D8%AA%D8%AC%D8%AF%D9%8A%D8%AF-%D8%AD%D8%A8%D8%B3-%D8%A7%D9%84%D8%B7%D8%A7%D9%84%D8%A8-%D8%A7%D9%84%D9%85%D8%AA%D8%B3%D8%A8%D8%A8-%D9%81%D9%89-%D9%88%D9%81%D8%A7%D8%A9-%D9%85%D8%AF%D8%B1%D8%B3-%D8%A8%D8%A7%D9%84%D8%A5%D8%B3%D9%83%D9%86%D8%AF%D8%B1%D9%8A%D8%A9-15-%D9%8A%D9%88%D9%85%D8%A7%D9%8B/1567907</t>
  </si>
  <si>
    <t>http://gate.ahram.org.eg/News/468773.aspx</t>
  </si>
  <si>
    <t>سوهاج</t>
  </si>
  <si>
    <t>معهد نزلة القاضي الابتدائي الازهري</t>
  </si>
  <si>
    <t>ر ش ش, ع ص ع, أ ع أ, ه س ا, ش ع ا, م ق ع, س م ا, م م ع, ع ي ا,  ا م ع</t>
  </si>
  <si>
    <t xml:space="preserve">حصل "اليوم السابع" على أسماء التلاميذ الذين استقبلهم مستشفى طهطا العام، مصابين بحالة إعياء وقئ عقب إدعائهم تناول وجبة غذائية مدرسية، وتبين أنهم رحاب شحات شاكر وعزة صلاح عبد الكريم، وإلهام عز السيد، وهاجر سعد الدين وشروق عادل أحمد، ومها قبيصى عبد العال، وسماح محمد أحمد، ومروة محمد عبد الجواد، وعلى يوسف أحمد، وأميرة محمد عبد الجواد، ونادية عمران السيد، وسيدة إبراهيم سيد ودنيا سيد أحمد، وأسماء طلعت شاكر.
وأكد الدكتور على خيرى حراز، مدير مستشفى طهطا العام استقبالهم 14 من تلاميذ، معهد نزلة القاضى الابتدائى الأزهرى مصابين بحالة قئ وإعياء، على إثر إدعاء تناولهم وجبة فاسدة.
وأضاف: "تم اتخاذ كافة الإجراءات اللازمة حيال التلاميذ المصابين، وتم حجزهم بقسم الأطفال، وتم رفع درجة الاستعداد بالمستشفى للدرجة القصوى، وقامت إدارة الطب الوقائى بالمستشفى، بأخذ عينات من التلاميذ المصابين وإرسالها للمعمل المشترك، بمديرية الصحة بسوهاج، وتم عمل غسيل لهم، وتحاليل ومنحهم مضادات حيوية ومنشطات للدورة الدموية.
وأوضح حراز أنه تم التصريح لـ 8 من التلاميذ بالخروج عقب تماثلهم للشفاء، والاطمئنان على حالتهم الصحية، وتم وضع باقى الحالات تحت الملاحظة، وسوف يصرح لهم بالخروج فور التأكد من استقرار حالتهم الصحية.
</t>
  </si>
  <si>
    <t>http://www.youm7.com/1564215</t>
  </si>
  <si>
    <t>http://www.youm7.com/1563670</t>
  </si>
  <si>
    <t>ام المؤمنين الاعدادية المشتركة</t>
  </si>
  <si>
    <t>كدمات وسجحات بالوجه</t>
  </si>
  <si>
    <t>م. ع. ع 37 سنة - مدرس أول لغة عربية وقائم بأعمال مدير مدرسة أم المؤمنين الإعدادية المشتركة بأرمنت, بتوجيه تكليف إلى أ. ص. م (32 سنة - مدرس لغة فرنسية بالمدرسة</t>
  </si>
  <si>
    <t>http://gate.ahram.org.eg/News/469216.aspx</t>
  </si>
  <si>
    <t>http://www.youm7.com/1566594</t>
  </si>
  <si>
    <t>دمياط</t>
  </si>
  <si>
    <t>فهيمة الابتدائية</t>
  </si>
  <si>
    <t>نظارة الابتدائية</t>
  </si>
  <si>
    <t>http://gate.ahram.org.eg/News/469164.aspx</t>
  </si>
  <si>
    <t>نجع الدموكي الابتدائية</t>
  </si>
  <si>
    <t>متعهد توريد الاغذية</t>
  </si>
  <si>
    <t xml:space="preserve">شهدت، منذ قليل، مدرسة نجع الدموكى الابتدائية التابعة لقرية نجع النجار بمحافظة سوهاج، إصابة 50 طالبا بحالات قىء وإسهال وإعياء كامل، عقب تناولهم وجبة غذائية مدرسية.
من جانبها، قامت الأجهزة الأمنية، برئاسة الرائد حامد القرضاوى، رئيس مباحث مركز سوهاج، بالإنابة بالتوجه على رأس قوة للتحفظ على مخزن المواد الغذائية ومتعهد توريد الأغذية الذى يقوم بتسليم الكميات للمدارس.
يأتى الحادث، بعد مرور أقل من 24 ساعة على حادث إصابة 14 طالبا بمعهد نزلة القاضى الابتدائى الأزهرى، والذين تم حجزهم داخل مستشفى طهطا العام. 
</t>
  </si>
  <si>
    <t>http://www.youm7.com/1565829</t>
  </si>
  <si>
    <t>http://gate.ahram.org.eg/News/469599.aspx</t>
  </si>
  <si>
    <t>http://gate.ahram.org.eg/News/469382.aspx</t>
  </si>
  <si>
    <t>http://www.youm7.com/1567994</t>
  </si>
  <si>
    <t>جرجا</t>
  </si>
  <si>
    <t xml:space="preserve">ام المؤمنين الاعدادية </t>
  </si>
  <si>
    <t>ولى أمر إحدى الطالبات بالصف الثالث الإعدادى</t>
  </si>
  <si>
    <t xml:space="preserve">شهدت مدرسة أم المؤمنين الإعدادية للبنات بجرجا سوهاج، صباح اليوم، قيام ولى أمر إحدى الطالبات بالصف الثالث الإعدادى بالمدرسة، وبصحبته مجموعة من أقاربه، باقتحام المدرسة، والاعتداء بالضرب على عدد من هيئة التدريس والطالبات بالمدرسة، بحجة قيام أحد المدرسين أمس بالتعدى بالضرب على ابنتهم.
وتمكن أمن المدرسة من القبض على ولى الأمر بينما نجح أقاربه فى الفرار قبل وصول أجهزة الأمن، وجارى تحرير محضر بالواقعة، فى الوقت ذاته الذى قرر فيه المدرسين والمدرسات الإضراب داخل المدرسة. 
</t>
  </si>
  <si>
    <t>http://www.youm7.com/1565300</t>
  </si>
  <si>
    <t>بولاق الدكرور</t>
  </si>
  <si>
    <t>بولاق الدكرور التجريبية</t>
  </si>
  <si>
    <t>اقتحام مدرسة</t>
  </si>
  <si>
    <t xml:space="preserve">تعرضت مدرسة بولاق الدكرور التجريبية بالجيزة والتابعة لإدارة بولاق الدكرور، لهجوم من قبل بعض أولياء الأمور بعد أن رفضت العامل بالمدرسة السماح له بالدخول أثناء طابور الصباح.
قالت شكرية حسن، مديرة الإدارة، إنه تمت السيطرة على الوضع بالكامل داخل المدرسة، مؤكدة أن العامل وولى الأمر ومدير المدرسة يتواجدون حاليا بقسم شرطة بولاق للتحقيق فى الواقعة وتحرير محضر بها.
وأضافت شكرية لليوم السابع أن الوضع داخل المدرسة مستقر، والدراسة منتظمة. 
</t>
  </si>
  <si>
    <t>http://www.youm7.com/1565702</t>
  </si>
  <si>
    <t>الثانوية الصناعية</t>
  </si>
  <si>
    <t xml:space="preserve">كدمات </t>
  </si>
  <si>
    <t>ا ا, ع م, م س مدرسين وعامل</t>
  </si>
  <si>
    <t>اعلامي</t>
  </si>
  <si>
    <t>ولي امر الطالب م ع و</t>
  </si>
  <si>
    <t>http://www.youm7.com/1568130</t>
  </si>
  <si>
    <t>البحيرة</t>
  </si>
  <si>
    <t>ام المؤمنين الابتدائية</t>
  </si>
  <si>
    <t>جميع أقفال الحجرات, جميع حنفيات دورات المياه</t>
  </si>
  <si>
    <t>احالة للشئون القانونية</t>
  </si>
  <si>
    <t>محضر رقم 4990 / 2014</t>
  </si>
  <si>
    <t xml:space="preserve">أكد تقرير غرفة عمليات وزارة التربية والتعليم انتظام الدراسة، صباح اليوم، على مستوى الجمهورية، بإجمالى 49,435 مدرسة، فيما عدا بعض المدارس التى شهدت بعض الأحداث التى تلقتها الغرفة.
ففى محافظة القاهرة بإدارة مصر القديمة نظم العاملون والمعلمون ومديرو المدارس بالإدارة إضراباً عاماً، اعتراضًا على نقل مدير عام الإدارة، وتم الاتصال بوكيل المديرية لشئون الإدارات، والتى أفادت بوجود إضراب جزئى من بعض المعلمين ومديرى المدارس ومطالبتهم باختيار ممثلين عنهم والحضور لمقر ديوان المديرية للنظر فى مطالبهم وفى مديرية أسوان إدارة إدفو التعليمية مدرسة الشهيد محمد علام الابتدائية، تبين وجود 7 حالات مصابة بالغدة النكافية من تلاميذ المدرسة، منها 4 حالات أمس الأربعاء و3 حالات اليوم.
وفى مديرية دمياط بإدارة كفر سعد التعليمية وبمدرسة تفتيش كفر سعد الابتدائية، وردت معلومات لغرفة العمليات الرئيسية بالوزارة بقيام مجموعة من الطلاب بتحطيم الأثاث المدرسى والعبث بالكتب، وتم إبلاغ الشرطة وتحرير المحضر اللازم فى هذا الشأن.
وفى القليوبية، أوضح التقرير أنه، لليوم الثانى على التوالى، تم تعطيل الدراسة بمدارس عرب شركس الابتدائية، وعرب شركس الإعدادية، وعرب مرة والديب للتعليم الأساسى، ومدرسة أزهار الدلتا الخاصة التابعين للإدارة القناطر الخيرية التعليمية بمحافظة القليوبية، بسبب العملية الأمنية بالمحافظة.
وفى مدرسة الأوائل الخاصة بإدارة بنى سويف التعليمية، توفى طالب بالصف الثالث الإعدادى، أثناء تواجده فى مظاهرة بحى مقبل أمام برج الإيمان فى تمام الساعة 1.30 ظهرًا، وبالبحث فى سجلات المدرسة تبين أنه متغيب عن المدرسة أمس الأربعاء.
وفى مدرستى الدموكى للتعليم الأساسى ونجع الجزار الابتدائية بإدارة سوهاج التعليمية، خرجت جميع الحالات التى أصيبت بالأمس بمغص وقىء وهم فى حالة جيدة وعادوا إلى منازلهم.
وفى مدرسة إسكندرية الثورة الابتدائية بأسيوط، عثر الطلاب على جسم غريب بالمدرسة وتم تسليمه لمسئول أمن المدرسة وقامت إدارة المدرسة بإبلاغ إدارة الحماية المدنية والتى حضرت وتم إخلاء المدرسة من الطلبة وتبين من الفحص أنها قنبلة يدوية وتم التعامل معها وتم تمشيط المدرسة بالكامل وتأمينها. 
وفى مدرسة العامرة الإعدادية بمديرية المنوفية كتب بعض الطلاب عبارات مسيئة للقوات المسلحة على جدران وأبواب المدرسة، وقامت إدارة المدرسة باستدعاء أولياء أمور الطلبة بعد تحديدهم، وأخذ تعهدات عليهم بعدم تكرار ذلك مستقبلا وإزالة هذه العبارات.
وفى مدرسة أم المؤمنين الابتدائية بمديرية البحيرة تم سرقة وكسر جميع أقفال الحجرات، وتبين سرقة جميع حنفيات دورات المياه، وتم إبلاغ الشرطة، وتحرر المحضر رقم 4990 / 2014 وإحالة الموضوع إلى الشئون القانونية للتحقيق .
وفى مدرستى المهاجرين وشركة عواد الإعدادية بإدارة بندر كفر الدوار التعليمية، تبين وجود 5 حالات مصابة بالغدة النكافية من تلاميذ المدرستين، وتم عمل الإسعافات اللازمة للطلبة، وإعطائهم إجازة لمدة 15 يوماً، وتم عمل نظافة وتطهير للفصول ودورات المياه. 
</t>
  </si>
  <si>
    <t>http://www.youm7.com/1567965</t>
  </si>
  <si>
    <t>كفر الدوار</t>
  </si>
  <si>
    <t>المهاجرين, شركة عواد</t>
  </si>
  <si>
    <t>اصابة بالغدة النكافية</t>
  </si>
  <si>
    <t>اسوان</t>
  </si>
  <si>
    <t>ادفو</t>
  </si>
  <si>
    <t>الشهيد محمد علام الابتدائية</t>
  </si>
  <si>
    <t>الجزارزة الابتدائية</t>
  </si>
  <si>
    <t>القراع</t>
  </si>
  <si>
    <t xml:space="preserve">اخطار مديريتى التربية والتعليم، والصحة </t>
  </si>
  <si>
    <t xml:space="preserve">تلقت مديريتى التربية والتعليم، والصحة بسوهاج، إخطارًا، اليوم الإثنين، من مديرية الأمن، برصد انتشار مرض جلدى بفروة الرأس "القراع"، بين تلاميد المرحلة الابتدائية بمركز المراغة.
وشهدت 10 مدارس ابتدائية، بالإدارة التعليمية بمدينة المراغة فى سوهاج، حالة من انتشار عدوى "القراع"، بين تلاميذ المدارس وطالت 170 تلميذًا منهم.
وأظهرت المتابعة إصابة 170 تلميذًا بالمرض، موجودون فى 10 مدارس ابتدائية على مستوى قرى المركز، وبيانها كالآتي؛ 7 حالات بمدرسة النزة الابتدائية، و37 حالة بمدرسة المراغة الابتدائية المشتركة، وحالتين بمدرسة عبدالله النديم الابتدائية، و15 حالة بمدرسة باصونة الإبتدائية، وحالتين بمدرسة بناويط الابتدائية، و35 حالة بمدرسة الفرقان الابتدائية، و25 حالة بمدرسة عمر مطرودالابتدائية، و27 حالة بمدرسة نجع خليفة الابتدائية، و8 حالات بمدرسة البارود الابتدائية، و 12 حالة بمدرسة الجزازرة الابتدائية.
</t>
  </si>
  <si>
    <t>http://gate.ahram.org.eg/News/471187.aspx</t>
  </si>
  <si>
    <t>http://www.youm7.com/1575125</t>
  </si>
  <si>
    <t>البارود الابتدائية</t>
  </si>
  <si>
    <t>نجع خليفة الابتدائية</t>
  </si>
  <si>
    <t>نجع مطرود الابتدائية</t>
  </si>
  <si>
    <t>الفرقان الابتدائية</t>
  </si>
  <si>
    <t>بناويط الابتدائية</t>
  </si>
  <si>
    <t>باصونة الابتدائية</t>
  </si>
  <si>
    <t>عبد الله النديم الابتدائية</t>
  </si>
  <si>
    <t>المراغة المشتركة</t>
  </si>
  <si>
    <t>النزلة الابتدائية</t>
  </si>
  <si>
    <t>الحامول</t>
  </si>
  <si>
    <t>63 الجدية</t>
  </si>
  <si>
    <t>http://www.youm7.com/1575141</t>
  </si>
  <si>
    <t>http://www.youm7.com/1577302</t>
  </si>
  <si>
    <t>83 المنصور</t>
  </si>
  <si>
    <t>http://www.youm7.com/1575065</t>
  </si>
  <si>
    <t>السلام</t>
  </si>
  <si>
    <t>6 اكتوبر الثانوية</t>
  </si>
  <si>
    <t>ع م ع طالب بالصف الاول الثانوى, م س ع طالب بالصف الاول الثانوى,</t>
  </si>
  <si>
    <t>فصل, اخلاء سبيل</t>
  </si>
  <si>
    <t>محضر رقم 14 احوال</t>
  </si>
  <si>
    <t xml:space="preserve">ألقت إدارة مدرسة 6 أكتربر الثانوية بمدينة السلام 1 بالسويس، اليوم الاثنين، القبض على طالبين بالصف الأول الثانوي هما "ع.م.ع" و "م.س.ع" لحيازتهما أسلحة نارية وخناجر داخل الفصل مما أثار زعر زملائهم وهيئة التدريس.
تلقى مصطفى فتح الله، مدير إدارة الأمن بمديرية التعليم بالسويس، بلاغًا بالواقعة، فتم إخطار عبدالحافظ وحيد وكيل وزارة التعليم الذي طلب باتخاذ الإجراءات القانونية حيال الطلبة حيث تم إخطار اللواء خليل حرب، مدير أمن السويس لتأمين المدرسة من خطورة الطالبين، فتم تكليف اللواء على سالم مساعد مدير الأمن الذي توجه على رأس قوة للمدرسة، وتم القبض عليهما وبحوزتهما طبنجة صوت وخنجر وكباس بروحين تصنيع محلي لاستخدامه بطلقات الخرطوش.
تم تحرير محضر بالواقعة وإحالة الطالبين لقسم فيصل، حيث تولى العميد عمر زغلول مأمور قسم فيصل الإجراءات القانونية بالتحقيق مع الطالبين تمهيدا لإحالتهما للنيابة للتحقيق تحت إشراف المستشار أحمد عبدالحليم المستشار العام لنيابات السويس ولمعرفة أسباب حيازة الطلبة للأسلحة النارية والخنجر داخل الفصول المدرسية.
</t>
  </si>
  <si>
    <t>http://gate.ahram.org.eg/News/471476.aspx</t>
  </si>
  <si>
    <t>http://www.youm7.com/1574364</t>
  </si>
  <si>
    <t>http://gate.ahram.org.eg/News/472166.aspx</t>
  </si>
  <si>
    <t>القيصان</t>
  </si>
  <si>
    <t>إرسال عينة "البسكويت" إلى المعامل المشتركة المركزية بسوهاج</t>
  </si>
  <si>
    <t>http://www.youm7.com/1578782</t>
  </si>
  <si>
    <t>http://gate.ahram.org.eg/News/472319.aspx</t>
  </si>
  <si>
    <t>ابو المطامير</t>
  </si>
  <si>
    <t>محمد علي خليفة الابتدائية</t>
  </si>
  <si>
    <t>ه م ر, م ا ع, خ ع ع, ز م ع, ن ص أ, ف ا ا , ح م ا, ا ع ج</t>
  </si>
  <si>
    <t>محضر 2081/2014 إدارى مركز ابو المطامير</t>
  </si>
  <si>
    <t>http://www.youm7.com/1578473</t>
  </si>
  <si>
    <t>ابو قرقاص</t>
  </si>
  <si>
    <t>الديابة الابتدائية</t>
  </si>
  <si>
    <t>تشكيل لجنة فحض</t>
  </si>
  <si>
    <t>http://gate.ahram.org.eg/News/472375.aspx</t>
  </si>
  <si>
    <t>http://www.youm7.com/1580911</t>
  </si>
  <si>
    <t>ابو ياسين</t>
  </si>
  <si>
    <t>2 شاشة كمبيوتر، 2 كيسة كمبيوتر، وريسيفر، وجهاز فيديو، وطفاية حريق، و2 آلة حاسبة، و4 سماعات، و2 كيبورد, ومرتبة خاصة بالمدرسة</t>
  </si>
  <si>
    <t>ا م 20 سنة عاطل, م ا ع 22 سنة عاطل, ع ا م 22 سنة, مقيمون بأبو ياسين</t>
  </si>
  <si>
    <t>محضر رقم 6258 جنح أبو كبير لسنة 2014</t>
  </si>
  <si>
    <t xml:space="preserve">تمكن ضباط مباحث أبو كبير بالشرقية, بإشراف اللواء رفعت خضر مدير المباحث الجنائية, اليوم الأحد, من ضبط المتهمين بالسطو على مدرسة ابتدائى وضبط المسروقات, وتم التحفظ عليهم تحت تصرف نيابة أبوكبير برئاسة حسام العسقلانى وبإشراف المستشار حسام النجار المحامى العام لنيابات شمال.
وكان العميد عاطف الشاعر، رئيس مباحث مديرية أمن الشرقية, تلقى إخطارًا من العقيد بهاء حسين رئيس فرع البحث الجنائى لفرع الشمال, يفيد تلقيه بلاغًا من على محمد محمد على، 45 سنة، عامل، بمدرسة أبوياسين الإبتدائية مقيم قرية أبو ياسين دائرة المركز, بإكتشافه أثناء توجهه للمدرسة بسرقة بعض محتوياتها عبارة عن عدد "2 شاشة كمبيوتر، 2 كيسة كمبيوتر، وريسيفر، وجهاز فيديو، وطفاية حريق، و2 آلة حاسبة، و4 سماعات، و2 كيبورد, ومرتبة خاصة بالمدرسة".
وبعد تكثيف الجهود والتحريات تمكن الرائد رائد ربيع رئيس مباحث المركز ومعاونوه, من تحديد مرتكبى الواقعة وهم كل من "الجنزورى ال م" 20 سنة، عاطل و"محمد إ ع" 22 سنة، عاطل و"عبدالمنعم ال م" 22 جميعهم مقيمون أبوياسين.
وتبين من التحريات قيامهم بسرقة المدرسة وأرشدوا عن المسروقات بمسكن المتهم الأول, وأضافوا بقيامهم بارتكاب واقعة المحضر رقم 6262 جنح أبوكبير لسنة 2014, عن سرقة مسكن "أشرف محمد صبرى السيد" 52 سنة، مساعد مدير عام ببنك البركة فرع مصر الجديدة مقيم أبو كبير, وتم التحفظ على الجناة وتحرر المحضر رقم 6258 جنح أبو كبير لسنة 2014. 
</t>
  </si>
  <si>
    <t>http://www.youm7.com/1585956</t>
  </si>
  <si>
    <t>زيد ابن حارثة</t>
  </si>
  <si>
    <t>مدرسة</t>
  </si>
  <si>
    <t xml:space="preserve">شهدت مدارس قطاع حى الجناين بالسويس، اليوم الأحد، وقفة احتجاجية لأولياء أمور طلاب مدرسة قرية عامر الابتدائية، للمطالبة ببقاء معلمة صدر قرار من مدير المدرسة بنقلها.
على جانب آخر، تلقى مصطفى فتح الله، مدير إدارة الأمن بمديرية التربية والتعليم، إخطارا من مدير مدرسة زيد بن حارثة الابتدائية، يفيد بقيام والدة تلميذ بالتعدى على معلمة لغة عربية بالضرب، بسبب توقيع المعلمة عقابا على نجلها بسبب أمور دراسية بالفصل .
وقال فتح الله لـ"اليوم السابع"، إنه تم السيطرة عليها وتوجهت المعلمة ومسئولو المدرسة لتحرير محضر بالواقعة، مؤكداً انتظام الدراسة بالمدرسة، وإخطار وزارة التربية والتعليم وإدارة المتابعة بالواقعة. 
</t>
  </si>
  <si>
    <t>http://www.youm7.com/1585762</t>
  </si>
  <si>
    <t>http://www.youm7.com/1585759</t>
  </si>
  <si>
    <t>مجمع الرديسية الابتدائية</t>
  </si>
  <si>
    <t xml:space="preserve">أكد تقرير غرفة عمليات وزارة التربية والتعليم، انتظام الدراسة فى 27 مديرية تعليمية على مستوى الجمهورية بإجمالى عدد مدارس 49 ألفًا و435 مدرسة، والتنسيق مع الجهات الأمنية المعنية ومديريات الكهرباء والمسئولين عن مستودعات الغاز، لاتخاذ اللازم حيال تأمين المستودعات والمولدات الكهربائية وخاصة الواقعة فى نطاق المنشآت التعليمية.
وأوضح التقرير أن بمديرية الشرقية، إدارة فاقوس التعليمية بمدرسة منشية نبهان الإعدادية بنين، تعرضت مدرسة الرياضيات بالمدرسة لحادث على رصيف رقم 5 بمحطة السكك الحديدية بالزقازيق فى الساعة الواحدة ظهر يوم السبت، هى ونجلها الطالب بالصف الأول الثانوى بمدرسة فاقوس الثانوية العسكرية من شخص يحمل بيده سلاحا أبيض، وطعنها فلقيت مصرعها على الفور، وطعن ابنها وثلاثة آخرين وهم فى المستشفى، ثم قام بقطع شريان يديه ولقى مصرعه، وتم إبلاغ الشئون القانونية بالمديرية للتحقيق فى الواقعة، وجار عمل اللازم.
وبمديرية المنيا، بإدارة سمالوط التعليمية، بمدرسة العوايسة الإعدادية دخل عدد 3 أشخاص إلى المدرسة أثناء الطابور مع بعض الطلاب مدعين أنهم من طلاب المدرسة، وعندما سأل أحد معلمى المدرسة عن تواجدهم بالمدرسة، هرب اثنان منهم، وتم التحفظ على الثالث واستدعاء الشرطة التى حضرت واصطحبته إلى قسم الشرطة لتحرير محضر وعرضه على النيابة.
بمديرية السويس، إدارة الجناين التعليمية، بمدرسة زيد بن حارثة للتعليم الأساسى، تعدت والدة تلميذ بالصف الثانى الابتدائى بالضرب والسب على معلمة لغة عربية، ورفضت مديرة المدرسة تحرير محضر إثبات حالة بالواقعة، فتوجهت المعلمة إلى قسم شرطة الجناين لتحرير المحضر اللازم وإبلاغ غرفة العمليات بالمديرية بالواقعة.
</t>
  </si>
  <si>
    <t>المستقبل الاعدادية</t>
  </si>
  <si>
    <t>داخل فناء المدرسة</t>
  </si>
  <si>
    <t>استدعاء ولي الامر</t>
  </si>
  <si>
    <t>أكد هشام السنجرى مدير مديرية التربية والتعليم بمحافظة الجيزة، أنه تم تحويل واقعة تعدى طالبة بمدرسة المستقبل الإعدادية بنات والتابعة لإدارة شمال الجيزة، على معلمة بالمدرسة إلى الشئون القانونية للتحقيق فيها، مؤكدا أن وحدة الشئون القانونية هى صاحبة القرار الوحيد بشأن العقوبة التى يتم توقيعها على الطالبة.
تعود أحداث الواقعة كما يرويها محمد الصغير مدير الإدارة التعليمية، أن المدرسة خصصت هذا اليوم كيوم رياضى للطالبات وبعد انتهاء المدة المحددة للعرض أمرت المشرفة الطالبات بدخول الفصول فامتنعت الطالبة وقامت بالتعدى على المعلمة بالضرب.
ومن جانبه، قال خالد يوسف نقيب معلمى الإدارة، إن المدرسة قررت بالتنسيق مع مجلس الأمناء، إيقاف الطالبة عن الدراسة لحين حضور ولى أمرها، مؤكداً أن المعلمة توجهت لقسم الشرطة لتحرير محضر ضد الطالبة بعد إهانتها والتعدى عليها.</t>
  </si>
  <si>
    <t>http://www.youm7.com/1588078</t>
  </si>
  <si>
    <t>http://www.youm7.com/1587665</t>
  </si>
  <si>
    <t>رشيد</t>
  </si>
  <si>
    <t>الملقة الابتدائية</t>
  </si>
  <si>
    <t>مسئول التغذية التابع لهيئة التغذية بالإدارة التعليمية</t>
  </si>
  <si>
    <t>الاحالة للنيابة العامة</t>
  </si>
  <si>
    <t>http://www.youm7.com/1589310</t>
  </si>
  <si>
    <t>http://gate.ahram.org.eg/News/474100.aspx</t>
  </si>
  <si>
    <t>فيصل</t>
  </si>
  <si>
    <t>المستقبل بنات</t>
  </si>
  <si>
    <t>مدير المدرسة</t>
  </si>
  <si>
    <t>خ دح ولي امر طالبة, سيدتان</t>
  </si>
  <si>
    <t>محضر رقم 1804, قسم فيصل</t>
  </si>
  <si>
    <t xml:space="preserve">قام ولى أمر طالبتين توأم بمدرسة المستقبل الإعدادية بنات، يرافقه سيدتان بالتعدى بالضرب على مديرة المدرسة على خلفية مشاكل سابقة مع نجلتيه.
تلقى مصطفى فتح الله مدير إدارة الأمن بمديرية التربية والتعليم بالسويس إخطارا من مسئولى مدرسة المستقبل الإعدادية بنات بحى فيصل بقيام شخص يدعى "خير. د. ح" يرافقه 2 بالتعدى على مديرة المدرسة بالضرب المبرح. 
فى المقابل تمكن المعلمون من التحفظ على المعتدين، وتم إخطار اللواء خليل حرب مدير أمن السويس بالواقعة، وتم التحفظ على المتهمين وتحرير محضر رقم 1804 بقسم فيصل بالواقعة. </t>
  </si>
  <si>
    <t>http://www.youm7.com/1589464</t>
  </si>
  <si>
    <t>القاهرة</t>
  </si>
  <si>
    <t>البساتين</t>
  </si>
  <si>
    <t>جزيرة دار السلام الابتدائية</t>
  </si>
  <si>
    <t xml:space="preserve">اقتحم صباح اليوم مجموعة من البلطجية مدرسة جزيرة دار السلام الابتدائية التابعة لإدارة البساتين ودار السلام التعليمية بمحافظة القاهرة، وقاموا بتهديد الطلاب والمدرسين بالأسلحة البيضاء. ومن جانبه، قال أبو المكارم حسن مدير إدارة البساتين ودار السلام، إن سبب الاقتحام جاء بسبب رفض إحدى الطالبات تنفيذ ما أمرها به المعلم من واجب مدرسى، حيث قامت الطالبة بالاتصال بخطبيها الذى استدعى مجموعة من البلطجية وهددوا المدرسين والطلاب. وأضاف حسن فى تصريحات لـ"اليوم السابع"، أنه تم استدعاء الشرطة على الفور والقبض على والد الطالبة ويجرى التحقيق معه للقبض على باقى المتهمين الذى قاموا بالاقتحام وترويع الطلاب، وتم تحرير محضر بالواقع، فيما استقر الوضع الآن داخل المدرسة. 
</t>
  </si>
  <si>
    <t>http://www.youm7.com/1590888</t>
  </si>
  <si>
    <t>المدرسة الصناعية</t>
  </si>
  <si>
    <t>شهدت مدرسة الثانوية الصناعية "نظام خمس سنوات" بمدينة أسوان، اشتباكات بالحجارة بين طلاب المدرسة ومجموعة من الأهالى، بعد قيام الأهالى باقتحام المدرسة، والتعدى على أمن المدرسة، ةعلى أحد الطلاب، وأصيب 11 طالبا فى الأحداث. وأكد مصدر أمنى لـ"اليوم السابع"، أن مجموعة من الأهالى اقتحموا المدرسة بعد تعديهم على فرد الأمن بالمدرسة، لخلاف مع أحد الطلاب، وحاولوا التعدى عليه، وأثناء ذلك تصدى لهم طلاب المدرسة برشقهم بالحجارة، وبادلهم الأهالى رشق الحجارة، حتى تدخلت قوات الأمن بمديرية أمن أسوان، ودفعت بتشكيلات أمن مركزى لفض الاشتباكات وتأمين المدرسة، بعد أن أطلقت قنابل الغاز المسيل للدموع. وأسفرت الواقعة عن إصابة 11 طالبا باختناقات، وتم نقلهم إلى مستشفى أسوان الجامعى، لتلقى العلاج اللازم.</t>
  </si>
  <si>
    <t>http://www.youm7.com/1590912</t>
  </si>
  <si>
    <t>http://gate.ahram.org.eg/News/474391.aspx</t>
  </si>
  <si>
    <t>الحسن بن علي</t>
  </si>
  <si>
    <t>كسر بالذراع الايمن</t>
  </si>
  <si>
    <t>طالب, الصف الاول الاعدادى</t>
  </si>
  <si>
    <t>الاحالة للشئون القانونية</t>
  </si>
  <si>
    <t>أكدت غرفة العمليات المركزية بوزارة التربية والتعليم انتظام الدراسة اليوم بشكل طبيعى فى 27 مديرية. وأكد تقرير الغرفة أن هناك بعض المدارس شهدت أحداثًا فى محافظتى سوهاج والإسكندرية، وقام مجموعة من البلطجية باقتحام مدرسة نجع الكراعى للتعليم الأساسى فى الساعة الثانية منتصف الليل، وقاموا بإنزال علم الجمهورية، وأشعلوا النيران ثم فروا هاربين وتم تحرير محضر بذلك. وأضاف التقرير أن مدرسة الحسين بن على الإعدادية بنين بمحافظة الإسكندرية، شهدت قيام معلم اللغة العربية بالمدرسة بالتعدى بالضرب على طالب بالصف الأول، مما أدى إلى كسر الذراع الأيمن للطالب، وتم نقله إلى مستشفى العامرية العام، ووضع ذراعه فى الجبس، فيما قامت الإدارة بإحالة الموضوع إلى الشئون القانونية.</t>
  </si>
  <si>
    <t>http://www.youm7.com/1593486</t>
  </si>
  <si>
    <t>العجوزة</t>
  </si>
  <si>
    <t>يوسف السباعي الثانوية بنين</t>
  </si>
  <si>
    <t>اصابة فى الرأس</t>
  </si>
  <si>
    <t>كلفت رندا المحمدى مدير عام إدارة العجوزة التعليمية، لجنة من الشئون القانونية بالإدارة بالتحقيق فى واقعة تعدى معلم على طالب بمسورة مياه بمدرسة يوسف السباعى الثانوية بنين، مما نتج عنها إصابة الطالب فى رأسه بسبب ضحك الطالب أثناء الحصة. وأضافت رندا لـ"اليوم السابع"، "من المثير للدهشة هو أن واقعة الإصابة حدثت فى 19 من مارس الماضى، مؤكدة أن الطالب استمر فى ذهابه إلى المدرسة حتى 26 من نفس الشهر، بالإضافة إلى دخوله المستشفى فى نفس اليوم، والإدارة لم تعلم بالواقعة سوى، أمس الأربعاء فقط، مشيرة إلى أن الشئون القانونية ستحقق فى الواقعة لمعرفة ملابساتها. أشارت رندا إلى أنها ستلتقى اليوم بولى أمر الطالب، وأعضاء من مجلس الأمناء والآباء، لإنهاء الواقعة ومحاسبة المقصرين والمعلم فى حالة إدانة الشئون القانونية له.</t>
  </si>
  <si>
    <t>http://www.youm7.com/1592918</t>
  </si>
  <si>
    <t>التربية الفكرية</t>
  </si>
  <si>
    <t>تمكنت قوات الحماية المدنية بالقليوبية، اليوم الاثنين، من السيطرة على حريق اندلع داخل مدرسة "النور للمكفوفين" ببنها بسبب ماس كهربائى، حيث أتت النيران على محتويات إحدى الحجرات والمقاعد الخشبية، ولم يسفر الحريق عن وقوع أى إصابات أو خسائر فى الأرواح، وتم منع امتداده لباقى مبنى المدرسة والمبانى المجاورة، وأخطرت النيابة فتولت التحقيق. وتلقى اللواء محمود يسرى، مدير أمن القليوبية، إخطارا بنشوب حريق فى مدرسة "النور للمكفوفين" ببنها، وانتقل على الفور العميد أسامة عايش رئيس المباحث، وتمت السيطرة على الحريق، وتبين من المعاينة أن الحريق شبّ داخل حجرة النوبتجى داخل المدرسة بسبب ماس كهربائى وأتت النيران على جميع محتوياتها بما فيها عداد الكهرباء، كما أتت على بعض الأوراق ومقاعد التلاميذ الخشبية دون وقع أى إصابات، وتم إخطار الأدلة الجنائية لاتخاذ شئونها وتولت النيابة التحقيق. ومن جانبه، قرر الدكتور عبد الله عمارة، وكيل وزارة التربية والتعليم بالقليوبية، تشكيل لجنة من الشئون القانونية بالمديرية للتحقيق فى الحادث.</t>
  </si>
  <si>
    <t>http://www.youm7.com/1600828</t>
  </si>
  <si>
    <t>http://gate.ahram.org.eg/News/476633.aspx</t>
  </si>
  <si>
    <t>عمر بن الخطاب</t>
  </si>
  <si>
    <t>دد 7 أجهزة حاسب آلى – 9 هارد – 16 رامة جهاز حاسب – ريسيفر – شاشة حاسب – جهاز تثبيت تيار كهربائى – 2 كيبورد – سماعة – جهاز برجو كتور عرض – 8 موس – مجموعة أسلاك</t>
  </si>
  <si>
    <t>ى ع ع 22 سنة عامل ومقيم دوينة</t>
  </si>
  <si>
    <t>محضر رقم 18 أحوال مركز أبو تيج لسنة 2014م.</t>
  </si>
  <si>
    <t>تمكن ضباط مباحث مركز أبو تيج بأسيوط، من ضبط المتهم فى سرقة مدرسة عمر بن الخطاب بقرية دوينة مركز أبو تيج. تمكن ضباط مباحث المركز من ضبط المتهم يوسف. ع. ع 22 سنة عامل ومقيم دوينة – دائرة المركز.. وبحوزته (عدد 7 أجهزة حاسب آلى – 9 هارد – 16 رامة جهاز حاسب – ريسيفر – شاشة حاسب – جهاز تثبيت تيار كهربائى – 2 كيبورد – سماعة – جهاز برجو كتور عرض – 8 موس – مجموعة أسلاك). وبمواجهته اعترف بارتكابه للواقعة وأن المضبوطات من متحصلات سرقة المدرسة المشار إليه، وأضاف بارتكاب الواقعة المحضر رقم 18 أحوال مركز أبو تيج لسنة 2014م.</t>
  </si>
  <si>
    <t>http://www.youm7.com/1604053</t>
  </si>
  <si>
    <t>امبابة</t>
  </si>
  <si>
    <t>طالبة, الصف الرابع الابتدائي</t>
  </si>
  <si>
    <t>احالة للنيابة, العرض علي الطب الشرعي, حبس 4 ايام علي ذمة التحقيق, تجديد حبس 15 يوم</t>
  </si>
  <si>
    <t>اعتدى مدرس على تلميذة جنسيا داخل مدرسة ابتدائى بمنطقة إمبابة، وتمكن رجال المباحث من القبض على المتهم الذى أنكر ما نسب إليه وأكد أنه مصاب بمرض نفسى، فحرر محضر بالواقعة وباشرت النيابة التحقيق. تلقى المقدم محمد غراب رئيس مباحث قسم شرطة إمبابة بلاغا من والد تلميذة بالصف الرابع الابتدائى، أفاد فيه بتعرض ابنته للاعتداء الجنسى داخل مدرستها واتهم مدرس بالاعتداء عليها. وبإجراء التحريات تبين أن المتهم استدرج الطفلة لغرفة "الكانتين" واعتدى عليها جنسيا، وبضبطه أنكر ما نسب إليه، وأكد أنه يعانى من مرض نفسى ويتلقى العلاج، فحرر محضر بالواقعة وتم عرض الطفلة على الطب الشرعى وباشرت النيابة التحقيق.</t>
  </si>
  <si>
    <t>http://www.youm7.com/1604031</t>
  </si>
  <si>
    <t>http://www.youm7.com/1608711</t>
  </si>
  <si>
    <t>http://www.youm7.com/1611394</t>
  </si>
  <si>
    <t>المنيا الاعدادية بنين</t>
  </si>
  <si>
    <t>تعدى بالضرب</t>
  </si>
  <si>
    <t>قام ولى أمر بالتعدي على معلم وإصابته، مما استوجب تحويله لمستشفى المنيا العام، بعد أن منع المعلم التلميذ من استخدام صاعق كهربى داخل الفصل. وقد انتقل فريق من النيابة العامة بالمنيا إلى مستشفى المنيا العام، لأخذ أقوال مدرس بالمرحلة الإعدادية مصابا بإصابات بالغة إثر اعتداء ولي أمر طالب عليه عقب انتهاء اليوم الدراسي، وأكدت مصادر طبية وأمنية بالمنيا، أن المدرس بحالة لا تسمح باستجوابه الآن، وأنه يخضع للعلاج داخل غرفة العناية المركزة. وكان اللواء أسامة متولي، مدير أمن المنيا، قد تلقى بلاغا من مستشفى المنيا العام يفيد بوصول م - س 42 سنة، مدرّس بمدرسة المنيا الإعدادية بنين، ومصاب بكدمات في الوجه وارتجاج في المخ، إثر قيام ولي أمر بالاعتداء عليه بعد محاولة منع نجله من العبث بصاعق كهربي داخل الفصل. وأكد شقيق المصاب، أنه أثناء وجود شقيقه داخل أحد فصول الصف الثاني الإعدادي، فوجئ بأحد الطلاب ويدعى " م. و"، وبحوزته صاعق كهربائي يعبث به داخل الفصل، وعندما حاول منعه اعتدى الطالب عليه بالقول والضرب، وبتطور الأمر، أبلغ المدرس إدارة المدرسة التي قررت استدعاء ولي أمر الطالب، وعقب انتهاء اليوم الدراسي اعتدى ولي أمر الطالب على المدرس وأصابه. وقد انتقل إلى المستشفى عبد النعيم أبو زيد، مدير عام إدارة المنيا التعليمية والذى أكد أنه تقرر فتح تحقيق فورى في الواقعة، وفى حالة ثبوت خروج الطالب عن السلوك القويم سيتم فصله نهائيا وإحالة التحقيق برمته للنيابة العامة لأخذ حق المعلم. يذكر أن المجلس الوطني للتعليم بالمنيا كان قد هدد أمس الثلاثاء بالإضراب عن العمل وتوقف الدراسة بسبب مقتل معلم إعدادي بمطاي على يد طالب وشقيقه إثر تلقيه طلقا ناريا في الرأس. الجدير بالذكر، أن هذه المدرسة لا تبعد خطوات عن مديرية التربية والتعليم وكذلك عن الإدارة التعليمية.</t>
  </si>
  <si>
    <t>http://www.shorouknews.com/news/view.aspx?cdate=09042014&amp;id=86d29e8a-807d-4a91-bdc8-cd7ac07cca01</t>
  </si>
  <si>
    <t>http://www.youm7.com/1603363</t>
  </si>
  <si>
    <t>فاقوس</t>
  </si>
  <si>
    <t xml:space="preserve"> الدراوشة</t>
  </si>
  <si>
    <t>http://www.youm7.com/1606430</t>
  </si>
  <si>
    <t>http://gate.ahram.org.eg/News/477702.aspx</t>
  </si>
  <si>
    <t>http://www.youm7.com/1606138</t>
  </si>
  <si>
    <t>المستقبل التجريبية لغات</t>
  </si>
  <si>
    <t>حكومي</t>
  </si>
  <si>
    <t>التهاب سحائي حمي شوكية</t>
  </si>
  <si>
    <t>http://www.youm7.com/1606146</t>
  </si>
  <si>
    <t>مصر القديمة</t>
  </si>
  <si>
    <t>عمر بن العاص الاعدادية بنات</t>
  </si>
  <si>
    <t>احالة للنيابة العامة</t>
  </si>
  <si>
    <t>يوسف الصديق</t>
  </si>
  <si>
    <t>الرزنة الاعدادية</t>
  </si>
  <si>
    <t>شقيقا طالبة</t>
  </si>
  <si>
    <t>بني سويف</t>
  </si>
  <si>
    <t>سمسطا</t>
  </si>
  <si>
    <t>كوم النور</t>
  </si>
  <si>
    <t>الغدة النكافية</t>
  </si>
  <si>
    <t>ا ا ح 11 سنة, ن م ط 10 سنوات</t>
  </si>
  <si>
    <t>أكد الدكتور أحمد أنور، وكيل وزارة الصحة ببنى سويف، وجود اشتباه فى حالتين مصابين بالغدة النكافية بمدرسة كوم النور الابتدائية بسمسطا جنوب بنى سويف. وقال أنور إن الطالبتين أسماء أحمد حمدان (11سنة) ونورا محفوظ طلب (10سنوات) ظهرت عليهما أعراض مرض الغدة الدرقية، وتم نقلهما إلى مستشفى حميات سمسطا وإرسال عينات منهما إلى معامل القاهرة. يذكر أنه فى خلال الأسبوع الماضى تم الاشتباه فى إصابة 26 طالبا وطالبة بالغدة النكافية ببنى سويف، وتأكدت الإصابة بالمرض لـ5 طلاب حتى الآن.</t>
  </si>
  <si>
    <t>http://www.youm7.com/1606902</t>
  </si>
  <si>
    <t>بلفيا الثانوية المشتركة</t>
  </si>
  <si>
    <t>ن م معلمة فرنساوى, د أ معلمة فرنساوى</t>
  </si>
  <si>
    <t>خصم 15 يوم</t>
  </si>
  <si>
    <t>قرر المستشار مجدى البتيتى محافظ بنى سويف، إيقاف معلمتى لغة فرنسية بمدرسة بلفيا الثانوية المشتركة التابعة لإدارة مركز ومدينة بنى سويف التعليمية عن العمل، وإحالتهما للتحقيق، كما قرر رمضان عبد الحميد وكيل وزارة التعليم بالمحافظة نقلهما إلى الإدارة التعليمية، وذلك لقيامهما بتفتيش عدد من الطالبات بشكل مهين خدش حيائهن أمام باقى زملائهن بدعوى فقد الأولى 40 جنيهًا، والثانية 100 جنيه من داخل حقيبة كل منهما، وتوجيه اتهامات بالسرقة للطالبات. تعود الواقعة إلى تلقى معتز حسن مدير إدارة بنى سويف التعليمية اتصالا هاتفياً من مديرة المدرسة ("رجاوات . م،" مسئولة الفترة المسائية بالمدرسة) يفيد تقدم بعض طالبات الفترة الصباحية إليها بشكاوى حول قيام معلمتى اللغة الفرنسية " نجلاء .م" ، و"داليا . أ "، بإدعاء فقدهما مبلغ 140 جنيهًا، وقامتا بتفتيش بعض الطالبات بشكل ذاتى وفى أماكن حساسة من أجسامهن، بالإضافة إلى رفع ملابسهن بشكل يخدش الحياء، وذلك لاتهام المدرستين للطالبات بسرقة المبلغ. انتقل مدير الإدارة إلى المدرسة، واستمع إلى أقوال الطالبات وأولياء الأمور ، وقدم اعتذارًا لهم، واعدًا بالتحقيق وتوقيع الجزاء المناسب.</t>
  </si>
  <si>
    <t>http://www.youm7.com/1609217</t>
  </si>
  <si>
    <t>http://www.youm7.com/1610921</t>
  </si>
  <si>
    <t>ملوي</t>
  </si>
  <si>
    <t>الثانوية الزراعية</t>
  </si>
  <si>
    <t>طعن بمطواه</t>
  </si>
  <si>
    <t>م ا طالب عمال زراعية الصف الثاني</t>
  </si>
  <si>
    <t>استبعاد مدير المدرسة ومسئول الامن</t>
  </si>
  <si>
    <t>http://www.youm7.com/1608964</t>
  </si>
  <si>
    <t>http://www.youm7.com/1608611</t>
  </si>
  <si>
    <t>علي سليمان</t>
  </si>
  <si>
    <t>اعياء تام وقئ واسهال</t>
  </si>
  <si>
    <t>مدير المدرسة, مسئول التغذية</t>
  </si>
  <si>
    <t>http://gate.ahram.org.eg/News/479077.aspx</t>
  </si>
  <si>
    <t>http://www.youm7.com/1614288</t>
  </si>
  <si>
    <t>http://www.youm7.com/1614207</t>
  </si>
  <si>
    <t>طهطا</t>
  </si>
  <si>
    <t>القصيبات</t>
  </si>
  <si>
    <t>القراع العسلي</t>
  </si>
  <si>
    <t>http://gate.ahram.org.eg/News/478999.aspx</t>
  </si>
  <si>
    <t>شبين الكوم</t>
  </si>
  <si>
    <t>الثانوية القديمة بنات</t>
  </si>
  <si>
    <t>طالبة</t>
  </si>
  <si>
    <t>كوم امبو</t>
  </si>
  <si>
    <t xml:space="preserve">العدوة </t>
  </si>
  <si>
    <t>قطع وريدين رئيسيين بالجانب الايسر</t>
  </si>
  <si>
    <t>أ م ح 11 سنة طالب</t>
  </si>
  <si>
    <t>ح ش ع طالب</t>
  </si>
  <si>
    <t>http://gate.ahram.org.eg/News/479599.aspx</t>
  </si>
  <si>
    <t>http://gate.ahram.org.eg/News/479928.aspx</t>
  </si>
  <si>
    <t>منشية السلام الاعدادية للبنات</t>
  </si>
  <si>
    <t>اختناق, اغماء</t>
  </si>
  <si>
    <t>اتخاذ الاجراءات الطبية</t>
  </si>
  <si>
    <t>تعقيبا على البيان الصادر من وزارة الصحة بإصابة 25 تلميذا نتيجة انفجار قنبلة صوتية داخل مدرسة بالدقهلية، أكد د. محمود أبو النصر، وزير التربية والتعليم، فى تصريح خاص لـ"بوابة الأهرام" أنه لم يحدث أى انفجار داخل المدرسة، وأن حقيقة الأمر تتمثل فى تسرب كميات من الغاز داخل معمل المدرسة.وأضاف الوزير أن ذلك قد حدث في أثناء إجراء بعض التجارب فى المعمل، مما أدى إلى إصابة 4 طالبات باختناق، مما استدعى نقلهم إلى المستشفى وحالتهم الآن مستقرة.وكانت وزارة الصحة قد أعلنت عن إصابة نتيجة انفجار أشارت إلى أنه نتيجة لإلقاء قنبله صوتيه داخل مدرسه منشيه السلام الإعداديه للبنات بتمي الأمديد بمركز السنبلاوين في محافظه الدقهليه، وأنه تم نقل المصابين إلي مستشفي تمي الأمديد المركزي وتراوحت حالتهم بين الإغماء والاختناق والانهيار العصبي.</t>
  </si>
  <si>
    <t xml:space="preserve"> http://gate.ahram.org.eg/News/479487.aspx</t>
  </si>
  <si>
    <t>http://www.youm7.com/1614348</t>
  </si>
  <si>
    <t>http://www.youm7.com/1614349</t>
  </si>
  <si>
    <t>المسجد الاقصي الاساسية</t>
  </si>
  <si>
    <t>مسئول الامن</t>
  </si>
  <si>
    <t>أكد تقرير غرفة العمليات بوزارة التعليم اليوم تجمهر بعض المعلمين المتعاقدين أمام مبنى مديرية الأقصر، بعد أن تضرروا من عدم صرف رواتبهم منذ شهرين، وتم احتواء الموقف. وأضاف التقرير: "شب حريق بمدرسة المسجد الأقصى الأساسية بإدارة شمال بورسعيد التعليمى، أمس الاثنين، فى تمام الساعة السادسة، وتمت السيطرة عليه، بعد الاتصال بالشرطة التى حضرت وقامت بمعاينة المكان وتم تحرير محضر واصطحاب مسئول الأمن للعرض على النيابة .</t>
  </si>
  <si>
    <t>http://www.youm7.com/1614452</t>
  </si>
  <si>
    <t>الوادي الجديد</t>
  </si>
  <si>
    <t>الخارجة</t>
  </si>
  <si>
    <t>المتميزة</t>
  </si>
  <si>
    <t>تعرضت المدرسة المتميزة للغات بمدينة الخارجة فى الوادى الجديد اليوم الثلاثاء، إلى حادث سرقة، حيث تم الاستيلاء على 50 ألف جنيه. وكان مدير أمن الوادى الجديد اللواء نبيل العشرى، قد تلقى إخطارا بتعرض المدرسة المتميزة للغات للسرقة فى ساعة مبكرة من صباح اليوم، وعلى الفور تم إعداد فريق بحث من المباحث والأدلة الجنائية التى توصلت إلى أن السارق قام بكسر خزينة المدرسة والسطو على مبلغ مالى يقدر بـ50 ألف جنيه، وتم تحرير محضر وأخطرت النيابة العامة التى باشرت التحقيق.</t>
  </si>
  <si>
    <t>http://www.youm7.com/1613592</t>
  </si>
  <si>
    <t>القوصية</t>
  </si>
  <si>
    <t>عثمان علي الاعدادية</t>
  </si>
  <si>
    <t>ضرب بالشوم والسلاح الابيض, التهديد بسلاح ناري</t>
  </si>
  <si>
    <t>ر م معلمة تربية فنية</t>
  </si>
  <si>
    <t>أ ى طالب الصف الاول الثانوى التجاري ووالده وشقيقه</t>
  </si>
  <si>
    <t>محضر رقم 5739 جنح القوصية، ومحضر رقم 1743 إداري القوصية</t>
  </si>
  <si>
    <t>حررت معلمة تربية فنية بمدرسة عثمان علي الإعدادية بقرية فزارة بالقوصية فى أسيوط محضرين الأول برقم 5739 جنح القوصية، والثاني برقم 1743 إداري القوصية، اتهمت فيهما محمد ياسر، طالب بالصف الثاني الإعدادي، وشقيقه محمد بالصف الأول الثانوي التجاري وولي أمرمهما بالتهجم عليها وضربها داخل المدرسة.وقيام الطالب وشقيقه بضربها بالشوم وسلاح أبيض "مطواة" خارج المدرسة، وإحداث إصابتها في الرأس واليد، وذكرت المعلمة في المحضر الأول قيام ولي أمر الطالب، بتهديدها بالسلاح الناري بالقتل وهتك العرض إذا لم تتنازل عن المحضر الأول. وقالت (ريهام.م - معلمة تربية فنية) – في تصريحات صحفية اليوم الأربعاء - إنه أثناء أدائها حصة التربية الفنية في الفصل وتوزيعها الدرجات علي التلاميذ، اعترض الطالب أحمد ياسر علي درجته ولم يرض بها، وقام بالتعدي عليها بالسب وقذفها بـ "كاب الرأس"، وبعدما اشتكته إلى مدير المدرسة أحضر ولي أمره وتعدي عليها بالسب والقذف داخل المدرسة، دون تحريك ساكن من إدارة المدرسة.وأضافت: حررت محضرًا ضد الطالب وولي أمره، وعندما علم الطالب بذلك انتظرني هو وشقيقه "محمد" خارج المدرسة، وتعديا عليّ بالضرب بشومة وسلاح أبيض "مطواه" وإحداث بعض الإصابات في رأسي ويدي، وبعدها قام والدهما بتهديدي بالسلاح وهتك عرضي، إذا لم أتنازل عن المحضر الأول – بحسب قول المعلمة -.</t>
  </si>
  <si>
    <t>http://gate.ahram.org.eg/News/479980.aspx</t>
  </si>
  <si>
    <t>http://www.youm7.com/1616487</t>
  </si>
  <si>
    <t>المثلث الابتدائية</t>
  </si>
  <si>
    <t>اعلان الاضراب عن العمل</t>
  </si>
  <si>
    <t>عدد 6 افراد من اسرة طالبة</t>
  </si>
  <si>
    <t>قامت صباح اليوم أسرة طالبة باقتحام مدرسة المثلث الابتدائية المشتركة بمدينة الشباب بحى الأربعين بالسويس، حيث قاموا بقطع الطريق أمام المدرسة والدخول بأخشاب وبعض الأدوات الحديدية، وتعدوا بشكل جماعى على جميع المعلمين وكسر قدم أحدهم. وأعلن المدرسون حالة الإضراب عن العمل حتى يتم اتخاذ قرار لحماية المعلم، والقبض على المتهمين فى الواقعة وتأمين جميع المدارس والمعلمين، موضحين أنهم لن يسمحوا بهذه الفوضى مرة أخرى وعلى الدولة التحرك لحماية المعلمين والطلاب.</t>
  </si>
  <si>
    <t>http://www.youm7.com/1615425</t>
  </si>
  <si>
    <t>http://gate.ahram.org.eg/News/479838.aspx</t>
  </si>
  <si>
    <t>الاعدادية المهنية</t>
  </si>
  <si>
    <t>جروح وكدمات</t>
  </si>
  <si>
    <t>مديرة المدرسة, اداري</t>
  </si>
  <si>
    <t>أصيبت مديرة مدرسة الإعدادية المهنية بنات وإدارى بجروح وكدمات فى المنيا، إثر سقوط جزء من حائط منزل ملاصق للمدرسة، أثناء تواجدهما أسفل السور من شدة الرياح المحملة بالأتربة. وأكد مصدر بتعليم المنيا أن حائط المنزل الملاصق للمدرسة سقط على السور من شدة الرياح، فى الوقت الذى كانت فيه مديرة المدرسة والإدارى أسفل السور، وأضاف أنه تم نقلهما إلى المستشفى، وتم إسعافهما.</t>
  </si>
  <si>
    <t>http://www.youm7.com/1614557</t>
  </si>
  <si>
    <t>طوخ</t>
  </si>
  <si>
    <t>الجلاء الابتدائية</t>
  </si>
  <si>
    <t>الاعتصام</t>
  </si>
  <si>
    <t>اغماء</t>
  </si>
  <si>
    <t>ا ن ا, ا ح , ه ع مدرسات</t>
  </si>
  <si>
    <t>لجنة ادارة المتابعة بمديرية التربية والتعليم</t>
  </si>
  <si>
    <t>http://www.youm7.com/1616665</t>
  </si>
  <si>
    <t>مجدى بن حليم الاعدادية بنات</t>
  </si>
  <si>
    <t>بلطجية</t>
  </si>
  <si>
    <t>شهد حى العجمى بالإسكندرية واقعة جديدة من العنف المدرسى، حيث قام مجموعة من البلطجية بقتحام مدرسة "مجدى بن حليم" الإعدادية بنات التابعة لإدارة العجمى التعليمية، وقاموا بإصابة معلمين بالمدرسة، الأول أصيب بكسر فى ذراعة والثانى بإصابات فى الرأس. حيث أشار الدكتور محسن زمارة، وكيل أول وزارة التربية والتعليم بالإسكندرية، بأن الاعتداء تم بسبب قيام أحد البلطجية الذين اعتدوا على المدرسة بمعاكسة طالبة داخل المدرسة، وتصدى له المدرسون، فقام باصطحاب مجموعة أخرى من البلطجية واعتدوا على المدرسة وهم يحملون بندقية آلى وأسلحة بيضاء مما أدى إلى إصابة عدد 2 معلمين وتم نقلهم إلى مستشفى العجمى العام لتلقى العلاج اللازم. وأشار "زمارة" إلى أنه قد تم تحرير محضر بالواقعة وجارى محاولة القبض على مرتكبى الاعتداء.</t>
  </si>
  <si>
    <t>http://www.youm7.com/1618064</t>
  </si>
  <si>
    <t>كسر فى الذراع, كدمات فى الرأس</t>
  </si>
  <si>
    <t>مدرسين</t>
  </si>
  <si>
    <t>ابو العلاء الابتدائية</t>
  </si>
  <si>
    <t>نشب اليوم حريق، محدود فى مكتبة مدرسة السلطان أبو العلا الابتدائية الواقعة خلف مسجد الطابية بمدينة أسوان. انتقلت لمكان الواقعة قوات الحماية المدنية وتمكنت من إخماد الحريق -الذى نشب فى الطابق الأرضى- قبل امتداده لبقية الفصول. ولم يسفر الحريق عن خسائر فى الأرواح أو إصابات وتكثف الشرطة جهودها لمعرفة ملابسات وظروف الحريق وتم إخطار النيابة لتتولى التحقيقات.</t>
  </si>
  <si>
    <t>http://www.youm7.com/1619653</t>
  </si>
  <si>
    <t>http://gate.ahram.org.eg/News/480670.aspx</t>
  </si>
  <si>
    <t>ثانوي زراعي</t>
  </si>
  <si>
    <t>طعنة</t>
  </si>
  <si>
    <t xml:space="preserve">طالب, الصف الاول </t>
  </si>
  <si>
    <t>طالب, الصف الاول</t>
  </si>
  <si>
    <t>أكد تقرير غرفة العمليات لوزارة التعليم انتظام الدراسة بالمحافظات التى تعمل السبت، وشهدت المدرسة الثانوية الزراعية بأبو قرقاص بالمنيا، أثناء امتحان مادة الإنتاج الحيوانى (عملى) فى تمام الساعة (9.45)، طعن طالب بالصف الأول زميله بسكين فى بطنه. تم نقل الطالب إلى المستشفى، والاتصال بالشرطة التى حضرت وألقت القبض على الطالب المعتدى، واصطحبته إلى قسم الشرطة، وتحرر المحضر اللازم تمهيدا لعرضه على النيابة العامة. وقال التقرير إن الوزارة عملت على اتخاذ الإجراءات الأمنية والصحية بما يضمن سلامة وأمن وأمان المنشآت التعليمية والعاملين، وهى (مرسى مطروح – الوادى الجديد - البحر الأحمر – جنوب سيناء)، وكذلك التنسيق مع الجهات الأمنية المعنية ومديريات الكهرباء والمسئولين عن مستودعات الغاز، لاتخاذ اللازم حيال تأمين المستودعات والمولدات الكهربائية، خاصة الواقعة فى نطاق المنشآت التعليمية .</t>
  </si>
  <si>
    <t>http://www.youm7.com/1621090</t>
  </si>
  <si>
    <t>الاقباط الابتدائية الخاصة</t>
  </si>
  <si>
    <t>مخلفات المقاعد الخشبية</t>
  </si>
  <si>
    <t>تمكنت قوات الحماية المدنية ببنى سويف من إخماد حريق محدود نشب بمجموعة من المقاعد الخشبية داخل فناء مدرسة الأقباط الابتدائية الخاصة، قبل امتداد النيران إلى فصول المدرسة دون حدوث أى إصابات. كان اللواء إبراهيم هديب، مدير أمن بنى سويف، تلقى إخطارا من العميد عصام المنصورى، مدير إدارة الحماية المدنية، يفيد بتلقيه بلاغاً من عامل مدرسة الأقباط الابتدائية، بنشوب حريق بالمدرسة. دلت تحريات اللواء زكريا أبو زينة، مدير المباحث الجنائية بالمديرية، أن مجموعة من مخلفات المقاعد الخشبية الموجودة داخل سور المدرسة الداخلى اشتعلت بها النيران وتصاعدت الادخنة الكثيفة وقام عامل المدرسة بإبلاغ الحماية المدنية.</t>
  </si>
  <si>
    <t>http://www.youm7.com/1625953</t>
  </si>
  <si>
    <t>ابشواي</t>
  </si>
  <si>
    <t>زيد الاعدادية</t>
  </si>
  <si>
    <t>الطالب م ر ز بالصف الاول الاعدادي</t>
  </si>
  <si>
    <t>لم يتم تحرير ضد ولي الامر بالرغم من شهادة المدرسين</t>
  </si>
  <si>
    <t>أدانت النقابة العامة للمهن التعليمية، القبض على معلمة بمدرسة زيد الإعدادية بقرية زيد بمركز إبشواى بالفيوم من داخل المدرسة، وأمام الطلاب مجاملة لولى أمر طالب دخل إلى المدرسة ينتمى للشرطة عنوة وقام بإشهار سلاحه الميرى فى وجه المعلمين والطلاب، وتلفظ بالسباب بحجة ضرب مدرسة لابنه داخل الفصل. وتابعت: "جاءت النجدة بعد بلاغ مديرة المدرسة خوفًا على المعلمين والطلاب فقامت بالقبض على المعلمة بتهمة ضرب نجل أمين الشرطة داخل الفصل، ولم تحرر أى محضر ضده رغم شهادة مديرة المدرسة والمعلمين". واستنكرت النقابة، خلال بيان أصدرته منذ قليل، موقف وكيل وزارة التعليم بالفيوم، والمسئولين بالمديرية الذين لم يحركوا ساكنا أمام هذا التعدى على كرامة المعلمة، مؤكدة أنه لا يمكن أن يمر مرور الكرام بعد إهانة معلمة ومخالفة كل اللوائح والقوانين المتعلقة بالعملية التعليمية. وطالبت النقابة الدكتور محمود أبو النصر، وزير التربية والتعليم، بفتح تحقيق فورى فى هذه الواقعة التى أهينت فيها كرامة معلمة بغض النظر عن الخطأ المهنى الذى ارتكبته بضرب الطالب إن ثبت ذلك، لافتة إلى أن عقاب المعلمة يقع على الجهة الإدارية وهى إدارة المدرسة. وتابعت: "أن هذا الاستغلال السيئ للسلطة وللسلاح الميرى يجب أن يواجه بحسم من وزارة التربية والتعليم، ونطالب الوزير بمخاطبة النائب العام ووزير الداخلية لفتح تحقيق فورى مع أمين الشرطة ولى الأمر الذى تعدى على المعلمين والطلاب واستخدم سلاحه الميرى فى ترويع المواطنين داخل الحرم المدرسى، ونطالب النائب العام بالتوجية نحو تنفيذ الخطاب الدورى رقم 7 لسنة 2012 باحترام المعلم وعدم القبض عليه من داخل المدرسة، وأمام الطلاب وإخطار النقابة لحضور التحقيقات معه وهو ما لا تنفذه جهات التحقيق على أرض الواقع حتى الآن. وكانت مدرسة زيد الإعدادية بقرية زيد التابعة لمركز إبشواى بالفيوم، شهدت واقعة تعدى أحد أمناء الشرطة بإدارة المرور "ر.ز"، من أبناء القرية على المعلمين بعد اقتحام الباب الرئيسى وإشهار السلاح الميرى الخاص به فى وجه جميع من بداخلها، موجهًا السباب لإحدى المعلمات متهمًا إياها بضرب ابنه الطالب بالصف الأول الإعدادى "محمد ر. ز"..</t>
  </si>
  <si>
    <t>http://www.youm7.com/1625863</t>
  </si>
  <si>
    <t>ولي امر الطالب م ر ز بالصف الاول الاعدادي</t>
  </si>
  <si>
    <t>طالبة 7 سنوات</t>
  </si>
  <si>
    <t>اتهمت ربة منزل، مدرس لغة عربية بالاعتداء جنسيًا على ابنتها البالغة من العمر ٧ سنوات داخل مدرستها التابعة لدائرة قسم الجيزة وتم إخطار النيابة للتحقيق.</t>
  </si>
  <si>
    <t>http://www.youm7.com/1628184</t>
  </si>
  <si>
    <t>http://gate.ahram.org.eg/News/482720.aspx</t>
  </si>
  <si>
    <t>كرداسة</t>
  </si>
  <si>
    <t>كفر حكيم الابتدائية</t>
  </si>
  <si>
    <t>اثنين مدرسين</t>
  </si>
  <si>
    <t>ولي امر طاللب</t>
  </si>
  <si>
    <t>محضر رقم 3668 / 2014 جنح كرداسة</t>
  </si>
  <si>
    <t>أكد تقرير غرفة العمليات بوزارة التربية والتعليم، أن الدراسة انتظمت صباح اليوم الأربعاء فى 27 مديرية تعليمية على مستوى الجمهورية بإجمالى عدد مدارس 49435 عدا بعض المدارس التى شهدت بعض الأحداث التى وردت إلى غرفة العمليات الرئيسية بالديوان العام للوزارة. ففى مديرية الجيزة ، إدارة كرداسة التعليمية مدرسة كفر حكيم الابتدائية تعدى ولى أمر تلميذ على اثنين من المعلمين بالمدرسة، وتم تحرير محضر بالواقعة بقسم الشرطة رقم 3668 / 2014 جنح كرداسة، وحجز المتعدى للعرض على النيابة وتم إخطار الشئون القانونية بالإدارة لإجراء التحقيقات. وبمديرية الشرقية، إدارة قلين التعليمية، مدرسة شجرة الدر الابتدائية، أثناء خروج التلاميذ ونزولهم على سلم المدرسة انزلق قدم تلميذ بالصف السادس، وتم نقله إلى مستشفى كفر الشيخ العام، ثم تحويله إلى المستشفى العام، وتم إحالة الموضوع للشئون القانونية للتحقيق.</t>
  </si>
  <si>
    <t>http://www.youm7.com/1627841</t>
  </si>
  <si>
    <t>نيومانورهاوس</t>
  </si>
  <si>
    <t>رياض الاطفال</t>
  </si>
  <si>
    <t>سائق</t>
  </si>
  <si>
    <t>وقفة احتجاجية</t>
  </si>
  <si>
    <t>نزيف داخلي, ارتجاج بالمخ</t>
  </si>
  <si>
    <t>طالب برياض الاطفال</t>
  </si>
  <si>
    <t>سائق الاتوبيس</t>
  </si>
  <si>
    <t>خرج الطفل ياسين كفافى الطالب بمرحلة رياض الأطفال بمدرسة "نيومانورهاوس" من بيته مودعا والدته وأسرته كعادته كل يوم بالقبل والأحضان، يستقل سيارة المدرسة مع باقى زملائه وجلسوا يتبادلون الضحكات واللعب مع بعضهم كعادتهم، لم يكن يعلم أنها قبلات الوداع التى منحها لوالدته، ولم يكن يعلم أن القدر قد اختاره ليفارق الحياة ويترك الابتسامات على جبين زملائه وأسرته، بسبب إهمال المسئولين. التقى "اليوم السابع" بالعشرات من أولياء أمور المدرسة، والذين نظموا وقفة احتجاجية صباح اليوم تنديدا بما حدث لـ"ياسين" والذى لقى مصرعه بعد انقلاب سيارة المدرسة، وأكد أولياء الأمور أنه كانت هناك "سيارتان"، تابعتان للمدرسة يتسابقان مع بعضهما بطريق الواحات، وأثناء مرور السيارة التى كان بها الطفل ياسين، بإحدى الدورانات اختل توازن الطفل، حيث كان يجلس فى المعقد المجاور لنافذة السيارة، فسقط على الأرض ثم انقلبت عليه السيارة لشدة سرعتها، بالإضافة إلى إصابة 2 آخرين من الأطفال أحدهما بنزيف داخلى والآخر بحالة ارتجاج بالمخ. وأضاف أولياء الأمور، أنه لا يوجد أى اهتمام من جانب إدارة المدرسة بالسيارات، مؤكدين أن جزءا منها تابع لصاحب المدرسة وعدد آخر منها لسيارات أجرة، وذلك لفقدها أى علامات تدل على أنها تابعة للمدرسة سواء من حيث وضع شعار المدرسة أو اسمها على تلك السيارات. ولفت أولياء الأمور أيضا إلى أن معظم السائقين يقومون بتدخين "الشيشة والجوزة" بجوار السيارات وبداخلها، والتلفظ بألفاظ خارجة، كما أن مقاعد تلك "العربيات" متهالك، حيث اشتكى منها عدد كبير من الطلاب، حيث تهتم الإدارة بالسيارات الخاصة بالمدرسين والإداريين دون الاهتمام بسيارات الطلاب، وأيضا عدم وجود مشرفين ذات كفاءة عالية ترعى الطلاب أثناء استلالهم السيارات. وأوضحوا أن مصاريف الطالب بمرحلة رياض الأطفال تتراوح ما بين 8 إلى 9 آلاف جنيه سنويا، بالإضافة إلى 14 ألف لطلاب المرحلة الابتدائية، لافتين إلى أن الإهمال يتفشى فى المدرسة. وكشف ولى أمر الطالب يوسف شريف، أن هذه الحادثة ليست هى الأولى، مؤكدا أن نفس الواقعة حدثت لابنه ولولا رعاية الله لفقد حياته، موضحا أثناء استقلاله سيارة المدرسة فتح بابها فجأة وسقط نصف جسده خارج السيارة وقام زملاؤه بإنقاذه، بالإضافة إلى سقوط طالب آخر على سور المدرسة ما تسبب فى إصابته بـ" 5 غرز" العام الماضى نتيجة الإهمال. وفجرت "أ.م" إحدى الأولياء مفاجأة من العيار الثقيل، تمثلت فى تأكيدها أن السيارة الخاصة بالمدرسة تابعة لشركة يملكها صاحب المدرسة، والتى تعمل على نقل تلاميذ مرحلة رياض الأطفال، وأكد أولياء الأمور أن والدة الطفل ياسين دخلت العناية المركزة بعد سماعها خبر مصرع طفله. وطالب أولياء الأمور بمعاقبة المتسبب فى وفاة الطالب، وليس السائق، واعتبر أولياء الأمور ما يحدث بالمدارس الخاصة بمثابة التجارة بأرواح أبنائهم، مطالبين الوزارة بالتدخل لمنع ما وصفوه بالمهزلة والإهمال"، وذلك بعد اجتماعهم المطول الذى استمر ما يقرب من 3 ساعات، ولم يتم اتخاذ أى قرار تجاه السيارات المتهالكة، مؤكدين أنه بعد تلك الواقعة ما يقرب من 50% من أولياء الأمور سينقلون أولادهم على حسابهم الخاص. ورفضت إدارة المدرسة الإفصاح لـ" اليوم السابع" عن تفاصيل الوفاة أو حتى مجرد التواصل مع محررها، حيث أكد أولياء الأمور أن إدارة المدرسة كتمت على خبر وفاة الطفل نظرا للمسئولية التى تقع عليها نظرا للإهمال الشديد، واكتفوا بنعى الطفل.</t>
  </si>
  <si>
    <t>http://www.youm7.com/1627799</t>
  </si>
  <si>
    <t>http://www.albawabhnews.com/531718</t>
  </si>
  <si>
    <t>حوش عيسي</t>
  </si>
  <si>
    <t>حوش عيسي الثانوية بنين</t>
  </si>
  <si>
    <t>تدمير جهاز كمبيوتر بالطابعة، وباب خشبى، ودولاب خشبى، ومكتب، وعدد من الكراسى، فضلا عن تهشم زجاج النوافذ</t>
  </si>
  <si>
    <t>ندب خبراء قسم الأدلة الجنائية</t>
  </si>
  <si>
    <t>محضر رقم 2686/2014 إدارى</t>
  </si>
  <si>
    <t>كان اللواء محمد طاحون مدير أمن البحيرة تلقى إخطارا من مركز شرطة حوش عيسى بنشوب حريق داخل مدرسة الثانوية بنين بحوش عيسى دائرة المركز، انتقلت قوات الحماية المدنية وتبين نشوب الحريق بإحدى الغرف الإدارية بالمدرسة بالدور الثانى وتم السيطرة عليه وإخماده دون حدوث إصابات. ونجم عن الحريق تدمير (جهاز كمبيوتر بالطابعة، وباب خشبى، ودولاب خشبى، ومكتب، وعدد من الكراسى، فضلا عن تهشم زجاج النوافذ). وبسؤال خميس جمعة الجوهرى - عامل بالمدرسة قرر بمضمون ما تقدم وأرجح سبب الحريق لحدوث ماس كهربائى داخل الغرفة ولم يتهم أحد بذلك، وبسؤال مدير المدرسة سلامه فتحى قرر بمضمون ما تقدم وتم ندب خبراء قسم الأدلة الجنائية لمعاينة محل الحريق وتحرر المحضر 2686/2014 إدارى المركز وجار العرض على النيابة العامة وكلفت إدارة البحث الجنائى بالتحرى عن الواقعة.</t>
  </si>
  <si>
    <t>http://www.youm7.com/1643261</t>
  </si>
  <si>
    <t>http://www.youm7.com/1642866</t>
  </si>
  <si>
    <t>اطسا الصناعية</t>
  </si>
  <si>
    <t>ثانوي صناعي</t>
  </si>
  <si>
    <t>اثناء تأدية الامتحان</t>
  </si>
  <si>
    <t>الاحالة للنيابة الادارية</t>
  </si>
  <si>
    <t>قرر محمود أبو الغيط وكيل وزارة التربية والتعليم بالفيوم، إحالة إدارة مدرسة وكنترولها للنيابة الإدارية، لاكتشاف قيام طالب بتأدية امتحان نهاية العام بدلا من آخر. كان وكيل الوزارة قرر إحالة إدارة وكنترول مدرسة إطسا الصناعية للنيابة الإدارية، بعدما اكتشف قيام طالب بآداء الامتحان مكان آخر بالصف الأول. كما قرر وكيل الوزارة، فصل طالب وحرمانه من آداء امتحانات هذا العام بسبب تعديه ووالده على معلم، وتكليف الشئون القانونية بالتحقيق.</t>
  </si>
  <si>
    <t>http://www.youm7.com/1644684</t>
  </si>
  <si>
    <t>مطاي</t>
  </si>
  <si>
    <t>مطاي الثانوية بنين</t>
  </si>
  <si>
    <t>ا م ملاحظ</t>
  </si>
  <si>
    <t>تعدى أحد الطلاب بالقول على ملاحظ بمدرسة بمركز مطاى أثناء أداء الامتحان اليوم، وتم تحرير محضر إدارى بالواقعة وإيفاد عضو بالشئون القانونية للتحقيق فيها. كان محمد مدحت، وكيل وزارة التربية والتعليم، بالمنيا قد تلقى إخطارا من إدارة مطاى التعليمية، تفيد قيام طالب بمدرسة مطاى الثانوية بنين، بالتعدى بالقول على ملاحظ أثناء أداء الامتحان. وذكر أن الطالب كان يتحدث مع زملاءه فطلب منه المدرس "ا م" أن يلتزم بورقة الأسئلة، لكن الطالب تطاول عليه بالقول.</t>
  </si>
  <si>
    <t>http://www.youm7.com/1644231</t>
  </si>
  <si>
    <t>مدير المدرسة ومدرسين</t>
  </si>
  <si>
    <t>ولي أمر طالب واثنين من اصدقاؤه</t>
  </si>
  <si>
    <t>http://www.youm7.com/1645990</t>
  </si>
  <si>
    <t>سمالوط</t>
  </si>
  <si>
    <t>البيهو الاعدادية</t>
  </si>
  <si>
    <t>طعنة فى البطن</t>
  </si>
  <si>
    <t>http://www.youm7.com/1645931</t>
  </si>
  <si>
    <t>https://www.youm7.com/story/2014/5/4/%D8%AA%D8%AC%D8%A7%D9%88%D8%B2%D8%A7%D8%AA-%D8%A7%D9%85%D8%AA%D8%AD%D8%A7%D9%86%D8%A7%D8%AA-%D8%A7%D9%84%D9%85%D8%AF%D8%A7%D8%B1%D8%B3-%D9%81%D9%89-%D8%A7%D9%84%D9%85%D8%AD%D8%A7%D9%81%D8%B8%D8%A7%D8%AA-%D8%AA%D8%B3%D8%B1%D9%8A%D8%A8-%D8%A7%D9%85%D8%AA%D8%AD%D8%A7%D9%86-%D8%A7%D9%84%D9%84%D8%BA%D8%A9-%D8%A7%D9%84%D8%A5%D9%86%D8%AC%D9%84%D9%8A%D8%B2%D9%8A%D8%A9-%D8%A8%D9%85%D8%B7%D8%B1%D9%88%D8%AD/1646279</t>
  </si>
  <si>
    <t>السلام الاعدادية</t>
  </si>
  <si>
    <t>جروح سطحية</t>
  </si>
  <si>
    <t>طالبين بالصف الثاني الاعدادي</t>
  </si>
  <si>
    <t>طالب بالصف الثاني الاعدادى</t>
  </si>
  <si>
    <t>http://www.youm7.com/1648144</t>
  </si>
  <si>
    <t xml:space="preserve">المستقبل </t>
  </si>
  <si>
    <t>داخل الكنترول</t>
  </si>
  <si>
    <t>وقام عبد الحافظ وحيد، بتكليف مصطفى فتح الله، مدير إدارة الأمن بالمديرية، لتأمين إجراء تغيير الامتحانات اعتبارًا من الأربعاء القادم، بعد أن أدى التلاميذ امتحانات مواد اللغتين العربية والإنجليزية والدين يومى الإثنين والثلاثاء.وتم إخطار الرقابة الإدارية بالواقعة، حيث توصلت إلى أن مدير مدرسة المستقبل متهم بالإهمال وتم العثور على مظاريف امتحانات قادمة مفتوحة، مما يشير بأصابع الاتهام لتسريب الامتحانات حيث إن المظاريف لا تُفتح إلا صباح يوم الامتحان.وتم استدعاء موجهى وواضعى الامتحانات لوضع أسئلة جديدة للمواد المتبقية، وتشكيل لجنة تحقيق فى أوراق الإجابة للمواد التى تم آداء الامتحان فيها، خاصة بمدارس إدارة الجناين التعليمية التى تم اكتشاف التسرب بها.</t>
  </si>
  <si>
    <t>http://gate.ahram.org.eg/News/487651.aspx</t>
  </si>
  <si>
    <t>سمنود</t>
  </si>
  <si>
    <t>الزراعة</t>
  </si>
  <si>
    <t>جروح وقطع باليد</t>
  </si>
  <si>
    <t>ا م ص طبيب بيطري, ز ا ش وكيلة المدرسة</t>
  </si>
  <si>
    <t>م ح ا 18 سنة طالب مقيم بميت حبيب</t>
  </si>
  <si>
    <t>محضر 1326 جنح مركز سمنود</t>
  </si>
  <si>
    <t>شهدت مدرسة الزراعة بسمنود قيام طالب بالتعدى بالضرب على وكيلة المدرسة وطبيب بيطرى بالسب والضرب وإحداث إصابات بهما. تلقى اللواء أسامة بدير مدير أمن الغربية إخطارا من العميد ثروت صلاح مأمور مركز شرطة سمنود بتمكن الرائد محمد البرلسى رئيس مباحث المركز بضبط الطالب محمد.حلمى.البربرى، 18 سنة طالب بمدرسة الزراعة بسمنود، مقيم بقرية ميت حبيب بعد تعديه بالسب والضرب على أحمد محمد صالح عوض طبيب بيطرى، زينب المحمدى شحاتة البحيرى وكيلة المدرسة وإصابتها بقطع بيديها، تحرر المحضر 1326 جنح مركز سمنود وتولت النيابة التحقيق.</t>
  </si>
  <si>
    <t>http://www.youm7.com/1650526</t>
  </si>
  <si>
    <t>معلومات</t>
  </si>
  <si>
    <t>بيانات المتضرر</t>
  </si>
  <si>
    <t>صفة0</t>
  </si>
  <si>
    <t>إجراءات لاحقة</t>
  </si>
  <si>
    <t>ملاحظات</t>
  </si>
  <si>
    <t>روابط</t>
  </si>
  <si>
    <t xml:space="preserve">كفر شكر الاعدادية </t>
  </si>
  <si>
    <t>عدد 5 اجهزة كمبيوتر وشاشات</t>
  </si>
  <si>
    <t>تكثف مباحث كفر شكر بالقليوبية جهودها لضبط 4 مجهولين اقتحموا مدرسة إعدادى ليلا، واستولوا على أجهزة كمبيوتر، وأخطرت النيابة وتولت التحقيق. تلقى اللواء محمود يسرى مدير الأمن إخطارا من الرائد محمد الشاذلى رئيس مباحث كفر شكر، بقيام مجهولين باقتحام المدرسة الإعدادية للبنين بكفر شكر بالأسلحة النارية بعد تهديد خفير المدرسة، واستولوا على 5 أجهزة كمبيوتر وشاشات، تم إخطار اللواء محمود يسرى مدير الأمن. وبالفحص تبين أن المتهمين قاموا باقتحام المدرسة ليلا بالأسلحة، واستولوا على 5 أجهزة كمبيوتر وشاشات عرض.</t>
  </si>
  <si>
    <t>http://www.youm7.com/1649905</t>
  </si>
  <si>
    <t>http://www.youm7.com/1650026</t>
  </si>
  <si>
    <t>محضر رقم 466 ادارى فيصل</t>
  </si>
  <si>
    <t>http://gate.ahram.org.eg/News/487780.aspx</t>
  </si>
  <si>
    <t>http://www.youm7.com/1652479</t>
  </si>
  <si>
    <t>حلوان</t>
  </si>
  <si>
    <t>الثانوية الفنية بنين</t>
  </si>
  <si>
    <t>وضع امتحان بديل</t>
  </si>
  <si>
    <t>كشف مصدر بإدارة حلوان التعليمية أن ميرفت مصطفى، مديرة الإدارة، قررت وضع امتحان بديل فى مادة الدين المسيحى لطلاب الصف الأول الثانوى الأميرى بمدرسة حلوان الثانوية الفنية، بعد واقعة تسريب الامتحان عن طريق مدير المدرسة بتوزيع أوراق الأسئلة الخاصة بطلاب شعبة الأميرى على لجان الخدمات خلال الفترة الماضية، وإحالة الواقعة إلى الشئون القانونية للتحقيق فيها. ويذكر أن "اليوم السابع" قد انفرد أمس بنشر تفاصيل واقعة تسريب الامتحان، حيث يتألف الامتحان من 5 أسئلة، الأول إجبارى، والثانى أكمل العبارات التالية، والثالث ضع علامة صح أم خطأ، والرابع صل العبارات الآتية، والخامس اختر الإجابة من بين الأقواس. وتقدمت مجموعة من طلاب المدرسة بشكوى إلى الإدارة التعليمية، تفيد بتسرب امتحان التربية الدينية المسيحية للصف الأول الثانوى الأميرى، ووقع 5 من الطلاب أسفلها.</t>
  </si>
  <si>
    <t>http://www.youm7.com/1652618</t>
  </si>
  <si>
    <t>http://www.youm7.com/1650470</t>
  </si>
  <si>
    <t>http://www.youm7.com/1652777</t>
  </si>
  <si>
    <t>المقطم</t>
  </si>
  <si>
    <t>الاحالة للنيابة, حبس احتياطي, اخلاء سبيل, احالة الي محكمة جنح الابراهيمية</t>
  </si>
  <si>
    <t>افراج</t>
  </si>
  <si>
    <t>تجرد مدرس من كل مشاعر الإنسانية وراح يلهث وراء شهواته الجنسية بعد أن تعدى على طفل معاق ذهنيا داخل مركز لذوى الاحتياجات الخاصة بالمقطم. عندما تلقى المقدم أحمد هدية رئيس مباحث قسم شرطة المقطم بلاغًا من مدير عام ببنك شهير يفيد بقيامها بتبنى طفل "8 سنوات" من دار أيتام وقيامها بتعليمه التخاطب داخل مركز معروف خاص بذوى الاحتياجات الخاصه بحى المقطم، وكانت المفاجأة وجود أثار اعتداء جنسى على جسده، وتبين من التحريات أن مدرس بالمركز وراء ارتكاب الجريمة. تم ضبط المتهم، واعترف بواقعة الاعتداء فقررت النيابة حبسه 4 أيام على ذمة التحقيق وتوقيع الكشف الطبى على الطفل. وفى واقعة أخرى مماثلة، قام شاب "16 عامًا" باغتصاب نجل عمه الطفل "5 سنوات"، تحت تهديد السلاح. تم ضبط المتهم، وقرر اعتداءه عليه أكثر من مرة داخل منزل عمه، وقررت النيابة حبسه على ذمة التحقيق.</t>
  </si>
  <si>
    <t>http://gate.ahram.org.eg/News/489234.aspx</t>
  </si>
  <si>
    <t>قليوب</t>
  </si>
  <si>
    <t>منطي الابتدائية</t>
  </si>
  <si>
    <t>ا م ع 12 سنة طالب بالصف السادس الابتدائي</t>
  </si>
  <si>
    <t>جرح قطعي بالوجه طوله 7 سم</t>
  </si>
  <si>
    <t>ا م م12 سنة طالب بالصف السادس الابتدائي</t>
  </si>
  <si>
    <t>اخطار الادارة القانونية</t>
  </si>
  <si>
    <t>محضر رقم 9870 جنح مركز قليوب لسنة 2014</t>
  </si>
  <si>
    <t>أصاب تلميذ بالابتدائى زميله بآلة حادة أثناء لهوهما داخل فناء مدرسة بقليوب، فأحدث به إصابة بالوجه، وتم نقل المجنى عليه إلى مستشفى قليوب العام، وتولت النيابة التحقيق. جاء ذلك بعد تلقى العميد بلال لبيب مأمور مركز قليوب بلاغا من "مصطفى ص" 33 سنة مبيض محارة وبصحبته نجله "أحمد مصطفى" 12 سنة طالب بالصف السادس الابتدئى بمدرسة منطى الابتدائية مصابا بجرح قطعى بالوجه طوله حوالى 7 سم، بتعدى "أحمد ع م" 12 سنة طالب بذات المدرسة على نجله بالضرب، وأحداث إصابته مستخدماً آلة حادة أثناء لهوهما داخل فناء مدرسة. وتم نقل الطفل المصاب للمستشفى وإخطار الإدارة التعليمية بقليوب لاتخاذ شئونها إدارياً، وتحرر عن ذلك المحضر رقم 9870 جنح مركز قليوب لسنة 2014م، وجار العرض على النيابة.</t>
  </si>
  <si>
    <t>http://www.youm7.com/1658434</t>
  </si>
  <si>
    <t>مدير المدرسة, مسئولي الكنترول</t>
  </si>
  <si>
    <t>حبس 4 ايام علي ذمة التحقيق, تجديد حبس 4 ايام</t>
  </si>
  <si>
    <t>http://www.youm7.com/1657982</t>
  </si>
  <si>
    <t>سنديون للتعليم الاساسي</t>
  </si>
  <si>
    <t>عدد 43 اجهزة كمبيوتر وكاسيت وبعض المحتويات</t>
  </si>
  <si>
    <t>اقتحم مجهولون مدرسة للتعليم الأساسى بقرية "سنديون"، بمدينة قليوب، واستولوا على بعض محتوياتها وفروا هاربين. كان اللواء محمود يسرى مدير أمن القليوبية، قد تلقى إخطارا من العميد بلال لبيب مأمور مركز قليوب بالواقعة. وأكدت التحريات قيام مجهولين يحملون أسلحة نارية بتسلق سور مدرسة سنديون للتعليم الأساسى مستغلين غياب خفير مدرسة ثم استولوا على بعض محتوياتها و3 أجهزة كمبيوتر وكاسيت وفروا هاربين.</t>
  </si>
  <si>
    <t>http://gate.ahram.org.eg/News/489363.aspx</t>
  </si>
  <si>
    <t>الفشن</t>
  </si>
  <si>
    <t>الفشن الصناعية</t>
  </si>
  <si>
    <t>م م م طالب الصف الاول زخرفة نظام عمال</t>
  </si>
  <si>
    <t>م ن ش طالب الصف الاول كهرباء عمال</t>
  </si>
  <si>
    <t>http://www.youm7.com/1663518</t>
  </si>
  <si>
    <t>http://www.youm7.com/1663317</t>
  </si>
  <si>
    <t>الفشن الزراعية</t>
  </si>
  <si>
    <t>تم القبض علي ثلاثة طلاب بحوزتهم اسلحة</t>
  </si>
  <si>
    <t>http://www.youm7.com/1663223</t>
  </si>
  <si>
    <t>اخميم</t>
  </si>
  <si>
    <t>الديابات الاعدادية</t>
  </si>
  <si>
    <t>تمزيق الاوراق الخاصة باجابات الطلاب</t>
  </si>
  <si>
    <t>تكثف أجهزة الأمن بسوهاج جهودها للقبض على طالب تسلق سور مدرسة الديابات الإعدادية بإدارة أخميم التعليمية، والوصول إلى غرفة الكنترول ومزق عدد من الأوراق الخاصة بإجابات الطلاب فى امتحان الشهادة الاعدادية وسكب مياه على باقى الأوراق، ولاذ بالفرار. من جانبها، شكلت مديرية التربية والتعليم لجنة من المديرية لفحص الكنترول والأوراق الخاصة التى أصابها التلف.</t>
  </si>
  <si>
    <t>http://www.youm7.com/1663480</t>
  </si>
  <si>
    <t>بلبيس</t>
  </si>
  <si>
    <t>ميت حمل الاعدادية</t>
  </si>
  <si>
    <t>http://www.youm7.com/1662815</t>
  </si>
  <si>
    <t>المنصورة</t>
  </si>
  <si>
    <t>ميت خميس الاعدادية</t>
  </si>
  <si>
    <t>الحميدات الابتدائية</t>
  </si>
  <si>
    <t>تمكنت قوات الدفاع المدنى من السيطرة على حريق محدود بمخزن بمدرسة ابتدائية بمدينة قنا دون إصابات. وتلقى اللواء محمد كمال مدير أمن قنا، إخطارا يفيد بنشوب حريق محدود بمخزن بمدرسة الحميدات الابتدائية يحتوى على كمية من المقاعد والأدراج الخاصة بالتلاميذ. وانتقلت قوات الدفاع المدنى والحريق، وتمكنت من السيطرة عليه قبل أن يمتد إلى باقى غرف وفصول المدرسة، ولم يسفر الحريق عن أى إصابات. وجار تحرير محضر بالواقعة وأخطرت النيابة لتتولى التحقيقات.</t>
  </si>
  <si>
    <t>مقاعد وادراج</t>
  </si>
  <si>
    <t>http://www.youm7.com/1663408</t>
  </si>
  <si>
    <t>فاقوس الثانوية العسكرية</t>
  </si>
  <si>
    <t>أوراق الدشت القديمة، وبعض الأشياء الخاصة بالتربية الرياضية</t>
  </si>
  <si>
    <t>اشتعلت النيران بمخزن بمدرسة فاقوس الثانوية العسكرية اليوم، وقال حسن غنايم نائب مدير المدرسة، "إنه أثناء فترة الفسحة بين فترى الامتحان للصف الثانى الثانوى، شاهد أحد المعلمين خروج الدخان من مخزن صغير أسفل سلم المدرسة، يحتوى على بعض أوراق الدشت القديمة، وبعض الأشياء الخاصة بالتربية الرياضية، تم كسر الباب ومحاولة السيطرة على الحريق". وأعلن نائب مدير المدرسة أنه تم السيطرة على الحريق بشكل كامل، ولم ينجم عنه أى خسائر أو أضرار، ولم يتم التوصل لسبب الحريق، وتم عمل محضر إثبات حالة بمعرفة أمن الإدارة بحضور عماد الظواهر، والسيد إبراهيم مسئولى أمن الإدارة.</t>
  </si>
  <si>
    <t>http://www.youm7.com/1662823</t>
  </si>
  <si>
    <t>المحلة الثانوية الفنية للتعليم والتدريب المزدوج</t>
  </si>
  <si>
    <t xml:space="preserve">ه ي ا طالبة </t>
  </si>
  <si>
    <t>خلع بالكتف الايمن</t>
  </si>
  <si>
    <t>طالب, مدرس</t>
  </si>
  <si>
    <t>اخطار وكيل وزارة التربية والتعليم</t>
  </si>
  <si>
    <t>محضر رقم 25450 جنح مركز المحلة</t>
  </si>
  <si>
    <t>http://www.youm7.com/1665662</t>
  </si>
  <si>
    <t>مجمع منقطين الاعدادي</t>
  </si>
  <si>
    <t>http://www.youm7.com/1667828</t>
  </si>
  <si>
    <t>العبور التجارية بنات</t>
  </si>
  <si>
    <t>ج ف مدرس</t>
  </si>
  <si>
    <t>م ع مدرس</t>
  </si>
  <si>
    <t>شكوي رقم  1690 إلى إدارة الدكرور التعليمية،</t>
  </si>
  <si>
    <t>تقدم محمود عبد الرحمن مدرس بمدرسة العبور التجارية بنات بشكوى حملت رقم 1690 إلى إدارة الدكرور التعليمية، يتهم فيها زميله "ج .ف" بالتعدى عليه بالضرب أثناء تأدية عمله بتحريض من بعض المعلمين بالمدرسة. قال عبد الرحمن لـ"اليوم السابع" أن 3 من المعلمين يعملون كعصابة واحدة فى المدرسة، خاصة ما يتعلق بـ"حصص المراجعة التى تتم للطالبات، مؤكدا أنهم قاموا بالتعدى عليه دون سابق إنذار أمام الطالبات بالفصل، معتبرًا ما قاموا به نوعًا من أنواع البلطجة التى تتنافى مع قيم وأخلاق المعلم. أضاف "عبد الرحمن" أنه تقدم بالشكوى إلى الإدارة أمس ولم يتم البت فيها حتى الآن موضحًا أنه فى حال عدم اتخاذ إجراء رادع من جانب الإدارة سيتم التقدم بشكوى إلى النيابة.</t>
  </si>
  <si>
    <t>http://www.youm7.com/1666524</t>
  </si>
  <si>
    <t>الشهيد فتحي شريف</t>
  </si>
  <si>
    <t>http://gate.ahram.org.eg/News/492333.aspx</t>
  </si>
  <si>
    <t>العريش</t>
  </si>
  <si>
    <t>المساعيد الاعدادية</t>
  </si>
  <si>
    <t>و ا ص طالب 16 سنة الصف الثالث الاعدادي</t>
  </si>
  <si>
    <t>http://www.youm7.com/1672295</t>
  </si>
  <si>
    <t>الفشن الثانوية التجارية بنيت</t>
  </si>
  <si>
    <t>ثانوي تجاري</t>
  </si>
  <si>
    <t>ك و م طالب</t>
  </si>
  <si>
    <t>محضر رقم 8277 /2014 جنح قسم الفشن</t>
  </si>
  <si>
    <t>ألقت قوات الشرطة، اليوم الثلاثاء، القبض على طالب ثانوي متلبسًا بتعاطي المخدرات، أثناء تأديته امتحان العملي، بمدرسة الفشن الثانوية التجارية ببني سويف.كانت مديرية الأمن ببنى سويف، قد تلقت إخطارًا من مأمور مركز شرطة الفشن يفيد بتلقيه بلاغًا من رئيس لجنة مدرسة الفشن الثانوية التجارية، بضيط الطالب "ك.و.م" متلبسًا أثناء تعاطيه سيجارة بانجو، وبحوزته سيجارة أخرى ملفوفة، ونحو 25 جرام أخرى داخل كيس صغير، أثناء امتحانات العملي. تحرر المحضر رقم 8277 /2014 جنح قسم الفشن بالواقعة، وباشرت النيابة التحقيقات مع الطالب.</t>
  </si>
  <si>
    <t>http://gate.ahram.org.eg/News/493738.aspx</t>
  </si>
  <si>
    <t>احتراق محتويات الغرفة</t>
  </si>
  <si>
    <t>اندلع صباح اليوم الأربعاء، حريق هائل بمدرسة النور للمكفوفين بشارع إبراهيم العطار بمنطقة زيزنيا بالإسكندرية، أدى لاحتراق محتويات مكتبة المدرسة قبل أن تتمكن قوات الحماية المدنية من السيطرة عليه.كان قسم شرطة أول الرمل قد تلقى بلاغًا بنشوب حريق بغرفة داخل مدرسة النور للمكفوفين بشارع إبراهيم العطار بمنطقة زيزينيا تم إخطار الجهات المعنية وانتقلت قوات الحماية المدنية إلى مكان الحريق بمعداتها وتم السيطرة على النيران وإطفائها.وبالفحص تبين نشوب حريق بحجرة المكتبة بالطابق الثاني بالمدرسة مما أدى لاحتراق محتوياتها دون حدوث إصابات.وبسؤال مدير المدرسة محى الدين محمد عبدالغفور أرجع سبب الحريق إلى حدوث ماس كهربائي بالأسلاك الموصلة للحجرة ولم يتهم أحد بالتسبب فيه.تم إخطار الأدلة الجنائية وتحرر المحضر اللازم وأخطرت النيابة العامة المختصة لتتولى التحقيق في الواقعة.</t>
  </si>
  <si>
    <t>http://gate.ahram.org.eg/News/494191.aspx</t>
  </si>
  <si>
    <t>كفر صقر</t>
  </si>
  <si>
    <t>المؤانسة الاعدادية</t>
  </si>
  <si>
    <t>صلاح ع ع إ وكيل مدرسة المؤانسة الإعدادية, السيد إ م س موظف بإدارة كفر صقر التعليمية, السيد م ع مدرس بالمدرسة, حسنى إ س مدرس بالمدرسة, محمد ال ع مدرس بالمدرسة, صلاح م م فراش بالمدرسة</t>
  </si>
  <si>
    <t>اخلاء سبيل بكفالة مالية 300 جنيه</t>
  </si>
  <si>
    <t>كان بحوزتهم كمية من مخدر البانجو وعقاقير مخدرة و10 زجاجات بيرة بقصد التعاطى</t>
  </si>
  <si>
    <t>محضر رقم 877 جنح كفر صقر</t>
  </si>
  <si>
    <t>قرر رئيس محكمة استئناف ههيا بالشرقية، اليوم، بإخلاء سبيل وكيل مدرسة إعدادية و4 مدرسين وفراش تناولهم مواد مخدرة بمكتب مدير مدرسة المؤانسة الإعدادية بكفر صقر، بكفالة مالية 300 جنيه لكل منهم، وذلك على ذمة التحقيقات التى باشرت معهم بمعرفة حازم شوقى وكيل النيابة، برئاسة المستشار أحمد مجدى وبإشراف المستشار حسام النجار المحامى العام لنيابات شمال الشرقية. وكان اللواء رفعت خضر مدير المباحث الجنائية بالشرقية، قد تلقى إخطارا من العميد عاطف الشاعر رئيس مباحث المديرية، يفيد بوصول بلاغ من الرائد هيثم حجازى رئيس مباحث كفر صقر من الأهالى بقيام مجموعة من الأشخاص بتناول مواد مخدرة بمدرسة المؤانسة الإعدادية. وعلى الفور، انتقل الرائد هيثم حجازى رئيس مباحث المركز ومعاونه النقيب حسن أباظة، وأمين الشرطة إكرامى سعيد وأمين الشرطة محمد عرفات، برئاسة العقيد بهاء حسين رئيس فرع البحث الجنائى لفرع الشمال. وبدخول المدرسة تم ضبط كل من "صلاح ع ع إ" وكيل مدرسة المؤانسة الإعدادية و"السيد إ م س" موظف بإدارة كفر صقر التعليمية و"السيد م ع" مدرس بالمدرسة و"حسنى إ س" مدرس بالمدرسة و"محمد ال ع" مدرس بالمدرسة و"صلاح م م" فراش بالمدرسة، وبحوزتهم كمية من مخدر البانجو وعقاقير مخدرة و10 زجاجات بيرة بقصد التعاطى، وتم التحفظ على المضبوطات تحت تصرف النيابة العامة، وتحرر المحضر رقم 877 جنح كفر صقر. فيما سادت حالة من الغضب الشديد بين أهالى القرية وقاموا بتوجيه السباب لوكيل المدرسة والمدرسين، على فعلتهم النكراء داخل المدرسة مما يؤثر على سلوك الطلاب. فيما أفادت التحريات أن وكيل المدرسة والمرافقين له دخلوا المدرسة ليلا قبيل الانتخابات بيومين، بعد استئذان الخدمة الأمنية الموجودة عليها من قبل قوات الجيش التى تسلمت المدرسة لمتابعة العملية الانتخابية، بحجة متابعة الكنترول فسمحت لهم الخدمة وبعد فترة، حضرت قوة من مركز كفر صقر بعد بلاغ من أحد الأهالى بقيام وكيل المدرسة ومن معه بتعاطى مواد مخدرة. وتم ضبطهم وبحوزتهم المضبوطات.</t>
  </si>
  <si>
    <t>http://www.youm7.com/1702273</t>
  </si>
  <si>
    <t>اولاد صقر</t>
  </si>
  <si>
    <t>بني منصور الثاونى التجاري</t>
  </si>
  <si>
    <t>http://gate.ahram.org.eg/News/499867.aspx</t>
  </si>
  <si>
    <t>ساقلته</t>
  </si>
  <si>
    <t>الثانوية التجارية</t>
  </si>
  <si>
    <t>23 طالب</t>
  </si>
  <si>
    <t>قيض</t>
  </si>
  <si>
    <t xml:space="preserve">ألقت الأجهزة الأمنية بسوهاج القبض على 23 طالبًا لقيامهم بمعاكسة الفتيات وإثارة الشغب أثناء أداء الامتحانات داخل وخارج المدرسة الثانوية التجارية بمركز ساقلتة، وجار عرضهم على النيابة العامة.كان مركز شرطة ساقلتة قد تلقى بلاغًا بقيام بعض الطلبة بإحداث حالة من الشغب أثناء أداء الإمتحانات بالمدرسة الثانوية التجارية، فانتقل ضباط المركز لمكان البلاغ، وتم ضبط 23 طالبًا يقمون بدائرة المركز.وبسؤال أدهم على محمد(48 سنة- رئيس لجنة الامتحانات بالمدرسة)، أفاد بقيام الطلبة بإثارة حالة من الشغب داخل وخارج المدرسة بسبب معاكسة الفتيات، وكلفت إدارة البحث الجنائى بالتحرى فى الواقعة، وجار عرض المتهمين على النيابة العامة.
</t>
  </si>
  <si>
    <t>http://gate.ahram.org.eg/News/500050.aspx</t>
  </si>
  <si>
    <t>على ع 20 سنة، طالب مقيم المحاميد قبلى بارمنت مصاب بكدمات وسحجات بالوجه والزراعين, حمادة ى 19 سنة طالب مقيم الرياينة بارمنت مصاب بجرح قطعى بالرأس بطول 1 × 4 سم.</t>
  </si>
  <si>
    <t>http://www.youm7.com/1708399</t>
  </si>
  <si>
    <t>الدلنجات</t>
  </si>
  <si>
    <t>الدلنجات الثانوية الزراعية</t>
  </si>
  <si>
    <t>محضر 3686/2014 إدارى الدلنجات</t>
  </si>
  <si>
    <t>شب منذ قليل، حريق داخل مدرسة الدلنجات الثانوية الزراعية بالبحيرة بدون حدوث أى إصابات. وكان اللواء محمد طاحون مدير أمن البحيرة تلقى إخطارا بالحادث، وتبين نشوب حريق داخل مخزن بالمدرسة عبارة عن حجرتين مسقوفة بالصاج بهما بعض الكراسى والأخشاب، وتمت السيطرة عليه وإخماده ولم تحدث ثمة إصابات بأحد، ونتج عن ذلك احتراق محتويات المخزن. وتم ندب خبراء قسم الأدلة الجنائية لمعاينة محل الحريق، وتحرر عن ذلك المحضر 3686/2014 إدارى المركز، وجارى العرض على النيابة العامة وكلفت إدارة البحث الجنائى بالتحرى عن الواقعة.</t>
  </si>
  <si>
    <t>http://www.youm7.com/1708335</t>
  </si>
  <si>
    <t>معهد سوهاج الازهري</t>
  </si>
  <si>
    <t>طالب بالصف الاول الاعدادى</t>
  </si>
  <si>
    <t>جروح فى اليد والظهر</t>
  </si>
  <si>
    <t>عضو بلجنة رقم 1</t>
  </si>
  <si>
    <t>http://www.youm7.com/1711314</t>
  </si>
  <si>
    <t>برج العرب</t>
  </si>
  <si>
    <t>برج العرب الابتدائية</t>
  </si>
  <si>
    <t xml:space="preserve">قال الدكتور محسن زمارة، وكيل وزارة التربية والتعليم بالإسكندرية: أن أول أيام امتحانات الثانوية العامة "النظام الجديد" بالمدينة، شهد قيام أحد الطلاب بمدرسة برج العرب بإدارة غرب بإلقاء ورقة إجابته في دورة مياه المدرسة بعد أن فشل في إجابة الأسئلة.وأضاف زمارة، أن الطالب كان قد استأذن من المراقبين للذهاب إلى دورة المياه، وغافلهم وأخذ ورقة الإجابة معه ليلقي بها فى دورة المياه، ثم خرج من المدرسة، مشيراً إلى أنه قد تم تحرير محضر بالواقعة وأحيل للشئون القانونية للوزارة.وأشار زمارة، إلى أن نفس المدرسة قد شهدت حالة أخرى لطالب قام بتمزيق ورقة الإحابة الخاصة به، وتم تحرير محضر بتلك الحالة أيضاً.وشهدت مدرسة رأس التين الثانوية بنات، قيام طالبة بالإستماع إلى الموبايل الخاص بها عن طريق سماعات على أذنها، وتم ضبطها من قبل المراقبين، وتحرير محضر بالواقعة وأخطرت الشئون القانونية بالوزارة للتحقيق معها.
</t>
  </si>
  <si>
    <t>http://gate.ahram.org.eg/News/502151.aspx</t>
  </si>
  <si>
    <t>ديروط</t>
  </si>
  <si>
    <t>محمد فريد الاعدادية</t>
  </si>
  <si>
    <t>ا م ث طالب بالصف الثاني الاعدادي</t>
  </si>
  <si>
    <t>لجنة الامتحان رقم 1874</t>
  </si>
  <si>
    <t>http://gate.ahram.org.eg/News/502127.aspx</t>
  </si>
  <si>
    <t>ا ا ج طالب بالصف الثاني الاعدادي</t>
  </si>
  <si>
    <t>كفر سعد</t>
  </si>
  <si>
    <t>كفر سعد الثانوية</t>
  </si>
  <si>
    <t>http://www.youm7.com/1713345</t>
  </si>
  <si>
    <t>احمد عبد الرحيم الثانوية</t>
  </si>
  <si>
    <t>رئيس اللجنة</t>
  </si>
  <si>
    <t>ع ش خ طالبة الصف الثالث الثانوي مقيمة بعرب الجهمة</t>
  </si>
  <si>
    <t>حررت اليوم الأحد، طالبة بالصف الثالث الثانوى بمدرسة أحمد عبد الرحيم الثانوية ببندر القوصية فى أسيوط، محضراً ضد رئيس اللجنة لمنعها من دخول امتحان اللغة العربية بدعوى تأخرها عن الميعاد المحدد. كان اللواء طارق نصر مدير أمن أسيوط، قد تلقى إخطارا من مأمور مركز شرطة القوصية يفيد المدعوة "علا. ش. خ" 19سنة، طالبة بالصف الثالث الثانوى ومقيمة عرب الجهمة دائرة المركز، بأنها توجهت اليوم، إلى لجنة الامتحانات بمدرسة أحمد عبد الرحيم الثانوية بنات ببندر القوصية لأداء امتحان اللغة العربية فى تمام الساعة التاسعة وخمس دقائق، إلا أن رئيس اللجنة منعها من دخولها الامتحان بحجة تأخرها عن الموعد المحدد لدخول الامتحان، وطلبت إثبات الحالة.. فتم اتخاذ الإجراءات القانونية ومخاطبة الجهات المختصة.</t>
  </si>
  <si>
    <t>http://www.youm7.com/1713301</t>
  </si>
  <si>
    <t>http://www.youm7.com/1713295</t>
  </si>
  <si>
    <t>الواسطي</t>
  </si>
  <si>
    <t>الشهيد غريب عبد التواب الثانوية</t>
  </si>
  <si>
    <t>مزق الطالب محمود سليمان عبد الله بلجنة مدرسة الشهيد غريب عبد التواب الثانوية بمدينة الواسطى شمال بنى سويف، ورقة إجابة مادة اللغة العربية بدعوى صعوبة الأسئلة، وأشار رمضان عبد الحميد وكيل وزارة التربية والتعليم ببنى سويف إلى أن رئيس اللجنة قام بتحرير محضر لإثبات الواقعة، لافتاً إلى أن الطالب يعد راسباً فى هذه المادة ويستكمل أداء باقى مواد الامتحانات.</t>
  </si>
  <si>
    <t>http://www.youm7.com/1713020</t>
  </si>
  <si>
    <t>http://www.youm7.com/1713012</t>
  </si>
  <si>
    <t>المساعي الثانوية العسكرية</t>
  </si>
  <si>
    <t>ثانوي عسكري</t>
  </si>
  <si>
    <t xml:space="preserve">قررت ألفت عبد الرحيم، وكيل وزارة التربية والتعليم بالمنوفية، إحالة 3 طلاب بمدرسة المساعى الثانوية العسكرية بشبين الكوم إلي التحقيق، لتمزيقهم أوراق إجاباتهم فى امتحان اللغة الإنجليزية "النظام الجديد"، لصعوبة بعض الجزئيات بالامتحان.كانت حالة من الحزن قد سادت بين الطلاب لصعوبة الامتحان، مؤكدين أن الامتحان جاء أعلى من مستوى الطالب المتوسط، واحتوى على جزئيات غامضة من خارج المنهج، الأمر الذي جعلهم لم يتمكنوا من حل عدد كبير من الأسئلة.
</t>
  </si>
  <si>
    <t>http://gate.ahram.org.eg/News/502963.aspx</t>
  </si>
  <si>
    <t>حسن كامل الثانوية</t>
  </si>
  <si>
    <t>http://gate.ahram.org.eg/News/502897.aspx</t>
  </si>
  <si>
    <t>البحر الاحمر</t>
  </si>
  <si>
    <t>http://www.youm7.com/1716748</t>
  </si>
  <si>
    <t>الثانوية العسكرية بنين</t>
  </si>
  <si>
    <t>http://www.youm7.com/1716947</t>
  </si>
  <si>
    <t>ام المؤمنين الاعدادية</t>
  </si>
  <si>
    <t>عقب تأدية الامتحان</t>
  </si>
  <si>
    <t>مصطفي كامل الثانوية العسكرية</t>
  </si>
  <si>
    <t>3 طلاب</t>
  </si>
  <si>
    <t>http://gate.ahram.org.eg/News/503764.aspx</t>
  </si>
  <si>
    <t>م ع م طالب المعهد العالي للتكنولوجيا, مقيم بالقليوبية, ا ف م مدرس اول لغة عربية, مقيم بالقليوبية</t>
  </si>
  <si>
    <t>نسريب امتحاانات الثانوية العامة</t>
  </si>
  <si>
    <t>http://www.youm7.com/1727639</t>
  </si>
  <si>
    <t>الشهيد المعناوى الاعدادية</t>
  </si>
  <si>
    <t>ع ه ن 14 سنة طالب اعدادي</t>
  </si>
  <si>
    <t>انفجار معمل المدرسة</t>
  </si>
  <si>
    <t>وقع انفجار مدو داخل معمل مدرسة الشهيد المعناوى الإعدادية بمدينة مرسى مطروح، نتيجة عبث أحد الطلاب بالمواد الكيماوية الخاصة بالمعمل المدرسى، ما تسبب فى إحداث دوى شديد، أسفر عن تحطيم النوافذ وبعض محتويات المعمل، وجار البحث والتحرى عن ظروف وملابسات الواقعة. تلقى قسم شرطة مطروح، اليوم الأربعاء، بلاغا من "حسن إمام إبراهيم" (43 سنة) أمين معمل بالمدرسة بحدوث صوت فرقعة شديد بالمعمل الخاص بالمدرسة، وبالانتقال والفحص وسؤال المبلغ أفاد أنه حال تواجد الطالب "عبد الله – هـ - ن" (14 سنة) طالب بالمرحلة الإعدادية بالمدرسة، لتلقى دروس التقوية الصيفية، قام بالتوجه إلى حجرة ملحقة بالمعمل، وأثناء عبثه بالمواد الكيمائية قام بمزج "المياه" بمادة الصوديوم، ما أدى إلى حدوث صوت الانفجار، ونتج عنه حدوث بعض التلفيات بالمعمل عبارة عن كسر زجاج 3 نوافذ، وتلف لمبات الإنارة وأحد الكراسى. تم إخطار النيابة العامة، وجار انتداب الأدلة الجنائية، وكلفت إدارة البحث الجنائى بالتحرى عن ظروف وملابسات الواقعة، وتم التحفظ على الطالب المذكور، وجارٍ مناقشته بالتنسيق مع الأمن العام والأمن الوطنى بمطروح، وتحرير المحضر اللازم للعرض على النيابة.</t>
  </si>
  <si>
    <t>http://www.youm7.com/1731856</t>
  </si>
  <si>
    <t>الوحدة المجمعة</t>
  </si>
  <si>
    <t>http://gate.ahram.org.eg/News/506331.aspx</t>
  </si>
  <si>
    <t>البلينا</t>
  </si>
  <si>
    <t>سعد محمد احمد الابتدائية</t>
  </si>
  <si>
    <t xml:space="preserve">احتراق كمية من المقاعد وعدد 20 طفاية حريق وعبوات ورقية وكرتون خاص بالتغذية المدرسية.
</t>
  </si>
  <si>
    <t>الاحالة الي النيابة الادارية</t>
  </si>
  <si>
    <t>محضر رقم 39 أحوال البلينا</t>
  </si>
  <si>
    <t>تمكنت قوات الحماية المدنية بمديرية أمن سوهاج، من السيطرة على حريق بمدرسة ابتدائية بدائرة مركز شرطة البلينا، دون وقوع خسائر بشرية. كان اللواء إبراهيم صابر مساعد الوزير مدير أمن سوهاج، قد تلقى بلاغًا من مركز شرطة البلينا، يفيد بنشوب حريق بمدرسة ووجود بعض التلفيات. وبالانتقال والفحص تبين من خلال التحريات، التى قادها العميد عصام غانم رئيس فرع بحث الجنوب، والمقدم محمد رشيدى الشافعى رئيس مباحث مركز شرطة البلينا، والرائد مصطفى التهامى معاون أول مباحث المركز، بنشوب حريق بمدرسة سعد محمد أحمد الابتدائية الكائنة بمدينة البلينا، وذلك بغرفة بفناء المدرسة تستغل كمخزن، ولم ينتج عن الحريق ثمة إصابات بأحد، وانحصرت التلفيات فى احتراق كمية من المقاعد، وعدد 20 طفاية حريق وعبوات ورقية وكرتون خاص بالتغذية المدرسية. وبسؤال تمام صبرة أبو زيد حامد، 58 سنة، عامل بالمدرسة، ويقيم بذات الناحية أيد ما جاء بالفحص، ويرجح أن يكون سبب الحريق ماس كهربائى ونفى الشبهة الجنائية. تم تحرير محضر بالواقعة، رقم 39 أحوال المركز، وجارى العرض على النيابة العامة لتتولى التحقيق.</t>
  </si>
  <si>
    <t>http://www.youm7.com/1735994</t>
  </si>
  <si>
    <t>المنصورة الثانوية</t>
  </si>
  <si>
    <t>م ا مدرس</t>
  </si>
  <si>
    <t>ا ح ع طالبة</t>
  </si>
  <si>
    <t>اتهمت طالبة بمدرسة المنصورة الثانوية أحد المراقبين عليها بمادة التاريخ بالتحرش بها جنسيا ووضع يده باماكن حساسة بجسدها اأكثر من مرة بدعوى البحث عن أجهزة محمول. وتقدمت الطالبة " أميرة.ح.ع" طالبة بمدرسة المنصورة الثانوية بمذكرة ضد محمد.أ مدرس بالشرقية ومراقب على الامتحانات بالدقهلية، اتهمته فيها بالتحرش بها ولمس مناطق حساسة بجسدها أثناء الامتحان وعندما رفضت هددها بسحب الورقة، وتم تشكيل فريق تحقيق من المديرية مع الطالبة والمراقب للتأكد من صحة الواقعة.</t>
  </si>
  <si>
    <t>http://www.youm7.com/1733949</t>
  </si>
  <si>
    <t>الفيوم الاعدادية الحديثة</t>
  </si>
  <si>
    <t xml:space="preserve">طالبين </t>
  </si>
  <si>
    <t>العثور علي هاتفين محمول اثناء الامتحان</t>
  </si>
  <si>
    <t>أمر محمود أبو الغيط وكيل وزارة التربية والتعليم بالفيوم اللجنة القانونية بالمديرية بالانتقال إلى لجنة الثانوية العامة بمدرسة الفيوم الإعدادية الحديثة وذلك لعمل محضر إثبات حالة لطالبين ضبط معهما جهازى تليفون محمول والتحفظ على الجهازين وإخطار اللجنة العامة للنظام والمراقبة لامتحانات الثانوية العامة والإدارة العامة للامتحانات بالوزارة. وقد شكا طلاب شعبة العلمى رياضة من صعوبة أسئلة مادة التفاضل والتكامل وجميعها إجبارية وعدم وضوح بعض النقاط مما جعل الوقت غير كاف للإجابة والمراجعة، بينما ساد الارتياح طلاب العلمى علوم الذين أدوا امتحان مادة الأحياء، وطلاب القسم الأدبى الذين أدوا امتحان مادة التاريخ، وطلاب النظام القديم الذين أدوا امتحان اللغة الإنجليزية.</t>
  </si>
  <si>
    <t>http://www.youm7.com/1733709</t>
  </si>
  <si>
    <t>المنيرة الثانوية</t>
  </si>
  <si>
    <t>http://www.youm7.com/1733660</t>
  </si>
  <si>
    <t>الغاء الامتحان</t>
  </si>
  <si>
    <t>http://www.youm7.com/1733388</t>
  </si>
  <si>
    <t>طالبة بالمرحلة الابتدائية</t>
  </si>
  <si>
    <t>وافق المستشار عناني عبدالعزيز، رئيس هيئة النيابة الإدارية على إحالة مدرس ابتدائي للمحاكمة لاتهامه بالتحرش جنسياً بإحدى تلميذاته داخل الفصل الدراسي.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صرح بذلك المستشار عبدالناصر خطاب المتحدث الرسمي للنيابة الإدارية، وقال إن نيابة الجيزة القسم الثاني تلقت بلاغًا من إدارة بولاق الدكرور التعليمية ضد أحد المدرسين لتحرشه جنسيًا بإحدى التلميذات بمدرسة ابتدائية. وكشفت تحقيقات النيابة عن أن المدرس ذاته سبق اتهامه بالتحرش الجنسي بإحدى الطالبات بالمدرسة التي كان يعمل بها سابقاً. وانتهت النيابة الإدارية إلى إحالته للمحاكمة التأديبية لأنه هتك عرض الطالبة المبين اسمها بالأوراق بوضعها على "فخذيه عنوة" متجاوزًا بذلك الخلق والأمانة المفترضة فيه كمعلم حال كونه من المكلفين قانوناً برعايتها.</t>
  </si>
  <si>
    <t>http://gate.ahram.org.eg/News/507419.aspx</t>
  </si>
  <si>
    <t>بسيون</t>
  </si>
  <si>
    <t>م ع صاحب الحضانة</t>
  </si>
  <si>
    <t>ف ج ف طالب مقيم ببسيون</t>
  </si>
  <si>
    <t>اعتدء جنسي</t>
  </si>
  <si>
    <t>اغلاق الحضانة</t>
  </si>
  <si>
    <t>قام مُدرّس بالتعدى الجنسى على تلميذه على مدار 3 أشهر متتالية، مع تهديدات للضحية بعدم التحدث مع والده عما يحدث بينهما، حتى بدأ الطفل بالشعور بالإعياء ولجأ والده للطبيب للاطمئنان على ابنه، فاكتشف الواقعة، وتبين أن المدرس سبق اعتداءه على طفل آخر. قال "جمال. ف" والد الطفل "فتحى"، "أقطن بمدينة بسيون التابعة لمحافظة الغربية، وبالقرب من المنزل كانت توجد حضانة ملك "محمد. ع" حاصل على كلية الدعوة وغير موظف بها، والذى أنشأ الحضانة لتعليم أطفال المنطقة قواعد القراءة والكتابة وحفظ القرآن الكريم قبل الالتحاق بالمدارس، حيث كان يذهب عشرات الأطفال إلى الحضانة التى يديرها. وأضاف الأب، فى تصريحاتٍ لـ"اليوم السابع"، "كان ابنى فتحى بين هؤلاء الأطفال الذين يترددون على الحضانة لتلقى الدروس، وحتى بعد التحاقه بالمدرسة الابتدائية كان يذهب إلى الحضانة فى الفترة المسائية لتلقى الدروس الدينية على يد صاحبها مع مجموعة كبيرة من أطفال القرية وتلاميذ المدارس". وتابع الأب، "بدأ ابنى يشتكى من ألم فى فتحة الشرج باستمرار، وحاولنا مساعدته فى التخلص من الألم بشتى الطرق دون فائدة، حتى ذهبت به إلى طبيب متخصص، فأكد لى أن ابنى تعرض للاعتداء الجنسى بطريقة وحشية، وحاولت أن أعرف من فتحى اسم الشخص الذى اعتدى عليه لكنه كان يلتزم الصمت، ومع إلحاحى عليه بالسؤال عرفت منه أن وراء الاعتداء عليه جنسيا مدرس الحضانة أثناء تلقيه الدروس الدينية". واستطرد الأب قائلا، "كان المدرس يصرف التلاميذ عقب الانتهاء من الدرس ويحتجز ابنى الصغير بمفرده، ثم يجرده من ملابسه ويتعدى عليه جنسيا بطريقة عشوائية، حيث استمر هذا الأمر ثلاثة أشهر متتالية تعرض فيها ابنى لانتهاكات جسدية على يد شخص، بدلا من أن يعلم ابنى الأخلاق والقيم علمه الرذيلة منذ نعومة أظافره، حتى بدأ الابن يشعر بحالة من الإعياء دون أن يستطيع التحدث مع أحد فى هذا الأمر، حيث كان المتهم يهدد ابنى ويتوعده بألا يتحدث معى فيما يجرى فى الخفاء". وقال الأب، "اكتشفت أن المدرس المتهم اعتدى على طفل آخر غير ابنى فكان رجلا شهوانيا يعتدى على الأطفال دون رحمة أو شفقة به، حتى تم إغلاق الحضانة والقبض على المتهم، إلا أنه تم إخلاء سبيله بعد ذلك". وكان مأمور مركز شرطة بسيون تلقى بلاغا من الأب يتهم فيه "محمد. ع" صاحب حضانة بالتعدى جنسيا على ابنه على مدار 3 أشهر، وتم القبض على المتهم وإغلاق الحضانة، بعدما تبين أن المتهم تعدى على أكثر من طفل.</t>
  </si>
  <si>
    <t>http://www.youm7.com/1743863</t>
  </si>
  <si>
    <t>كوم امبو الثانوية</t>
  </si>
  <si>
    <t>http://gate.ahram.org.eg/News/509076.aspx</t>
  </si>
  <si>
    <t>سرس اللبان</t>
  </si>
  <si>
    <t>النصر الابتدائية</t>
  </si>
  <si>
    <t>محضر رقم 19 أحوال</t>
  </si>
  <si>
    <t>تمكنت قوات الحماية المدنية من السيطرة على حريق بمدرسة النصر الابتدائية بمدينة سرس الليان، نتيجة إلقاء أحد المارة سيجارة مشتعلة، تم تحرير محضر بالواقعة، وأخطرت النيابة لمباشرة التحقيقات. تلقى اللواء سعيد توفيق أبو حمد، مدير أمن المنوفية، إخطاراً من العميد خالد بيبرس، مدير إدارة الحماية المدنية، يفيد نشوب حريق بمدرسة النصر الابتدائية بمدينة سرس الليان. وبالانتقال الفورى لقوات الحماية المدنية، تم إخماد الحريق الذى شب بكميات من القمامة بجوار مدرسة من الداخل، وبسؤال العامل رجح أن يكون سبب الحريق إلقاء أحد المارة سيجارة مشتعلة، ولم يتهم أحداً، وتم تحرير محضر بالواقعة برقم 19 أحوال، وأخطرت النيابة لمباشرة التحقيقات.</t>
  </si>
  <si>
    <t>http://www.youm7.com/1745973</t>
  </si>
  <si>
    <t>البارودية الابتدائية بنات</t>
  </si>
  <si>
    <t>http://www.youm7.com/1749665</t>
  </si>
  <si>
    <t>ابو كبير الحديثة للتعليم الاساسي</t>
  </si>
  <si>
    <t>4 طلاب وبحيازتهم اجهزة محمول</t>
  </si>
  <si>
    <t>http://gate.ahram.org.eg/News/510058.aspx</t>
  </si>
  <si>
    <t>جهينه</t>
  </si>
  <si>
    <t>هجينه للتعليم الاساسي</t>
  </si>
  <si>
    <t>ف م ح طالب 17 سنة وطالب اخر</t>
  </si>
  <si>
    <t>محضر رقم 9 احوال</t>
  </si>
  <si>
    <t>http://www.youm7.com/1751410</t>
  </si>
  <si>
    <t>احمد عرابي المهنية</t>
  </si>
  <si>
    <t>ع. م. أ 14 سنة عاطل, محمد. س.ا 16 سنة عاطل ومقيم الدهار الغردقة</t>
  </si>
  <si>
    <t>سرقة كمبيوتر وشاشة  وريسيفر وطابعة</t>
  </si>
  <si>
    <t>محضر رقم 5950 جنح قسم شرطة ثان الغردقة لسنة 2014</t>
  </si>
  <si>
    <t>تمكنت وحدة مباحث قسم ثان الغردقة، من ضبط عاطلين قاما بسرقة أجهزة إلكترونية، من مدرسة أحمد عرابى المهنية بالغردقة، تم تحرير محضر بالواقعة وأخطرت النيابة العامة لتولى التحقيقات. كانت البداية عندما تقدم حسين فرج عوض الله مدير مدرسة أحمد عرابى المهنية، ببلاغ إلى المقدم رضا النحاس مفتش مباحث قسم ثان الغردقة، يفيد اكتشافه سرقة "كمبيوتر – وشاشة – وريسيفر – وطابعة" من داخل مدرسة أحمد عرابى المهنية بالغردقة . تم إخطار اللواء حمدى الجزار مدير أمن البحر الأحمر، والعميد أحمد الصادق مدير المباحث، وتم تشكيل فريق بحث بقيادة الرائد أحمد لاشين رئيس مباحث القسم. وتبين أن وراء ارتكاب الواقعة كلا من "عباس. م. أ " 14 سنة عاطل و" محمد. س.ا" 16 سنة عاطل ومقيم الدهار– والغردقة، وتم ضبطهما واعترفا بارتكابهما الواقعة. وتحرر عن الواقعة المحضر رقم 5950 جنح قسم شرطة ثان الغردقة لسنة 2014.. وأخطرت النيابة العامة.</t>
  </si>
  <si>
    <t>http://www.youm7.com/1754521</t>
  </si>
  <si>
    <t xml:space="preserve">قومبانية لوقين الابتدائية </t>
  </si>
  <si>
    <t>ر م ع 51 عام سكرتير المدرسة</t>
  </si>
  <si>
    <t>اختلاس 2017 ألف جنيه</t>
  </si>
  <si>
    <t>كشفت تحريات مباحث الأموال العامة بالبحيرة، عن قيام سكرتير مدرسة، بمركز كفر الدوار باختلاس مبلغ 217 ألف جنيه،عن طريق تزوير إيصالات السحب والإيداع بحساب المدرسة بمكتب البريد.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كانت معلومات قد توافرت أمام المقدم أحمد البنا، رئيس مباحث الأموال العامة بالبحيرة عن قيام (رجب.م.ع-51 عامًا) سكرتير مدرسة قومبانية لوقين الابتدائية بمركز كفر الدوار، بالتلاعب فى حسابات المدرسة فى البريد. و كشفت التحريات عن قيام المتهم باختلاس مبلغ 217 ألف جنيه قيمة رسوم محصلة من التلاميذ، عن طريق قيامه بالتزوير فى إيصالات السحب والإيداع بحساب المدرسة بمكتب بريد كفر الدوار. تمت مداهمة منزل المتهم وتبين هروبه، وبعد التفتيش عثرت المباحث على مبلغ 90 ألف جنيه وإيصالات مزورة عليها خاتم الإدارة التعليمية على بياض وخاتم شعار الجمهورية. واعترفت زوجة المتهم (حمدية.ع.ع-46 عاما) والتى كشفت التحريات أنها مطلوبة لتنفيذ 5 أحكام حبس فى قضايا تبديد أن المبلغ المالى والأوراق تخص زوجها، تم التحفظ على الزوجة وإبلاغ النيابة العامة للتحقيق معها و عدد من المسئولين بالإدارة التعليمية ومديرية التربية والتعليم بتهمة الإهمال والتواطؤ مع المتهم، وتواصل المباحث جهودها للقبض على المتهم الهارب.ش</t>
  </si>
  <si>
    <t>http://gate.ahram.org.eg/News/512392.aspx</t>
  </si>
  <si>
    <t>جهينه الصناعية</t>
  </si>
  <si>
    <t>م ا م 22 عام دبلوم زراعة- جهينه الشرقية</t>
  </si>
  <si>
    <t>محضر رقم 1923 إدارى</t>
  </si>
  <si>
    <t>بدأت الأجهزة الأمنية التحقيق بلاغ أحمد م م أ 44 عاما مدير مدرسة جهينة الصناعية بنين ويقيم بذات الناحية ضد محمود أ م ب 22 عاما حاصل على دبلوم زراعة جهينة الشرقية لقيامه بانتحال شخصية الطالب محمد ا أ، ابن خاله، ومحاولة أداء امتحان مادة اللغة العربية بالدور الثانى للصف الثانى الصناعى بدلا منه. وبمواجهة المذكور اعترف بارتكاب الواقعة، وتحرر عن ذلك المحضر رقم 1923 إدارى المركز.</t>
  </si>
  <si>
    <t>http://www.youm7.com/1767456</t>
  </si>
  <si>
    <t>اخلاء سبيل بضمان محل الاقامة, حبس احتياطي 15 يوم علي ذمة التحقيق, تجديد حبس 45 يوم</t>
  </si>
  <si>
    <t>http://www.youm7.com/1768729</t>
  </si>
  <si>
    <t>جنوب سيناء</t>
  </si>
  <si>
    <t>الحرية الثانوية بنين</t>
  </si>
  <si>
    <t>سرقة بعض اوراق الاجابة</t>
  </si>
  <si>
    <t>http://gate.ahram.org.eg/News/514623.aspx</t>
  </si>
  <si>
    <t>اقتحم مجهولون، فجر اليوم الأحد، كنترول الصف الأول والثاني الثانوي بمدرسة الحرية الثانوية بنين بطور سيناء بالدور الثاني وسرقة بعض أوراق الإجابة ولاذوا بالفرار.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وانتقلت قوات البحث الجنائى إلى محل الواقعة للمعاينة ورفع البصمات الموجودة به للبحث عن الجناة، وتولت النيابة العامه التحقيق في الواقعة. وأكد طارق الترامسي، وكيل وزارة التربية والتعليم بجنوب سيناء، أنه تم رصد جميع الدرجات قبل السرقة ونقلها علي أسطوانات ( سي دي ) وأن هذا الحادث لا تأثير له علي النتائج النهائية للطلاب، وأن الهدف من إبلاغ الشرطة هو إثبات الواقعة والوصول للجناة والقبض عليهم حتى لا يتكرر الحادث مرة أخري.</t>
  </si>
  <si>
    <t>http://www.youm7.com/1773087</t>
  </si>
  <si>
    <t>ابشواي الثانوية</t>
  </si>
  <si>
    <t xml:space="preserve">محضر رقم ١٨٠٨ إدارى قسم إبشواى </t>
  </si>
  <si>
    <t>http://www.youm7.com/1772742</t>
  </si>
  <si>
    <t>حررت أسرة محمد محمود مصطفى الطالب بالصف الأول الثانوى بمدرسة إبشواى الثانوية بالفيوم محضرًا تتهم ثلاثة أشخاص من بينهم مدرس بالمدرسة بمنعه من تأدية امتحان الدور الثانى اليوم. قال عصام مصطفى عم الطالب، إن نجل شقيقه توجه اليوم لدخول امتحان الدور الثانى وفوجئ بطالب زميله كان قد تشاجر معه فى امتحانات الدور الأول يستعين بقريبه المدرس بالمدرسة وشخص آخر وقاموا بمنع الطالب من دخول الامتحان فتوجه إلى قسم الشرطة وحرر المحضر رقم ١٨٠٨ إدارى قسم إبشواى وأخطرت النيابة التى تولت التحقيق.</t>
  </si>
  <si>
    <t>احمد عرابي الاعدادية</t>
  </si>
  <si>
    <t>اقتحم العشرات من أولياء أمور طلاب مدرسة أحمد عرابي الإعدادية التابعة لإدارة غرب المحلة التعليمية، اليوم الأحد، أبواب المدرسة ودخلوها بالقوة احتجاجًا على رسوب أبنائهم فى امتحانات الدور الثاني.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وأكد أولياء الأمور، أن أبناءهم يتعرضون لتعسف إداري من قبل إدارة المدرسة، لافتين إلى أن المدرسة لم ينجح فيها سوي 4 طلاب فقط فى امتحانات الدور الثاني وهو مادفعهم للاعتراض على ذلك والتجمهر للإعراب عن تضرر أبنائهم وضياع مستقبلهم الدراسي . وكان محمد فاروق مدير إدارة غرب المحلة التعليمية قد انتقل إلى المدرسة لمناقشة أولياء أمور الطلاب واحتواء غضبهم، كما شكل لجنة من المتابعة والشئون الإدارية لفحص نتائج الطلاب ومراجعة درجاتهم داخل كنترول المدرسة . فيما دفعت الأجهزة الأمنية بعدد من المدرعات ودوريات الشرطة لتأمين خروج العاملين بالمدرسة حتي لاتتعرض حياتهم للخطر، وتحرر محضر بالواقعة وأخطرت النيابة العامة للتحقيق.</t>
  </si>
  <si>
    <t>http://gate.ahram.org.eg/News/514613.aspx</t>
  </si>
  <si>
    <t>دشنا</t>
  </si>
  <si>
    <t>مصنع السكر الثانوية</t>
  </si>
  <si>
    <t>http://gate.ahram.org.eg/News/515037.aspx</t>
  </si>
  <si>
    <t>ابو جندير الثانوية بنين</t>
  </si>
  <si>
    <t>احتراق 27 ورقة إجابة لطلاب الدور الأول بالصفين الأول والثاني الثانوي</t>
  </si>
  <si>
    <t>قررالمهندس محمود أبو الغيط، وكيل وزارة التربية والتعليم بالفيوم، اليوم الأحد، إحالة جميع المسئولين بمدرسة "أبو جندير" الثانوية بمركز إطسا، للتحقيق بعد قيام مجهولين بحرق 27 ورقة إجابة لطلاب الدور الأول بالصفين الأول والثاني الثانوي، بعد اختراقهم كونترول المدرسة أمس.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وأوضح أبو الغيط، أنه تمت السيطرة على الحريق بعد أن احترق عدد محدود من أوراق إجابات امتحان الطلاب، وأشار إلى أن النتائج الكاملة التي كان يستهدفها المجهولون محفوظة إلكترونيًا وورقيًا بالإدارة التعليمية للمركز وبالمديرية. ولفت، إلى أن هذه الواقعة حدثت من قبل عندما أشعل مجهولون النار في كونترول الفصل الدراسي الأول، فقرر إحالة العاملين بالمدرسة للتحقيق منعًا لتكرار الأمر.</t>
  </si>
  <si>
    <t>http://gate.ahram.org.eg/News/517114.aspx</t>
  </si>
  <si>
    <t>http://gate.ahram.org.eg/News/516894.aspx</t>
  </si>
  <si>
    <t>http://www.youm7.com/1783721</t>
  </si>
  <si>
    <t>طما</t>
  </si>
  <si>
    <t>طما الثانوية بنين</t>
  </si>
  <si>
    <t>احتراق ببعض الاوراق القديمة</t>
  </si>
  <si>
    <t>تمكنت قوات الحماية المدنية بمديرية أمن سوهاج من السيطرة على حريق شب وانبعثت أدخنة من داخل غرفة النظام والمراقبة الخاصة بمدرسة طما الثانوية بنين. وبالانتقال والفحص تبين من التحريات التى قادها الرائد محمد سليمان رئيس مباحث مركز شرطة طما بنشوب حريق بغرفة الكنترول وحجرتين فارغيتين . وأشارت التحريات إلى أن الحريق نتج عنه اشتعال النيران ببعض الأوراق القديمة وجارى معرفة سبب الحريق.</t>
  </si>
  <si>
    <t>http://www.youm7.com/1790381</t>
  </si>
  <si>
    <t>المشير محمد عبد الغني الجمسي الابتدائية</t>
  </si>
  <si>
    <t>احتراق بعض أجهزة الكمبيوتر والكراسي والأوراق الخاصة بالمدرسة</t>
  </si>
  <si>
    <t>محضر برقم 3712 إداري مركز شبين</t>
  </si>
  <si>
    <t>نشب صباح اليوم الأربعاء حريق هائل، داخل مدرسة المشير محمد عبد الغني الجمسي الابتدائية، التابعة لقرية البتانون، مركز شبين الكوم، وتمكنت قوات الدفاع المدني والإطفاء من السيطرة على الحريق قبل أن يمتد إلى المدرسة بأكملها.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تلقى مدير أمن المنوفية إخطارًا من الرائد محمود سعد رئيس مباحث مركز شبين الكوم يفيد نشوب حريق هائل بغرفة الحاسب الآلي داخل المدرسة. بالانتقال والفحص، تبين أن النيران، التهمت كل محتويات الغرفة وامتدت أيضًا إلى الغرفة المجاورة، لتحترق بعض أجهزة الكمبيوتر والكراسي والأوراق الخاصة بالمدرسة، ويرجع العاملون داخل المدرسة نشوب الحريق إلى حدوث ماس كهربائي. تحرر محضر برقم 3712 إداري مركز شبين.</t>
  </si>
  <si>
    <t>http://gate.ahram.org.eg/News/522225.aspx</t>
  </si>
  <si>
    <t>الثانوية الصناعية بنين</t>
  </si>
  <si>
    <t>ا ف 17 سنة مقيم بالبنتانون</t>
  </si>
  <si>
    <t>تمكنت مباحث قسم شبين الكوم من ضبط طالب أثناء قيامه بتأدية الامتحان بدلا من شقيقة المهاجر إلى إيطاليا فى امتحان الدور الثانى بمدرسة الثانوية الصناعية بالمدينة، وتم تحرير محضر بالواقعة وأخطرت النيابة لمباشرة التحقيقات. تلقى اللواء ممتاز فهمى، مدير أمن المنوفية، إخطارا من الرائدمحمد أبو العزم رئيس مباحث قسم شبين الكوم يفيد من أحمد فتحى 17 سنة، ومقيم قرية البتانون أثناء قيامه بتأدية الامتحان بدلت من شقيقه محمد المهاجر إلى إيطاليا فى امتحان الدور الثانى بمدرسة الثانوية الصناعية بالمدينة، وبمواجهته أكد قيام بأدء الامتحان لكى يستطيع شقيقة الحصول على شهادة الدبلوم، وتم تحرير محضر بالواقعة، وأخطرت النيابة لمباشرة التحقيقات.</t>
  </si>
  <si>
    <t>http://www.youm7.com/1811307</t>
  </si>
  <si>
    <t>حدائق القبة</t>
  </si>
  <si>
    <t>ابطال رمضان الابتدائية</t>
  </si>
  <si>
    <t xml:space="preserve">ك ا وكيل المدرسة </t>
  </si>
  <si>
    <t>ا ج مدرس</t>
  </si>
  <si>
    <t>أمر المستشار سعيد العفيفى، نائب رئيس هيئة النيابة الإدارية بتوقيع عقوبة مشددة ورادعة على وكيل مدرسة ابتدائية ومديرة المدرسة بإدارة حدائق القبة التعليمية لقيام الأول بالتعدى على زميله بألفاظ غير لائقة ومحاولة ضربه بعصا خشبية داخل المدرسة وأمام التلاميذ بسبب إهمال الثانى. وأكدت تحقيقات رشا عبد المحسن، نصار رئيس النيابة الإدارية، أن المتهمين لم يحافظا على كرامة وظيفتهما وسلكا فى تصرفاتهما مسلكاً لا يتفق والاحترام الواجب مما ترتب عليه الإخلال بكرامة وظيفتهما بأن تعدى المتهم الأول "كمال.ا" وكيل مدرسة أبطال رمضان الابتدائية بألفاظ غير لائقة على زميله "السيد.ج" وحاول ضربه بعصا خشبية داخل المدرسة وأصدر تعليمات إلى مسئولة شئون العاملين بالمدرسة بعدم السماح لزميله بالتوقيع فى دفتر الحضور والانصراف.</t>
  </si>
  <si>
    <t>http://www.youm7.com/1812587</t>
  </si>
  <si>
    <t>سرقة كونترول المدرسة وأوراق امتحانات الدور الثانى للثانوية العامة.</t>
  </si>
  <si>
    <t>تعرضت مدرسة الإمام على الثانوية بـ"الشغب" التابعة لمركز إسنا جنوب الأقصر إلى سرقة أوراق امتحانات مادة الرياضيات واللغة الإنجليزية، واللغة الفرنسية من الكنترول، وسرقة الكمبيوتر الخاص بالغرفة. كان اللواء منتصر أبو زايد مدير أمن الأقصر قد تلقى إخطارا من مأمور مركز شرطة الشغب بإسنا يفيد بقيام الإداريين بالمدرسة بتقديم بلاغ إلى مركز شرطة بسرقة كونترول المدرسة وأوراق امتحانات الدور الثانى للثانوية العامة. تم تحرير محضر بالواقعة، وإبلاغ مديرية التربية والتعليم ، وجار إحالة المحضر إلى النيابة العامة للتحقيق.</t>
  </si>
  <si>
    <t>http://www.youm7.com/1814681</t>
  </si>
  <si>
    <t xml:space="preserve">محضر رقم 9821 جنح إسنا </t>
  </si>
  <si>
    <t>http://www.youm7.com/1814497</t>
  </si>
  <si>
    <t>المنشأة</t>
  </si>
  <si>
    <t>الامام علي الثانوية</t>
  </si>
  <si>
    <t>اللغات التجريبية</t>
  </si>
  <si>
    <t>م ك ت معلم خبير بمدرسة المنشأة الثانوية بنين</t>
  </si>
  <si>
    <t>م م م مدرسة لغات</t>
  </si>
  <si>
    <t>الاحالة للمحاكمة</t>
  </si>
  <si>
    <t>أمر المستشار على رزق نائب رئيس هيئة النيابة الإدارية بإحالة معلم خبير بمدرسة تجريبية للمحاكمة لاتهامه بالتعدى على زميلته داخل المدرسة. صرح بذلك المستشار عبد الناصر خطاب المتحدث الرسمى للنيابة الإدارية، موضحًا أن المتهم سلك فى تصرفاته مسلكًا لايتفق والاحترام الواجب للوظيفة العامة. وكشف تقرير الاتهام الذى أعده المستشار فوزى عبد الهادى أن "مجدى ك.ت" معلم خبير بمدرسة المنشأة الثانوية بنين بسوهاج تعدى بالألفاظ غير اللائقة على زميلته "مها م . م" معلمة بمدرسة اللغات التجريبية بالمنشأة وأهانها أثناء أدائها لعملها وطلبت النيابة من المحكمة تحديد جلسة عاجلة لنظر القضية.</t>
  </si>
  <si>
    <t>http://www.youm7.com/1841965</t>
  </si>
  <si>
    <t>http://gate.ahram.org.eg/News/537203.aspx</t>
  </si>
  <si>
    <t>سمالوط الثانوية بنين</t>
  </si>
  <si>
    <t>م م طالب بالصف الثاني الثانوي</t>
  </si>
  <si>
    <t>تمكنت إدارة مدرسة سمالوط الثانوية من ضبط طالب أثناء اليوم الدراسى، وبحوزته ألعاب نارية وشماريخ يلقيها على زملائه لمحاولة إفساد اليوم الدراسى. كان اللواء أسامة متولى، مدير أمن المنيا، قد تلقى إخطارًا يفيد ضبط محمد م طالب بالصف الثانى الثانوى بمدرسة سمالوط الثانوية، وينتمى للإخوان، أثناء قيامه بإلقاء شماريخ وألعاب نارية داخل المدرسة لإثارة الفوضى.</t>
  </si>
  <si>
    <t>http://www.youm7.com/1872997</t>
  </si>
  <si>
    <t>الاربعين</t>
  </si>
  <si>
    <t xml:space="preserve">النيل </t>
  </si>
  <si>
    <t>سرقة 2 جهاز كمبيوتر و2 شاشة LCD تابعة للجهاز، بالإضافة لحدوث بعض التلفيات لإحدى الغرف</t>
  </si>
  <si>
    <t>شهدت مدرسة النيل بحى الأربعين بالسويس صباح اليوم، قيام مجهولين باقتحام المدرسة وسرقة 2 جهاز كمبيوتر و2 شاشة LCD تابعة للجهاز، بالإضافة لحدوث بعض التلفيات لإحدى الغرف جراء عملية السرقة. كما شهدت مدرسة محمد الدرة الابتدائية قيام ولى أمر بالتعدى بالقول والضرب على مدير المدرسة بعد رفض الأخير قبول أوراق نجله بسبب عدم وجود أماكن شاغرة . وقال مصطفى فتح الله مدير إدارة الأمن بمديرية التربية والتعليم لـ " اليوم السابع "، إن واقعة السرقة تم ابلاغهم بها وجارى أبلاغ الامن والنيابة لتولى التحقيقات، وفيما يتعلق بواقعة التعدى تم انهاء الأمر وديا بعد وصول النجدة للمدرسة واصطحاب مدير المدرسة وولى أمر الطالب إلى قسم الشرطة وتم تحرير محضر صلح بين الطرفين. أضاف فتح الله أن عبد الحافظ وحيد قام بجولة تفقدية موسعة على المدارس وقام بصرف 6 ايام من الراتب لموظف وعاملة بأحد المدارس نظرا لجهودهما ونظافة الفصول وساحة المدرسة.</t>
  </si>
  <si>
    <t>http://www.youm7.com/1872606</t>
  </si>
  <si>
    <t>محمد الدرة الابتدائية</t>
  </si>
  <si>
    <t>تحرير محضر صلح</t>
  </si>
  <si>
    <t>طه حسين الابتدائية</t>
  </si>
  <si>
    <t>سب الدين</t>
  </si>
  <si>
    <t>أحال اللواء أحمد عبد الله، محافظ البحر الأحمر، أحد مدرسى مدرسة طه حسين الابتدائية بالغردقة للتحقيق، بعد سماعه يسب الدين لأحد الطلاب عند توزيعهم على الفصول فى أول يوم دراسى. كان اللواء أحمد عبد الله، محافظ البحر الأحمر، قد قام بحضور طابور الصباح بمدرسة شهوان الابتدائية ومدرسة طه حسين الابتدائية، وبرفقته اللواء حمدى الجزار مدير أمن البحر الأحمر.</t>
  </si>
  <si>
    <t>http://www.youm7.com/1873770</t>
  </si>
  <si>
    <t>الفتح التجريبية</t>
  </si>
  <si>
    <t>اولياء امور</t>
  </si>
  <si>
    <t>شهدت مدرسة الفتح التجريبية التابعة لإدارة بلبيس التعليمية بمحافظة الشرقية، والملحقة بمدرسة عبد المنعم رياض الثانوية لحين ترميم المدرسة، اليوم الاثنين أحداث مؤسفة من قيام بعض من أولياء الأمور بالاعتداء على المدرسين والتلاميذ وطردهم من المدرسة لإفساح المجال فى الفترة الصباحية لمدرستى عبد المنعم رياض الثانوية للبنات، لرفضهم وجودهم بها فى الفترة الصباحية لكون المدرسة للثانوية للبنات. وأكد العاملون بالمدرسة أن إدارة بلبيس التعليمية قررت تخصيص الدور الأرضى بالكامل بمدرسة الثانوية للبنات بطريق عبدالمنعم رياض ببلبيس لهم لحين الانتهاء من بناء وترميم المدرسة الجديدة الخاصة بهم، ورغم ذلك فوجئوا بقيام بعض أولياء الأمور وبرفقتهم بعض البلطجية باقتحام المدرسة والتعدى عليهم أثناء اليوم الدراسى وطردهم من الفصول وتحطيم الأثاث داخل الفصول، وكذلك تحطيم الزجاج، وخشية على أرواح التلاميذ الصغار قام بالفرار فورا من المدرسة وظلوا فى الشارع . وعلى الرغم من صدور قرار من الدكتور "سعيد عبد العزيز" محافظ الشرقية بتخصيص الطابق الأرضى بالمدرسة لقطاع الفتح التجريبى لحين توفير مدرسة جديدة أخرى لهم، ولكن مديرة المدرسة الثانوية والمدرسين والمدرسات وأولياء الأمور قاموا بطرد الأطفال والمدرسين والمدرسات فى الشارع. واتهم أولياء الأمور والمدرسين إدارة بلبيس التعليمية بالتخاذل والتواطئ وطرد المدرسين والتلاميذ بقطاع الفتح التجريبى لصالح إحدى المدارس الخاصة، ووجود مشكلة بين سلوى الفخرانى مديرة المدرسة الثانوى ومديرة الفتح التجريبية. ومن جانبهم، قال المدرسون والمدرسات بقطاع الفتح التجريبى بأنهم متواجدون داخل المدرسة منذ أربع سنوات ولا يوجد مكان بديل لهم والمحافظة ومديرية التربية والتعليم هى التى أقرت بتواجدهم بمدرسة عبد المنعم رياض الثانوية لحين توفير مدرسة جديدة لهم. ومن جانبهم، أكد المدرسون والمدرسات بمدرسة عبد المنعم رياض الثانوية للبنات بأن المدرسة منذ خمسة عشر عاما وهى مخصصة لقطاع الثانوى للبنات ولها كود ثانوى ومدرسة الفتح التجريبية تتعارض لكونها نظام فترة واحدة والابتدائى والثانوى تعمل بنظام الفترتين والمديرية هى التى وضعت العراقيل وتسببت فى الأزمة. وفى ذات السياق، انتقل نائب مأمور مركز شرطة بلبيس ورئيس مباحث المركز إلى المدرسة على رأس قوة وبصعوبة بالغة تمكنوا من دخول المدرسة لبحث الأزمة. ومن جانبهم، ناشد أولياء الأمور الدكتور "محمود أبوالنصر" وزير التربية والتعليم والدكتور"سعيد عبد العزيز" محافظ الشرقية بسرعة التدخل وإنهاء الأزمة وحل المشكلة قبل أن تتحول إلى كارثة كبرى خاصة فى ظل سطوة البلطجية على المدرسة.</t>
  </si>
  <si>
    <t>http://www.youm7.com/1876077</t>
  </si>
  <si>
    <t>احمد حلمي التجريبي</t>
  </si>
  <si>
    <t>طالب كلية الشرطة احد اقارب التلاميذ</t>
  </si>
  <si>
    <t>التعدى بألفاظ خارجة</t>
  </si>
  <si>
    <t>أكد مصدر مسئول بوزارة التربية والتعليم، أن إدارة مدرسة أحمد حلمى التجريبية، حررت محضر شرطة لطالب بكلية الشرطة بعد تعديه على معلمى المدرسة بإدارة الساحل التعليمية بمحافظة القاهرة. وأضاف المصدر فى تصريح خاص لـ"اليوم السابع" أن طالب كلية الشرطة حضر إلى المدرسة لإنهاء بعض الأوراق الخاصة بأحد أقاربه، وتعدى على المعلمين ومدير المدرسة بألفاظ خارجة أثناء اليوم الدراسى، مما دفع المعلمين إلى تحرير محضر بالواقعة.</t>
  </si>
  <si>
    <t>http://www.youm7.com/1877379</t>
  </si>
  <si>
    <t>الحجايزة المشتركة</t>
  </si>
  <si>
    <t>داخل دورة المياة</t>
  </si>
  <si>
    <t>ا ا ح 13 سنة طالب بالصف الثاني الاعدادي</t>
  </si>
  <si>
    <t>اعتداء جنسي, والاعتداء بشفرة موس</t>
  </si>
  <si>
    <t>طالبة بالصف الثاني الابتدائي</t>
  </si>
  <si>
    <t>أمرت الشئون القانونية بمديرية التربية والتعليم بالدقهلية بفتح التحقيق فى واقعة قيام طالب بالصف الثانى الإعدادى بمدرسة الحجايزة المشتركة التابعة لمركز السنبلاوين، بالتحرش جنسيا بتلميذة بالصف الثانى الابتدائى داخل حمامات المدرسة، وحاول هتك عرضها وبعد أن فشل فى محاولة ذلك قام بالاعتداء عليها بشفرة موس حلاقه كان بحوزته. يذكر أن المدرسة بها ما يقرب من 1050 طالبا وطالبة كونها مدرسة مشتركة. وقد طالب أهالى القرية بفصل المدرستين عن بعضهما منذ فترة كبيرة دون استجابة من المسئولين. وقد حرر والد الطفلة محضرا بالواقعة واتهم الطالب الحسينى. ا.ا 13 سنة بارتكابه الواقعة وإصابة ابنته. يذكر أن التلميذة المعتدى عليها لها شقيقة أخرى بالصف الثالث الابتدائى بنفس المدرسة.</t>
  </si>
  <si>
    <t>http://www.youm7.com/1877988</t>
  </si>
  <si>
    <t>الابتدائية المشتركة</t>
  </si>
  <si>
    <t>جروح بأماكن مختلفة</t>
  </si>
  <si>
    <t xml:space="preserve">3 طلاب </t>
  </si>
  <si>
    <t>منج اجازة لحين تجهيز المدرسة</t>
  </si>
  <si>
    <t>تجمهر امام المدرسة</t>
  </si>
  <si>
    <t>http://gate.ahram.org.eg/News/540294.aspx</t>
  </si>
  <si>
    <t>فصل</t>
  </si>
  <si>
    <t>http://www.youm7.com/1879328</t>
  </si>
  <si>
    <t>موسي سيف النصر الاعدادية</t>
  </si>
  <si>
    <t>مخزن الكتب وحجرة التربية الزراعية</t>
  </si>
  <si>
    <t>اندلع حريق هائل اليوم الأربعاء فى مدرسة موسى سيف النصر الإعدادية بقرية أبو جندير فى مركز إطسا بالفيوم، وأتت النيران على مخزن الكتب وحجرة التربية الزراعية، وتمكنت قوات الحماية المدنية من السيطرة على الحريق قبل امتداد النيران لباقى المدرسة. وكان اللواء الشافعى حسن، مدير أمن الفيوم، تلقى إخطارًا بنشوب حريق فى مدرسة موسى سيف النصر بقرية أبو جندير بإطسا وعلى الفور انتقلت قوات الحماية المدنية وتمت السيطرة على الحريق وتبين أن النيران تسببت فى تفحم مخزن الكتب وحجرة التربية الزراعية. وتبين أن المدرسة سبق أن تعرضت لحريق فى الكونترول منذ عدة أشهر وأخطرت نيابة إطسا التى أمرت بندب خبراء المعلم الجنائى لبيان أسباب الحريق وتولت التحقيق.</t>
  </si>
  <si>
    <t>http://www.youm7.com/1879009</t>
  </si>
  <si>
    <t>الجيل المسلم</t>
  </si>
  <si>
    <t>م ا ع مدرس لغة عربية</t>
  </si>
  <si>
    <t>الاصابة بكدمات</t>
  </si>
  <si>
    <t>ا م م الصف الثاني الابتدائي</t>
  </si>
  <si>
    <t xml:space="preserve">محضر رقم 37145 لسنة 2014 جنح كفر الزيات, قرار الاحالة للشئون القانونية رقم 105 / 25 / 9 2014.
</t>
  </si>
  <si>
    <t>قرر مدير إدارة كفر الزيات التعليمية، إحالة واقعة ضرب تلميذ من قبل مدرس بمدرسة الجيل المسلم بكفر الزيات للشئون القانونية، بقرار رقم 105 / 25 / 9 2014. من جانبه طالب وكيل الوزارة، بسرعة البت فى الأمر وإعداد تقرير عاجل عن الحالة وملابساتها. كان العميد أشرف درويش مأمور مركز كفر الزيات قد تلقى بلاغا يحمل رقم 37145 جنح كفر الزيات حرره محامى ضد مدرس بمدرسة " الجيل المسلم بكفر الزيات"، اتهم فيه المدرس بالاعتداء على نجله بالضرب وإحداث إصابته، وتم إخطار الجهات المسئولة ووكيل وزارة التربية والتعليم بالغربية وباشرت النيابة العامة التحقيقات.</t>
  </si>
  <si>
    <t>http://www.youm7.com/1880883</t>
  </si>
  <si>
    <t>http://www.albawabhnews.com/809447</t>
  </si>
  <si>
    <t>http://www.youm7.com/1880750</t>
  </si>
  <si>
    <t>م م ب طالب</t>
  </si>
  <si>
    <t xml:space="preserve">رقم 7634 إدارى المركز لسنة 2014. </t>
  </si>
  <si>
    <t>قام ولى أمر طالب بمدرسة الثانوية الزراعية بمركز بلبيس، بتحرير محضر ضد وزير التربية والتعليم بصفته وشخصه. وذلك اعتراضا على سوء معاملة مدير مدرسة الثانوية الزراعية لنجله. تلقى العميد "محمود إبراهيم" مأمور مركز بلبيس بلاغا من "محمد بزان" ومقيم بلبيس ضد الدكتور" محمود أبو النصر" وزير التربية والتعليم بصفته وشخصه وحمل البلاغ رقم 7634 إدارى المركز لسنة 2014. وذلك بسبب استخدام مدير مدرسة الثانوية الزراعية للبنين بقرية السلام التابعة لإدارة بلبيس التعليمية أساليب عقابية صارمة ومتعسفة ضد نجله وباقى الطلبة بالمدرسة. ويأخذ الغياب فى طابور الصباح رغم حضور الطلبة ولا ينتظر دخول الفصول.</t>
  </si>
  <si>
    <t>http://www.youm7.com/1880737</t>
  </si>
  <si>
    <t>م ج م 14 سنة طالب</t>
  </si>
  <si>
    <t>تمكنت مباحث مركز السادات بمحافظة المنوفية من ضبط طالب، أطلق صواريخ وألعابا نارية داخل فناء المدرسة، الأمر الذى تسبب فى حدوث حالة من الخوف والهلع لدى الطلاب، تم تحرير محضر بالواقعة وأخطرت النيابة لمباشرة التحقيقات. وكان اللواء ممتاز فهمى مدير أمن المنوفية، تلقى إخطارا من الرائد محمود الشاذلى رئيس مباحث مركز السادات يفيد من ضبط مصطفى جمال مصطفى 14 سنة، طالب، وذلك لقيامه بإطلاق صواريخ وألعاب نارية داخل فناء المدرسة، الأمر الذى تسبب فى حدوث حالة من الخوف والهلع لدى الطلاب. وبمواجهته اعترف بارتكابه للواقعة بقصد اللهو واللعب، تم تحرير محضر بالواقعة وأخطرت النيابة لمباشرة التحقيقات</t>
  </si>
  <si>
    <t>http://www.youm7.com/1880391</t>
  </si>
  <si>
    <t>شبرا الخيمة</t>
  </si>
  <si>
    <t>متولي الشعراوي الابتدائية</t>
  </si>
  <si>
    <t>تقلي رشاوى من اولياء الامور</t>
  </si>
  <si>
    <t>قرر المهندس محمد عبد الظاهر، محافظ القليوبية، إحالة مدير مدرسة متولى الشعراوى الابتدائية بإدارة غرب شبرا الخيمة، إلى النيابة العامة، وذلك بناء على نتائج التحقيقات الأولية التى أجرتها لجنة التعليم، وكشفت عن قيام المذكور بقبول تلاميذ برياض الأطفال بالصف الأول والثانى بالمخالفة للوائح مقابل 500 جنيه للملف الواحد. وأكد المحافظ على عدم التستر على أى فساد، قائلا إنه سيتم تحويل أى فاسد للنيابة لأن المتاجرة بمطالب الناس وآلامهم أمرا غير مقبول. وأشار عبد الظاهر إلى أن المحافظة تقدم كل التيسيرات للطلاب وأولياء الأمور مع بداية العام الدراسى لإغلاق الباب أمام الفاسدين. وكان وكيل وزارة التربية والتعليم بالقليوبية قد تلقى شكاوى من بعض أولياء الأمور فأمر بإرسال لجنة للمدرسة للتحقق من الموضوع، وبسؤال كافة الأطراف حصلت اللجنة على اعترافات مكتوبة من أولياء الأمور بمنح المدير مبلغا ماليا عن كل ملف يتم قبوله.</t>
  </si>
  <si>
    <t>http://www.youm7.com/1885161</t>
  </si>
  <si>
    <t>http://gate.ahram.org.eg/News/542435.aspx</t>
  </si>
  <si>
    <t>العدوة</t>
  </si>
  <si>
    <t>العدوة الثانوية التجارية المشتركة</t>
  </si>
  <si>
    <t>ح ك طالب</t>
  </si>
  <si>
    <t>تصويرمدرسة من الجزء الاسفل</t>
  </si>
  <si>
    <t>قرر رمضان عبد الحميد وكيل وزراة التربية والتعليم بالمنيا، فصل طالب نهائيا من مدرسة العدوة الثانوية التجارية المشتركة، لقيامه بتصوير مدرسة من الجزء الأسفل، أثناء جلوسه علي مقعد في مواجهتها.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من جانبها قامت المدرسة، بتحرير محضر بقسم شرطة العدوة، ضد الطالب ح .ك، لقيامه بتصويرها بجهاز موبايل، في مقعد مواجه له. وأكد وكيل الوزارة ، أنه أتخذ قراره بفصل الطالب، ليكون عبرة، وأنه لن يدخر جهدًا في الحفاظ علي القيم والمبادئ، بين الطلاب.</t>
  </si>
  <si>
    <t>http://gate.ahram.org.eg/News/542409.aspx</t>
  </si>
  <si>
    <t>http://www.youm7.com/1885098</t>
  </si>
  <si>
    <t>http://www.youm7.com/1885608</t>
  </si>
  <si>
    <t>بليغ الاعدادية</t>
  </si>
  <si>
    <t>تهديد الطلاب بأمين شرطة</t>
  </si>
  <si>
    <t>طلاب المدرسة</t>
  </si>
  <si>
    <t>محضر رقم 2242 لسنة 2014 إدارى الابراهيمية</t>
  </si>
  <si>
    <t>قرر محمد مدحت وكيل وزارة التربية والتعليم، إيقاف مديرة مدرسة إعدادى عن العمل والتحقيق معها لاستعانتها بأمين شرطة لتهديد الطلاب المشاغبين. وكان تقدم عدد من أولياء أمور الطلاب ومعلمى مدرسة بليغ الإعدادية بإدارة الإبراهيمية التعليمية ببلاغات للشرطة برقم 2242 لسنة 2014 إدارى المركز، وأخرى بشكوى بالتعليم يتهمون مديرة المدرسة بالاستعانة بأمين شرطة لتهديد الطلاب. وكانت وقعت مشادات كلامية بين أمين الشرطة التابع لمديرية أمن الإسماعلية وأحد المدرسين بسبب وجوده بالمدرسة.</t>
  </si>
  <si>
    <t>http://www.youm7.com/1886117</t>
  </si>
  <si>
    <t>اصابة خفيفة</t>
  </si>
  <si>
    <t>http://www.youm7.com/1886574</t>
  </si>
  <si>
    <t>رأس غارب</t>
  </si>
  <si>
    <t>رأس غارب الاعدادية</t>
  </si>
  <si>
    <t>قص شعر الرأس</t>
  </si>
  <si>
    <t>قام مدير مدرسة رأس غارب الإعدادية، اليوم الثلاثاء، بقص شعر ١٨ تلميذًا بالمدرسة، أثناء طابور الصباح، بعد التنبيه على التلاميذ بضرورة تقصير شعرهم، تجنبًا للأمراض، وحفاظًا على الصحة العامة، والمظهر العام للتلاميذ بالمدرسة.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وسادت حالة من الغضب بين أولياء أمور التلاميذ، وتقدموا بشكوى ضد مدير المدرسة إلى مدير الإدارة التعليمية برأس غارب، الذي أحالها إلى وكيل وزارة التعليم للتحقيق في الواقعة. ومن جانبه قال طه بخيت وكيل وزارة التربية والتعليم بالبحر الأحمر، إنه تلقى إخطارًا بالواقعة، وقام بتشكيل لجنة من الإدارة التعليمية، توجهت إلى المدرسة لاستيضاح الأمر، وأكدت تحريات اللجنة صحة الواقعة، وجارٍ اتخاذ الإجراءات القانونية مع مدير المدرسة.</t>
  </si>
  <si>
    <t>http://gate.ahram.org.eg/News/543069.aspx</t>
  </si>
  <si>
    <t>الشهيد محمد خيرت الابتدائية</t>
  </si>
  <si>
    <t>ر ا 29 سنة</t>
  </si>
  <si>
    <t>http://www.youm7.com/1887615</t>
  </si>
  <si>
    <t>عامل</t>
  </si>
  <si>
    <t>ا م 25 سنة عامل</t>
  </si>
  <si>
    <t>ام سعدون للتعليم الاساسي</t>
  </si>
  <si>
    <t>اثنان باصابات خفيفة وواحدة بكسر فى الجمجمة</t>
  </si>
  <si>
    <t>شهدت مدرسة أم سعدون العايدى الابتدائية إدارة أولاد صقر التعليمية بالشرقية كارثة إنسانية بسبب الإهمال وانعدام الضمير فبعد أيام من بدأ تشغيلها تسقط بوابة المدرسة على التلاميذ لتتسبب فى إصابة 3 تلميذات إحدهن إصابتها خطرة. وقد خرجت اثنتان من المصابات نتيجة إصابات سطحية من مستشفى الصوفية بينما احتجزت مستشفى الأحرار العام إحدى الضحايا وهى "أسماء محمد إبراهيم" 6 سنوات المصابة بكسر بالجمجمة وارتجاج بالمخ فى حالة حرجة لما تعرضت له ومن الصدمة التى نتيجة لصعوبة إصابتها لا تستطع التحدث بعد أن كانت فرحانة وسعيدة أنها هتروح المدرسة الجديدة وفرحانة أوى بزملائها وبالدراسة إلا أنها هتخاف تروح هناك تانى لحسن تموت "وقالت أم الضحية أنها كانت سعيدة بدخولها المدرسة وكانت قد ذهبت للمدرسة لمدة 10 أيام وكانت تقول لشقيقها الأكبر منها وهو حمادة بالصف السادس الابتدائى وحسام بالرابع الابتدائى يلا بينا نروح المدرسة وهى كانت تصحى الأول عشان المدرسة من شدة فرحتها. وتضيف أنها كانت بالمنزل، حيث تراعى طفلها الرضيع وفجأة جاءنى نجلى الأكبر يصرخ الحقى أسماء بتموت فذهبت بسرعة وجدت نجلتى غارقة فى دمائها ويحملها مدرس على دراجة بخارية وهرول بها إلى مستشفى الصوفية التى تقع بقرية بجوارنا. ويكمل الأب "محمد إبراهيم" عامل زراعى إننى أطالب بمحاسبة كل المقصرين من المقاول الذى بنى المدرسة وهيئة الأبنية متسائلا كيف لمدرسة تم إنشائها من أشهر وأول أسبوع عمل ليها يحدث فيها ذلك. كما اشتكى الأب من عدم العناية الخاصة من التمريض داخل المستشفى بحالة ابنته، وأضاف أهالى القرية وأقارب الضحية أن أهالى القرية لن يتنازلوا عن حق هذه الطفلة موضحين أن خدمات القرية كلها قامت بالجهود الذاتية حيث تم التبرع لأقامه معهد أزهرى ومدرسة ابتدائى وأيضا وحدة صحية لتعليم الأبناء فى أماكن لائقة وليس لقتلهم إننا نعانى من أهمال المسئولين وكل الخدمات نقوم بتوفيرها بجهودنا الذاتية ولكن حقنا فى إيجاد عناية. من جانبه قرر محمد مدحت عبد الرازق وكيل وزارة التربية والتعليم فتح تحقيق عاجل وموسع حول الواقعة وبحث أسباب سقوط البوابة ومن المسئول عن تسلم المدرسة قبل أيام من هيئة الأبنية التعليمية. وتباشر نيابة أولاد صقر بإشراف المستشار هانى تاج الدين محامى عام نيابات شمال الشرقية التحقيقات فى الواقعة، وتشكيل لجنة فنية لفحص البوابة ووضع تصور لكيفية وأسباب سقوطها لتحديد المسئولية الجنائية.</t>
  </si>
  <si>
    <t>http://www.youm7.com/1891505</t>
  </si>
  <si>
    <t>http://www.youm7.com/1889325</t>
  </si>
  <si>
    <t>http://www.youm7.com/1888098</t>
  </si>
  <si>
    <t>الهلال الابتدائية</t>
  </si>
  <si>
    <t>تحويل فناء المدرسة الي سلخانة لذبح الاضاحي فى العيد</t>
  </si>
  <si>
    <t>أحال شعبان عكاشة، مدير مديرية التربية والتعليم ببنى سويف، مدير مدرسة ابتدائية بمدينة بنى سويف ومسئول أمن المدرسة للتحقيق، عقب اكتشاف واقعة قيام أحد الجزارين باستخدام المدرسة كسلخانة لذبح أضاحى العيد، من خراف وعجول داخل الفناء. كما قرر عكاشة إيقاف عامل المدرسة عن العمل بعد ثبوت تورطه مع أحد الجزارين فى ذبح الأضاحى. وكشفت مصادر بمديرية التربية والتعليم بالمحافظة عن تلقى شعبان عكاشة، وكيل الوزارة، شكوى من أحد أولياء الأمور يفيد بأن مدرسة الهلال الابتدائية، الموجودة فى مدينة بنى سويف بمنطقة الحميات مفتوحة منذ أول يوم لعيد الأضحى، وأن هناك خرافا وعجولا موجودة بالمدرسة، وجزار يقوم بذبح الأضاحى بداخلها، وعلى الفور توجه إلى المدرسة وتم استدعاء مدير إدارة بنى سويف التعليمية، وتم التحقق من صحة الشكوى، مشيراً إلى أنه بسؤال العامل المسئول عن النبطجية عن سبب وجود الأضاحى فى العيد، أفاد باستئذان مدير المدرسة بفتح المدرسة أمام الأهالى لذبح الأضاحى، وهو ما نفاه مدير المدرسة عقب استدعائه.</t>
  </si>
  <si>
    <t>http://www.youm7.com/1896183</t>
  </si>
  <si>
    <t>ا ن ولي امر</t>
  </si>
  <si>
    <t>تواصل نيابة مركز الفشن جنوب بنى سويف بإشراف المستشار وليد الرفاعى المحامى العام نيابات بنى سويف تحقيقاتها مع ولى أمر طالبة اقتحم مدرسة وتعدى على المدير والوكيل والعاملين بالسب والقذف مطالبًا بقبول تحويل ابنته إلى المدرسة. كان اللواء محمد عماد الدين سامى مساعد الوزير لأمن بنى سويف تلقى إخطارًا من العقيد عمرو العدل مأمور مركز شرطة الفشن بإبلاغ عادل جودة مدير مدرسة اعدادية عن قيام (أحمد.ن) باقتحام المدرسة والاعتداء عليه بالسب والقذف. وانتقل المقدم مدحت قرنى نائب مأمور مركز الفشن والرائد محمد إبراهيم رئيس المباحث وتبين من أقوال المدير أن ولى أمر إحدى الطالبات بالصف الأول حضر إلى مكتبه لقبول تحويل نجلته إلى المدرسة فطلب منه الانتظار لحين حصر عدد الطالبات فى المدرسة وبيان إمكانية قبول تحويلات جديدة من عدمه فانصرف مغادرًا المدرسة. وأضاف المدير: "عاد ولى الأمر فى اليوم التالى مقتحمًا المدرسة وقام بسب وشتم جميع العاملين بألفاظ نابية". وتمكن المقدم مدحت قرنى نائب المأمور والرائد محمد إبراهيم رئيس المباحث من ضبط المتهم بعد تحفظ المعلمين والعمال عليه وتم إقتياده إلى مركز الشرطة وتحرر محضر بالواقعة وأحيل إلى النيابة.</t>
  </si>
  <si>
    <t>http://www.youm7.com/1899995</t>
  </si>
  <si>
    <t>المطرية</t>
  </si>
  <si>
    <t>عمار بن ياسر الابتدائية</t>
  </si>
  <si>
    <t>كسر فى الجمجمة, جرح قطعي بالرقبة</t>
  </si>
  <si>
    <t>http://www.youm7.com/1903782</t>
  </si>
  <si>
    <t>ى م طالب بالصف الثالث الابتدائي</t>
  </si>
  <si>
    <t>ننشر تفاصيل مصرع تلميذ في مدرسة عمار بن ياسر الابتدائية بالمطرية الإثنين 13/أكتوبر/2014 - 07:22 م مستشفى عين شمس التخصصى مستشفى عين شمس التخصصى امانى فلفل أكد عمرو زخاري، وكيل مديرية التربية والتعليم التابعة لمحافظة القاهرة، أنه سيتم إرسال لجنة من الشئون القانونية من المديرية إلى مدرسة عمار بن ياسر الابتدائية التابعه لإدارة المطرية التعليمية، للتحقيق في واقعة وفاة التلميذ "يوسف محمد" بالصف الثالث الابتدائي. وأضاف "زخاري"، في تصريحات لـ"فيتو"، أنه وفقا لرواية مدير الإدارة، فإن التلميذ حاول فتح النافذة المكونة من أربعة "درف"، نظرا لحرارة الجو وعند فتحها سقط الزجاج عليه ما أصابه بجرح قطعي في الرقبة، لافتا إلى أنه تم نقل التلميذ إلى مستشفى المطرية التعليمى، في تمام الحادية عشرة صباحا إلا أنه لنقص الإمكانيات واحتياج الولد إلى جراحة عاجلة في "الشريان الأورطى" تم نقله إلى مستشفى عين شمس التخصصي. وتابع أنه تم إجراء عملية جراحية له إلا أن الأقدار شاءت أن يتوفى التلميذ، مشيرا إلى أنه كان برفقه والد التلميذ أمام المشرحة بالمستشفى وقدم له التعازي. ولفت إلى أن الشئون القانونية بالمديرية ستحقق في الواقعة، فضلا عن النيابة العامة التي ستحقق، غد الثلاثاء، في المدرسة، مؤكدا أن زمايل التلميذ سيشهدون بما رأوه. وأوضح أنه حال ثبوت أي واقعة إهمال فإنه سيتم اتخاذ كافة الإجراءات القانونية ضد المسئولين عن ذلك، مؤكدا أن التحقيقات هي التي ستوضح كل ذلك غدا.</t>
  </si>
  <si>
    <t>http://www.vetogate.com/1273494</t>
  </si>
  <si>
    <t>تشريح الجثة</t>
  </si>
  <si>
    <t>http://gate.ahram.org.eg/News/547529.aspx</t>
  </si>
  <si>
    <t>تم استبعاد مدير المدرسة</t>
  </si>
  <si>
    <t>http://www.youm7.com/1907733</t>
  </si>
  <si>
    <t>تلا</t>
  </si>
  <si>
    <t>ام الابطال الاعاداية بنات</t>
  </si>
  <si>
    <t>ك ع ز 16 سنة</t>
  </si>
  <si>
    <t>مغالزة طالبات</t>
  </si>
  <si>
    <t>تمكنت مباحث المنوفية اليوم الأربعاء، من ضبط طالب وفرار صديقه عقب اعتدائهما على مدير المدرسة لمغازلتهما طالبات المدرسة فور تسلقهما أسوار المدرسة، تم تحرير محضر بالواقعة، وأخطرت النيابة لمباشرة التحقيق.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تلقى مدير أمن المنوفية إخطارًا من رئيس مباحث تلا يفيد، بضبط كريم.ع.ز (16 سنة ـ طالب) أثناء مغازلته طالبات مدرسة أم الأبطال الإعدادية بنات بتلا داخل فناء المدرسة وتعديه على مديرها بالسب والضرب، وهروب صديقه الشهير بالبوكس. تم تحرير محضر بالواقعة، وأخطرت النيابة لمباشرة التحقيق.</t>
  </si>
  <si>
    <t>http://gate.ahram.org.eg/News/547749.aspx</t>
  </si>
  <si>
    <t>تعدى بالسب والصرب</t>
  </si>
  <si>
    <t>الصباح الثانوية التجارية</t>
  </si>
  <si>
    <t>اخصائية اجتماعية</t>
  </si>
  <si>
    <t>تعدى بالصرب</t>
  </si>
  <si>
    <t>شهدت مدرسة الصباح الثانوية التجارية بالسويس، اليوم، قيام والدة طالبة وسيدة أخرى باقتحام باب المدرسة والتعدى بالضرب على 3 معلمات، من بينهن أخصائية اجتماعية، بسبب قيامهن بتعنيف الطالبة لاستخدامها المحمول داخل المدرسة بالمخالفة للوائح وقوانين المدرسة. حضرت قوات الشرطة لمقر المدرسة وقامت بالتحفظ على السيدتين، وحرر محضر بالواقعة بقسم شرطة فيصل. من جانبه قال أيمن سمير المسئول الإعلامى بمديرية التعليم بالسويس لـ"اليوم السابع"، إن الواقعة تم إحالتها للنيابة وأنهم ينتظرون القرار، موضحا أن المعلمات كن ينفذن القانون ويمنعن أى استخدام للتليفون المحمول بالمدرسة والطالبة خالفت ذلك، موضحا أن والدة الطالبة أحضرت تقريرا طبيا بأن ابنتها تم التعدى عليها والأمر كاملا قيد التحقيق.</t>
  </si>
  <si>
    <t>http://www.youm7.com/1907666</t>
  </si>
  <si>
    <t>ابوهور الابتدائية</t>
  </si>
  <si>
    <t>نجحت وحدة الحماية المدنية بنصر النوبة اليوم الخميس، في السيطرة على حريق محدود اندلع في مدرسة قرية أبوهور الابتدائية.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وكانت سيارات الإطفاء انتقلت إلى مكان الحريق، وتمكنت من السيطرة عليه والذي شب في جزء من المدرسة، ولم يسفر الحريق عن أي خسائر في الأرواح. ولم تتوصل التحريات إلى أسباب اندلاع الحريق الذي شب عقب انتهاء اليوم الدراسي.</t>
  </si>
  <si>
    <t>http://gate.ahram.org.eg/News/548430.aspx</t>
  </si>
  <si>
    <t>http://gate.ahram.org.eg/News/548788.aspx</t>
  </si>
  <si>
    <t>اثناء الاستراحة</t>
  </si>
  <si>
    <t>الحناوي الاعدادية بنات</t>
  </si>
  <si>
    <t>جرح بالرأس وجرح بالعين</t>
  </si>
  <si>
    <t>طالبتين</t>
  </si>
  <si>
    <t>أصيبت طالبتان من مدرسة الحناوى الإعدادية للبنات بالزقازيق بجروح إثر قذفهما بالطوب على يد مجموعة من البلطجية خلال فترة الفسحة. وقال هانى مرشد، الأمين العام لنقابة المعلمين بالشرقية، إن إحدى الطالبات تعرضت لجرح بالرأس وأخرى بالعين نتيجة هجوم البلطجية، لافتا إلى أن طالبات المدرسة يتعرضن يوميا لمثل هذه الأفعال، حيث يعتلى شباب السور ويقومون بقذف الطالبات بغرض معاكسات دون رد فعل من إدارة المدرسة، مطالبا بضرورة تكثيف الأمن الإدارى والشرطى على المدرسة لحماية الطالبات.</t>
  </si>
  <si>
    <t>http://www.youm7.com/1912535</t>
  </si>
  <si>
    <t>المقاطعة الثانوية الفنية بنات</t>
  </si>
  <si>
    <t>التعدى بألفاظ خادشة للحياء</t>
  </si>
  <si>
    <t>قامت طالبة بالصف الأول الثانوى الفنى، بالدقهلية، الأحد، بصفع مدرستها على وجهها بطابور الصباح، لخلافهما على عدم التزام الطالبة بالزى المدرسى. أخبار متعلقة photo طالبة بالصف الثالث الإعدادي تصفع معلمة ابتدائي بسوهاج تلقى محمد حسام الدين، وكيل وزارة التربية والتعليم بالدقهلية، شكوى من عدد من مدرسى مدرسة المقاطعة الثانوية الفنية، التابعة لإدارة السنبلاوين التعليمية، ضد إحدى الطالبات بالصف الأول، وتدعى «أسماء .م»، لقيامها بصفع إحدى المعلمات بالمدرسة على وجهها أثناء طابور الصباح، على مرأى ومسمع من جميع الطالبات وأعضاء هيئة التدريس، بسبب توبيخ المعلمة لها على مخالفتها للزى المدرسى. وتوجهت أسرة الطالبة بشكوى لإدارة السنبلاوين التعليمية ضد المدرسة، وتدعى «عزة»، اتهمتها فيها بسب الطالبة بألفاظ نابية تخدش الحياء أمام زميلاتها بالطابور. ومن جانبه، أحال محمد حسام الدين، وكيل وزارة التربية والتعليم، الشكويين للشؤون القانونية بإدارة السنبلاوين التعليمية، للانتقال للمدرسة والتحقيق فيهما. وقال «حسام الدين»، في تصريحات خاصة لـ«المصري اليوم»، إنه لن يسمح بأي تجاوز من الطرفين، مؤكدًا أنه سوف يتم سماع أقوال الطالبة والمدرسة والطالبات والمدرسين في الواقعة، ومعاقبة المخطئ أشد العقاب، وفق أحكام القانون والقرارات الوزارية في هذا الشأن.</t>
  </si>
  <si>
    <t>http://www.almasryalyoum.com/news/details/547328</t>
  </si>
  <si>
    <t>ا م طالبة بالصف الاول الثانوي</t>
  </si>
  <si>
    <t>صفعة علي الوجة</t>
  </si>
  <si>
    <t>http://www.youm7.com/1912413</t>
  </si>
  <si>
    <t>النجيلة</t>
  </si>
  <si>
    <t>الزغيرات الابتدائية</t>
  </si>
  <si>
    <t>ي س ز 7 سنوات</t>
  </si>
  <si>
    <t>http://www.youm7.com/1913218</t>
  </si>
  <si>
    <t>http://gate.ahram.org.eg/News/549560.aspx</t>
  </si>
  <si>
    <t>عبد المجيد الدغيل</t>
  </si>
  <si>
    <t>جروح وكدمات بالوجه والساق</t>
  </si>
  <si>
    <t>ي ا م طالب بالصف الخامس الابتدائي</t>
  </si>
  <si>
    <t>انهال أحد المدرسين بالضرب الوحشى على طالب بإحدى المدارس بإدارة الخارجة التعليمية بالوادى الجديد ما أدى إلى إصابته بجروح في الوجه والساق. وتقول أسماء سليمان والدة " يوسف أبو المجد " طالب بالصف الخامس الابتدائي بمدرسة عبد المجيد الدغيل التابعة لإدارة الخارجة التعليمية بالوادى الجديد، إنها فوجئت بابنها قادم من المدرسة قبل انتهاء اليوم الدراسي ومصاب بجروح وكدمات في الساق والوجه وذلك بعدما انهال عليه أحد المدرسين بالضرب باليد والعصا ومعه اثنان من أصدقائه بالفصل. وتتابع أن ابنها كان يلهو مع أصدقائه بعد صعودهم من وقت الفسحة وقبل دخول المعلم الحصة حيث انهال عليهم أحد المعلمين الذي كان يمر بجوار الفصل الخاص بهم، بعصا كبيرة وأحدث بابنها إصابات بالغة في الوجه والساق وهو ما دفعه إلى الهروب من المدرسة والعودة لمنزله بعدما أصيب بنزيف كونه يعانى من حساسية شديدة. وأشارت والدة يوسف أنه مهما فعل ابنها فإنه لا يجب أن يتم عقابه بتلك الطريقة الوحشية خصوصا أن طفلها أصابته حالة نفسية سيئة وما زال يعانى من آلام متفرقة في جسده. وأضافت والدة يوسف أن المدرس تابع لمدرسة الأمل الابتدائية مشيرة أن المدرستين تم ضمهما منذ بداية الترم الأول للقيام بأعمال ترميمات. وطالبت والدة يوسف وكيل وزارة التربية والتعليم بالوادى الجديد بسرعة التحقيق في الأمر وأخذ حق ابنها.</t>
  </si>
  <si>
    <t>http://www.vetogate.com/1284048</t>
  </si>
  <si>
    <t>http://gate.ahram.org.eg/News/549963.aspx</t>
  </si>
  <si>
    <t>احالة كل من مديرة مدرسة الزغيرات الابتدائية بالنجيلة ومدير الإدارة التعليمية بالنجيلة ومدير المتابعة بمديرية التربية والتعليم، إلى النيابة الإدارية بمطروح</t>
  </si>
  <si>
    <t>اطفيح</t>
  </si>
  <si>
    <t>امين النشرتي الابتدائية</t>
  </si>
  <si>
    <t>مدير المدرسة, مشرف الامن, مشرف التغذية</t>
  </si>
  <si>
    <t>ا م ا طالب بالصف الثالث الابتدائي</t>
  </si>
  <si>
    <t>http://gate.ahram.org.eg/News/550460.aspx</t>
  </si>
  <si>
    <t>http://www.youm7.com/1916333</t>
  </si>
  <si>
    <t>شبراخيت</t>
  </si>
  <si>
    <t>اثناء الذهاب للمدرسة</t>
  </si>
  <si>
    <t>شبراخيت الثاونية بنات</t>
  </si>
  <si>
    <t>ن ا ع طالبة الصف الثالث الثانوي, ن ا ع طالبة الصف الثالث الثانوي, م ع ا طالب</t>
  </si>
  <si>
    <t>جروح سطحية بالوجه, كسر بالذراع الايسر</t>
  </si>
  <si>
    <t>قام الدكتور ابراهيم التداوى وكيل وزارة التربية والتعليم بالمحافظة بصرف مبلغ 2000 جنيه لكل من الطالبتين و1000 جنيه للطالب</t>
  </si>
  <si>
    <t>قام اللواء مصطفى هدهود محافظ البحيرة ونائبه بزيارة الطالبتين "نرمين السيد عنانى" و"نورهان السيد عنانى" التوأمتين بالصف الثالث الثانوى بمدرسة شبراخيت الثانوية بنات، للاطمئنان عليهما بالمعهد الطبى القومى بدمنهور، حيث تتلقيان العلاج من جروح سطحية بالوجه من جراء الحادث الذى وقع صباح اليوم للأتوبيس الذى كانتا تستقلانه للذهاب إلى المدرسة، والذى أسفر عن إصابتهما و 11 طالبا وطالبة آخرين بمدرستى شبراخيت الثانوية بنات وشبراخيت الثانوية بنين. وكان خرج جميع المصابين بعد تلقى العلاج بمستشفى شبراخيت سوى الطالب محمد علوى الشاذلى الذى أصيب بكسر بالذراع الأيسر وتم حجزه بالمستشفى لإجراء العلاج اللازم وتحويل التوأمتين لمستشفى دمنهور. وقد قام الدكتور ابراهيم التداوى وكيل وزارة التربية والتعليم بالمحافظة بصرف مبلغ 2000 جنيه لكل من الطالبتين و1000 جنيه للطالب.</t>
  </si>
  <si>
    <t>http://www.youm7.com/1916131</t>
  </si>
  <si>
    <t>سعيد البشاتي الابتدائية</t>
  </si>
  <si>
    <t>تلبك معوي</t>
  </si>
  <si>
    <t>http://www.youm7.com/1917882</t>
  </si>
  <si>
    <t>http://gate.ahram.org.eg/News/550820.aspx</t>
  </si>
  <si>
    <t>ببا</t>
  </si>
  <si>
    <t>واصف غالي الاعدادية</t>
  </si>
  <si>
    <t>جرح فى العين</t>
  </si>
  <si>
    <t>ع ب طالب بالصف الثاني الاعدادي</t>
  </si>
  <si>
    <t>خصم من الراتب</t>
  </si>
  <si>
    <t>خصم 10 ايام  من راتب المدرس و3 ايام من راتب المديرة</t>
  </si>
  <si>
    <t>قرر المستشار مجدى البتيتى محافظ بنى سويف، خصم عشرة أيام من راتب مدرس لغة إنجليزية بمدرسة واصف غالى الإعدادية بمدينة ببا، و3 أيام من راتب مديرة المدرسة لقيام المدرس باستخدام العصا، وإصابة طالب فى عينه. وكان عبدالرحمن بكرى تلميذا بالصف الثانى الإعدادى، قد أصيب بجرح فى عينه نتيجة تعرضه للضرب من مدرس اللغة الإنجليزية بحجة تحدثه مع زميله بدون إذن. ومن ناحية أخرى، قرر المحافظ استبعاد 3 تلاميذ أشقاء من مدرسة الجزيرة الشرقية للتعليم الأساسى إلى مدرسة غياضة الشرقية للتعليم الأساسى بعد قيام والدهم بالتعدى على أحمد فتحى مدير مدرسة الجزيرة الشرقية بالضرب بسلك كهربائى على ظهره ورأسه أمام المدرسين عقب خروجه من المدرسة. وكان "ع.م" ولى أمر ثلاثة تلاميذ بمدرسة الجزيرة الشرقية تعدى بالضرب على مدير المدرسة أمام المدرسين وأهل القرية عقب خروجه من المدرسة بسلك كهربائى بحجة عدم معاقبته لطالب تشاجر مع أولاده الثلاثة.</t>
  </si>
  <si>
    <t>http://www.youm7.com/1917521</t>
  </si>
  <si>
    <t>ابو النجا الابتدائي الازهري</t>
  </si>
  <si>
    <t>ط ا ع مدرس</t>
  </si>
  <si>
    <t>جرح قطعي فى الرأس</t>
  </si>
  <si>
    <t>ط م م طالب الصف الراباع الابتدائي</t>
  </si>
  <si>
    <t>الاحالة الي الطبي الشرعي</t>
  </si>
  <si>
    <t>أكد الطبيب فى الكشف الطبى الأولى بوجود كدمة شديدة فى الجمجمة على إثر الضرب بالعصا</t>
  </si>
  <si>
    <t xml:space="preserve">محضر رقم 9521 لسنة 2014 جنح المطرية </t>
  </si>
  <si>
    <t>أصاب شيخ بمعهد أبو النجا الابتدائى الأزهرى بمدينة المطرية بمحافظة الدقهلية، طالبا بالمرحلة الابتدائية إصابة خطيرة بعد ضربه بالعصا فوق رأسه. وتقدمت السيدة فاطمة محمد فؤاد أبو شامة بتحرير المحضر رقم 9521 لسنة 2014 جنح المطرية دقهلية ضد طاهر أحمد عبد الوهاب المدرس بالمعهد الأزهرى، بعد أن تعدى على نجلها الطالب طارق محمد محمود الشناوى بالصف الرابع الابتدائى، وأصابه بجرح قطعى فى الرأس، وتم تحويل الطالب لتوقيع الكشف الطبى عليه بإصابته بكدمة شديدة فى رأسه، وتم تحويله إلى اللجنة الثلاثية لتوقيع الكشف الطبى عليه. فيما أكد الطبيب فى الكشف الطبى الأولى بوجود كدمة شديدة فى الجمجمة على إثر الضرب بالعصا.</t>
  </si>
  <si>
    <t>http://www.youm7.com/1921315</t>
  </si>
  <si>
    <t>بركة السبع</t>
  </si>
  <si>
    <t>غريب الشيخ الابتدائية</t>
  </si>
  <si>
    <t>ر ر 10 سنوات طالبة</t>
  </si>
  <si>
    <t>محضر رقم5884 إدارى بركة السبع</t>
  </si>
  <si>
    <t>http://www.youm7.com/1920432</t>
  </si>
  <si>
    <t>العمرانية</t>
  </si>
  <si>
    <t>المحمدية الابتدائية</t>
  </si>
  <si>
    <t>مدرس لغة عربية</t>
  </si>
  <si>
    <t>يحقق أحمد المغازى رئيس نيابة العمرانية، مع مدرس اللغة العربية بمدرسة المحمدية الابتدائية بنات بالعمرانية، لاتهامه بهتك عرض والتحرش بسبع تلميذات بالمدرسة داخل الفصل.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واستمعت النيابة لأقوال المجني عليهن وأكدن أن المدرس المتهم كان يمسك أجزاء حساسة من أجسامهن ويقبلهن عنوة، وأمرت النيابة بتكليف المباحث بعمل التحريات حول الواقعة. وقد سادت حالة من الذعر بين الطالبات داخل المدرسة، وتوافد أولياء الأمور على المدرسة وأخذوا بناتهن خوفًا عليهن.</t>
  </si>
  <si>
    <t>http://gate.ahram.org.eg/News/551057.aspx</t>
  </si>
  <si>
    <t>لليان تراشر الابتدائية المشتركة</t>
  </si>
  <si>
    <t>ولي امر التلميذة ى م موظف بالتنظيم والادارة</t>
  </si>
  <si>
    <t>اعتدى ولى أمر تلميذة بالصف الأول الابتدائى على مدير مدرسة ومزق ملابسه اعتراضًا على معاملة المدرسة للتلميذة ثم افتعل إصابة وحرر محضرًا ضد المدير على طريقة "ضربنى وبكى وسبقنى واشتكى". وتلقى اللواء طارق نصر مدير أمن أسيوط إخطارًا من العميد طارق مخلوف مأمور مركز شرطة الفتح يفيد وصول بلاغ من أحمد إبراهيم محمد مدير مدرسة لليان تراشر الابتدائية المشتركة بقيام ولى أمر التلميذة ياسمين مصطفى موظف فى التنظيم والإدارة بالاعتداء عليه وتمزيق ملابسه مدعيًا سوء معاملة إدارة المدرسة لنجلته الطالبة بالمدرسة. وفى السياق ذاته فوجئ الرائد محمد فراج بقيام المتهم بتحرير محضر ضد المدير المجنى عليه يدعى فيه ضربه وأثبتت التحريات التى أشرف عليها رئيس المباحث أن المتهم قام بإحداث إصابته لنفسه للإفلات من العقاب والمساءلة القانونية تم تحرير المحضر اللازم وجارٍ العرض على النيابة.</t>
  </si>
  <si>
    <t>http://www.youm7.com/1919481</t>
  </si>
  <si>
    <t>منفلوط</t>
  </si>
  <si>
    <t>الحرية الاعدادية</t>
  </si>
  <si>
    <t>م س مدرس</t>
  </si>
  <si>
    <t>سجحات بالذراع الايسر</t>
  </si>
  <si>
    <t>ا ز ح طالب 15 سنة</t>
  </si>
  <si>
    <t>الاحاللة للنيابة العامة</t>
  </si>
  <si>
    <t>اتهم طالب بمدرسة الحرية الإعدادية بقرية بنى شقير، التابعة لمركز منفلوط بأسيوط، مدرساً بالتعدى عليه وإحداث إصابته، بسبب رفضه دخول الفصل. كان اللواء طارق نصر، مساعد وزير الداخلية مدير أمن أسيوط، قد تلقى إخطاراً من مستشفى منفلوط المركزى، يفيد بوصول "أيمن . ز . ح" 15 سنة طالب بمدرسة الحرية الإعدادية ببنى شقير ومقيم بذات الناحية مصاباً بسحجات بالذراع الأيسر. بالانتقال وسؤاله اتهم "محمد . م . س" مدرس بذات المدرسة بالتعدى عليه وإحداث إصابته، لرفضه دخوله الحصة وتواجده بفناء المدرسة، وكلفت إدارة البحث الجنائى بالتحرى حول الواقعة وضبط المتهم.</t>
  </si>
  <si>
    <t>http://www.youm7.com/1919211</t>
  </si>
  <si>
    <t>ميت الحيط الاعدادية بنين</t>
  </si>
  <si>
    <t xml:space="preserve">علم "اليوم السابع" أن مديرية التربية والتعليم بالفيوم قررت إحالة قائم بأعمال مدير مدرسة ميت الحيط الإعدادية بنين، إلى التحقيق بعد اتهامه بالتحرش بإحدى المعلمات فى المدرسة.
</t>
  </si>
  <si>
    <t>http://www.youm7.com/1918807</t>
  </si>
  <si>
    <t>بوسعيد التجريبية</t>
  </si>
  <si>
    <t>ا ع مدرس لغة انجليزية, م م مدرسة</t>
  </si>
  <si>
    <t>ر ن م 6 سنوات طالبة بالصف الاول الابتدئي</t>
  </si>
  <si>
    <t>اضطراب في مستوى السكر في الدم، وصعوبة السيطرة عليه نتيجة للحالة النفسية والضغوط العصبية التي تعرضت لها التلميذة داخل أجواء المدرسة.</t>
  </si>
  <si>
    <t>أيد تقرير صدر عن مستشفى الطلبة للتأمين الصحي الخاص بالطلاب بالإسكندرية، الاتهامات التي وجهها والد إحدى التلميذات بمدرسة بورسعيد التجريبية بأن عددًا من مدرسي المدرسة قد تسببوا في إصابة ابنته البالغة من العمر 6 سنوات بمرض السكر الذي نتج عن ضغط عصبي عنيف تعرضت له جراء المعاملة السيئة التي تلقتها منهم.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وأوضح التقرير الذي حصلت "بوابة الأهرام" على نسخة منه، أن الطالبة وتدعى (ريم ناصر محمود-6 سنوات- طالبة بالصف الأول الابتدائي)، قد أصيبت باضطراب في مستوى السكر في الدم، وصعوبة السيطرة عليه نتيجة للحالة النفسية والضغوط العصبية التي تعرضت لها التلميذة داخل أجواء المدرسة. من جانبه قال ناصر محمود والد التلميذة، إن مأساة ابنته بدأت مع الأسبوع الأول للدراسة عندما قام أحد المدرسين الذي يقوم بتدريس مادة اللغة الإنجليزية ويدعى (أيمن. ع)، بمعاملتها بشكل بالغ القسوة وتعمده إهانتها بشكل دائم ومتكرر أمام زملائها بالفصل، حتى أنه في إحدى المرات منعها من دخول الحمام، قائلاً لها: "اعمليها على نفسك هنا"، ثم وجه حديثه لباقي التلاميذ "اتفرجوا يا عيال"، وهو ما لم تتمكن ابنته بحسب قوله من تحمله وتعرضت لحالة إغماء. وواصل: "قاموا بالاتصال بنا في المنزل وأخبرونا أن ابنتنا تعرضت لإغماء فذهبنا مسرعين للمدرسة وقمنا بنقلها لأحد المستشفيات القريبة وأخبرنا المسئولون به بعد إجراء التحاليل اللازمة أنها مصابة بغيبوبة سكر، مشيراً إلى أنها ظلت بها لمدة 9 أيام متواصلة، مؤكداً أن ابنته هي الأولى في العائلة التي تصاب بهذا المرض حيث لا يوجد تاريخ مرضي لأي من أفراد العائلة لهذا المرض". وأشار والد التلميذه إلى أنه تقدم بالعديد من الشكاوى ضد المدرس ومدير المدرسة اتهممها فيها بالتسبب في إصابة ابنته بمرض السكر نتيجة للمعاملة السيئة لها ولكنها جميعاً لم تجد صدى لها لدى المسئولين، بل على العكس تسببت في زيادة الاضطهاد الذي تعرضت له ابنته بعد قيام عدد من المدرسين الآخرين بتعمد إهانتها وضربها والتي كان آخرها قيام مدرسة تدعى (ماجدة م)، بصفعها على وجهها قائلة لها: "أنا كده خدت حقي من الشكاوى اللي والدك قدمها ضدنا".</t>
  </si>
  <si>
    <t>http://gate.ahram.org.eg/News/552481.aspx</t>
  </si>
  <si>
    <t>قرار بوقف صرف الوجبات المدرسية لمدة 5 ايام</t>
  </si>
  <si>
    <t>http://www.youm7.com/1925248</t>
  </si>
  <si>
    <t>http://www.youm7.com/1924318</t>
  </si>
  <si>
    <t>معاذ بن جبل الثانوية بنات</t>
  </si>
  <si>
    <t>داخل الكانتين</t>
  </si>
  <si>
    <t>ا م مدرس</t>
  </si>
  <si>
    <t>شهدت مدرسة معاذ بن جبل الثانوية للبنات بمدينة دمنهور، حالة قلق بعد اتهام عدد من الطالبات لأحد المدرسين ويدعى" ا.م" بالتحرش الجنسى بهن داخل "كانتين" المدرسة، مؤكدين أنهن تقدمن بشكاوى عديدة لإدارة المدرسة دون جدوى. وتصاعد الأمر بعد نشر فيديوهات لاعترافات الطالبات بالتفاصيل الكاملة لذلك عبر وسائل الإعلام المختلفة، فيما قامت إدارة المدرسة باتهام مدرسة للتربية الموسيقية وتدعى "هبة .ا" بتحريض الطالبات على هذا العمل لخلافات وظيفية سابقة، وتقدمت ببلاغ ضدها لاتهامها بتشويه سمعة طالبات المدرسة ومعلميها، وإثر ذلك تم استدعاء المعلمة عن طريق الشرطة مما أدى لإصابتها بانهيار عصبى حاد، وتم نقلها إلى مستشفى دمنهور العام فى حالة صحية سيئة. من جانبها، نفت هبة الخولى مشرفة الموسيقى تلك الاتهامات جملة وتفصيلا وأوضحت فى تصريحات لـ"اليوم السابع" أن هناك محاولات مستميتة لإغلاق هذا الملف والتعتيم عليه بأى صورة . وتابعت: "إنه من غير المنطقى أن يتم إجبار طالبات فى المرحلة الثانوية على الاعتراف بوقائع مخجلة وتشويه سمعتهن بأنفسهن، مشيرة إلى أنها قابلت وزير التربية والتعليم لكشف جميع الوقائع والمخالفات بالمدرسة. فيما أكد الدكتور" إبراهيم التداوى " وكيل وزارة التربية والتعليم بالبحيرة تشكيل لجنة قانونية موسعة للتحقيق فى هذا الأمر، بجانب إرسال وزارة التربية والتعليم للجنة أخرى لمعرفة ملابسات الواقعة بكل شفافية ووضوح . وأوضح التداوى أنه لا يوجد تستر على فساد أحد مهما كان، مشيرا إلى أنه فور انتهاء التحقيقات سيتم اتخاذ الإجراءات اللازمة فى هذا الشأن. وفى سياق متصل، أعلن عدد من المنظمات الحقوقية والنسوية تضامنهم الكامل مع الطالبات ومشرفة الموسيقى، ونددت حركه" أنثى" لدعم قضايا المرأة بالبحيرة " بهذه الواقعة المشينة، وطالبت بفتح تحقيق محايد فى وقائع التحرش المنسوبة للمدرس. كما أدان "اتحاد النساء التقدمى" التابع لحزب التجمع محاولات إدارة المدرسة التعتيم على وقائع التحرش، مؤكدا فى بيان صادر عن الاتحاد تضامنه الكامل مع مشرفة الموسيقى، التى لم تقبل الصمت أمام تجاوزات صارخة فى حق بنات فى عمر الزهور، وطالب اتحاد النساء جميع مؤسسات المجتمع بدعم موقفها أمام محاولات إدارة المدرسة لتشويهها وإضعافها.</t>
  </si>
  <si>
    <t>http://www.youm7.com/1925159</t>
  </si>
  <si>
    <t>الشهيد ايهاب مرسي للغات</t>
  </si>
  <si>
    <t>عضة كلب مسعور</t>
  </si>
  <si>
    <t>ى ع طالب</t>
  </si>
  <si>
    <t>قالت كريمان محمد والدة الطفل ياسين عادل بمدرسة الشهيد إيهاب مرسى للغات بـ6 أكتوبر محافظة الجيزة، الذى تعرض أمس الأحد لعضة كلب مسعور داخل المدرسة، أن المدرسة تعانى إهمالا شديدا فى ظل غياب الرقابة بشكل كامل من إدارة المدرسة والمشرفين. وأضافت والدة الطفل ياسين لـ"اليوم السابع"، قائلة: "الولد كان جوة المدرسة بيلعب عادى، وكلب جوة المدرسة عضه فى رجله"، مضيفة أن أمن المدرسة، أكد لها أن الكلب موجود فى المدرسة من 10 أيام. وأشارت والدة الطفل أنه بعد تعرض الطفل لعضة الكلب لم تتحرك إدارة المدرسة لتطهير الجرح على الأقل، لافتة إلى أنها أخذته إلى المصل واللقاح وتم إعطاؤه التطعيمات اللازمة، مؤكدة: "الطفل فى حالة فزع طول الليل مما تعرض له". واستطردت والدة الطفل أنها ذهبت للمدرسة اليوم، وحررت شكوى بما حدث لطفلها بالمدرسة لتسليمها إلى إدارة 6 أكتوبر التعليمية، مؤكدًا أن إدارة المدرسة حاولت إقناعها بأن ما حدث كان خارج المدرسة.</t>
  </si>
  <si>
    <t>http://www.youm7.com/1925095</t>
  </si>
  <si>
    <t>فاطمة الزهراء</t>
  </si>
  <si>
    <t>ر م طالبة</t>
  </si>
  <si>
    <t>مدرسة تربية رياضية</t>
  </si>
  <si>
    <t>أكد عماد شاكر، مدير مديرية التربية والتعليم بمحافظة قنا، أن مدرسة فاطمة الزهراء التابعة لإدارة قنا التعليمية، اتخذت قرارا بفصل الطالبة التى تعدت على معلمة التربية الرياضية التى ضبطها تشاهد مقاطع مخلة، لمدة أسبوعا، مع تحويل الموضوع إلى الشئون القانونية بالإدارة، لاستكمال التحقيق. وأضاف شاكر فى تصريح خاص لـ" اليوم السابع"، إلى أن ولى أمر الطالبة حرر محضرا ضد المعلمة يتهمها بكسر جهاز التابلت الخاصة بنجلته، مشيرا إلى أن الجهاز سليم، وتم التحفظ عليه من قبل مدير المدرسة، موضحا أنه سيتم اتخاذ الإجراءات القانونية الكفيلة للحفاظ على حق المعلم.</t>
  </si>
  <si>
    <t>http://www.youm7.com/1924651</t>
  </si>
  <si>
    <t>http://www.youm7.com/1925060</t>
  </si>
  <si>
    <t>http://www.youm7.com/1924643</t>
  </si>
  <si>
    <t>ابو حمص</t>
  </si>
  <si>
    <t>اسلام السماديسي الابتدائية</t>
  </si>
  <si>
    <t>حساسية جلدية بسبب لدغات حشرية</t>
  </si>
  <si>
    <t>طلاب ومعلمين</t>
  </si>
  <si>
    <t>شهدت منذ قليل مدرسة الشهيد "إسلام السماديسى" الابتدائية بمركز "أبو حمص" بالبحيرة حالة من الذعر والهلع بعد إصابة 76 تلميذا ومعلما بحساسية جلدية وتورم بأنحاء الجسم بسبب لدغات حشرية بشكل مفاجئ. وتوافد العشرات من أولياء الأمور على المدرسة للاطمئنان على أبنائهم وسط حالة من الغضب الشديد. وانتقل على الفور الدكتور محمد نعمة الله وكيل وزارة الصحة إلى المدرسة للاطمئنان على الطلاب وأقامت إدارة أبو حمص عيادة متحركة بالمدرسة لتقديم الإسعافات الأولية للمصابين .</t>
  </si>
  <si>
    <t>http://www.youm7.com/1924883</t>
  </si>
  <si>
    <t>فاقوس الثانوية بنين</t>
  </si>
  <si>
    <t>تشوهات بالوجه ناتجة عن الرش بماء النار</t>
  </si>
  <si>
    <t xml:space="preserve">الاحالة الي النيابة العامة </t>
  </si>
  <si>
    <t>http://www.youm7.com/1924874</t>
  </si>
  <si>
    <t>الحكم الخاص</t>
  </si>
  <si>
    <t>اتخاذ الاجراءات الامنية</t>
  </si>
  <si>
    <t>قام 3 مجهولين، اليوم الثلاثاء، باقتحام مدرسة "الحكم" الخاصة بشبرا الخيمة، وإطلاق أعيرة نارية فى الهواء وفروا هاربين، وسط حالة من الذعر بين الطلاب والمدرسين.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تبين أن هناك نزاعًا على ملكية المدرسة بين شخصين وقام أحدهما باستئجار بلطجية لتهديد الآخر، فقاموا بإطلاق أعيرة نارية لتهديده بإغلاق المدرسة حال حل النزاع بينهما. توجهت دورية أمنية لمكان الحادث، وتتولى الأجهزة الأمنية التحقيق حاليًا، مع وضع قوة أمنية بمحيط المدرسة.</t>
  </si>
  <si>
    <t>http://gate.ahram.org.eg/News/553122.aspx</t>
  </si>
  <si>
    <t>الساحل</t>
  </si>
  <si>
    <t>فريد ابو حديد</t>
  </si>
  <si>
    <t>نادر.س.ف 20 سنة عاطل, كريم.أ.ع 24 سنة عاطل</t>
  </si>
  <si>
    <t>8 أجهزة لاب توب، 3 شاشات كمبيوتر، مقص حدادى</t>
  </si>
  <si>
    <t>ضبط</t>
  </si>
  <si>
    <t>أمرت اليوم، الثلاثاء، نيابة الساحل برئاسة المستشار عمرو جمال مدير النيابة بحبس عاطلين، 4 أيام على ذمة التحقيق، لاتهامهما بسرقة أجهزة كمبيوتر بمدرسة بالمنطقة . البداية كانت أثناء مرور الملازم مصطفى الكيال ضابط مباحث بقسم شرطة الساحل، وبصحبته قوة أمنية، حيث تمكن وبمعاونة الأهالى من ضبط كل من، "نادر.س.ف" 20 سنة عاطل، و"كريم.أ.ع" 24 سنة عاطل، حيث تم ضبطهما وبحوزتهما "8 أجهزة لاب توب، 3 شاشات كمبيوتر، مقص حدادى". وبمناقشتهما أمام ضباط مباحث قسم شرطة الساحل، اعترفا بسرقة المضبوطات من داخل غرفة الكمبيوتر بمدرسة "فريد أبو حديد" دائرة القسم بأسلوب "التسلق وكسر باب الغرفة"، باستدعاء كرم طنطاوى عبد الفتاح 33 سنة، أخصائى حاسب آلى، تعرف على المضبوطات، واتهمهما بالسرقة، تم تحرير المحضر اللازم بالواقعة، وأخطرت النيابة العامة للتحقيق.</t>
  </si>
  <si>
    <t>http://www.youm7.com/1926179</t>
  </si>
  <si>
    <t>http://www.youm7.com/1925958</t>
  </si>
  <si>
    <t>العبور</t>
  </si>
  <si>
    <t>باردي للغات</t>
  </si>
  <si>
    <t>ع ج م مديرة المدرسة</t>
  </si>
  <si>
    <t>ي س ج طالب</t>
  </si>
  <si>
    <t>استدعاء مدير الادارة التعليمية ومديرة المدرسة</t>
  </si>
  <si>
    <t xml:space="preserve">محضر رقم 8116 لسنة 2014 </t>
  </si>
  <si>
    <t>http://www.youm7.com/1927800</t>
  </si>
  <si>
    <t>احالة ادارة المدرسة للشئون القانونية</t>
  </si>
  <si>
    <t>http://www.youm7.com/1927811</t>
  </si>
  <si>
    <t>http://gate.ahram.org.eg/News/553698.aspx</t>
  </si>
  <si>
    <t>احمد بهجت الثانوية</t>
  </si>
  <si>
    <t>مير المدسة, 2 مشرفين, 2 مسئولي امن البوابة</t>
  </si>
  <si>
    <t>سقوط من اعلي سور المدرسة</t>
  </si>
  <si>
    <t>ب م طالب</t>
  </si>
  <si>
    <t>وقف</t>
  </si>
  <si>
    <t>أحالت مديرية التربية والتعليم بالجيزة 5 من مسئولى مدرسة أحمد بهجت الثانوية بكفر الجبل، وهم مدير المدرسة و2 من المشرفين و2 من مسئولى أمن البوابة إلى النيابة الإدارية، للتحقيق معهم فى واقعة وفاة أحد طلاب المدرسة اليوم الخميس، وقررت مديرية التربية والتعليم استبعادهم ووقفهم عن العمل لحين الانتهاء من التحقيقات. وأكد الدكتور على عبد الرحمن، محافظ الجيزة، أنه ووزير التربية والتعليم الدكتور محمود أبو النصر يتابعان عن كثب التحقيقات الجارية فى هذا الحادث. وأوضح مصدر مسئول بمديرية التربية والتعليم أن وفاة الطالب جاءت أثناء محاولته القفز من سور المدرسة أثناء الفسحة، إلا أنه انزلق على جزء معدنى حاد من السور أصابه فى الرقبة. وقال المصدر ذاته إنه فور وقوع الحادث تم نقل الطالب إلى مستشفى الهرم التخصصى لسرعة إسعافه، إلا أنه لفظ أنفاسه الأخيرة.</t>
  </si>
  <si>
    <t>http://www.youm7.com/1929619</t>
  </si>
  <si>
    <t>http://www.youm7.com/1929312</t>
  </si>
  <si>
    <t>http://gate.ahram.org.eg/News/554137.aspx</t>
  </si>
  <si>
    <t>http://gate.ahram.org.eg/News/554076.aspx</t>
  </si>
  <si>
    <t>بنها الثانوية بنين</t>
  </si>
  <si>
    <t>طالب الصف الاول الثانوي</t>
  </si>
  <si>
    <t>كدمات</t>
  </si>
  <si>
    <t>http://gate.ahram.org.eg/News/554031.aspx</t>
  </si>
  <si>
    <t>العميد احمد فوزي</t>
  </si>
  <si>
    <t xml:space="preserve">الاحالة للشئون القانونية </t>
  </si>
  <si>
    <t>قرر اللواء بدر طنطاوى الغندور محافظ مطروح إحالة إحدى المدرسات بمدرسة العميد أحمد فوزى بمنطقة الريفية بمدينة مرسى مطروح للتحقيق الفورى، وعرض نتيجة التحقيق على المحافظ لاتخاذ القرار المناسب لقيامها بالتعدى اللفظى على الطلاب أثناء مرور المحافظ على المدرسة، كما قرر المحافظ إحالة مديرة مدرسة أحمد فوزى والوكيلة للتحقيق الفورى معهم، نظرا لغيابهما عن المدرسة فى نفس اليوم وعدم التنسيق فيما بينهما لحضور أحدهما. وكان المحافظ قد اكتشف غياب مديرة ووكيلة المدرسة خلال مروره وفوجئ بإحدى المدرسات توجه بعض الألفاظ للطلاب بما لا يتناسب مع طبيعة مهنة التعليم، وعلى الفور اتخذ قرارا بتحويلها للشئون القانونية. وأكد المحافظ على ضرورة أن يتناسب أداء المدرس داخل الفصل بما يناسب وطبيعة المهنة كمعلم للأجيال بحسن معاملة الطلاب، وأن يكون الاحترام المتبادل هو الصفة الأساسية داخل المدارس.</t>
  </si>
  <si>
    <t>http://www.youm7.com/1929463</t>
  </si>
  <si>
    <t>عرب العين</t>
  </si>
  <si>
    <t>ا ل مدرس لغة عربية</t>
  </si>
  <si>
    <t>اصابات بالعين</t>
  </si>
  <si>
    <t>ا ا طالب</t>
  </si>
  <si>
    <t>تعدى مدرس بالضرب على طالب بالصف الخامس الابتدائى، بمدرسة عرب العين فى أطفيح بالجيزة، ونتج عن ذلك تعرض الطالب لإصابات بالعين نقل على إثرها للمستشفى. وتمكن العميد عاطف الإسلامبولى مفتش مباحث شرق الجيزة، من القبض على المدرس "احمد.ل" مدرس لغة عربية، لاعتداء بالضرب على الطالب ( أحمد.ا)، وأحاله اللواء كمال الدالى مدير أمن الجيزة للنيابة.</t>
  </si>
  <si>
    <t>http://www.youm7.com/1929209</t>
  </si>
  <si>
    <t>حسني المليحي الاعدادية</t>
  </si>
  <si>
    <t>م ص مدرس</t>
  </si>
  <si>
    <t>اصابة بالاذن</t>
  </si>
  <si>
    <t>م م طالب</t>
  </si>
  <si>
    <t>انهال مدرس بمدرسة حسنى المليحى الإعدادية بأطفيح فى الجيزة، بالضرب على طالب وتسبب فى إصابته بالأذن، وتم نقل الطالب "محمد.م"، إلى المستشفى لتلقى العلاج. تمكن اللواء محمد أبو الفتوح رئيس قطاع جنوب الجيزة، والعميد عاطف الإسلامبولى مفتش المباحث، من ضبط المدرس "محمود.ص"، وتحرر محضر وأخطر اللواء كمال الدالى مدير أمن الجيزة بالواقعة.</t>
  </si>
  <si>
    <t>http://www.youm7.com/1930073</t>
  </si>
  <si>
    <t>ع م طالب</t>
  </si>
  <si>
    <t>خ م مدرس</t>
  </si>
  <si>
    <t>http://www.youm7.com/1929103</t>
  </si>
  <si>
    <t>ا م ح</t>
  </si>
  <si>
    <t>http://www.youm7.com/1928948</t>
  </si>
  <si>
    <t>بني عامر الابتدائية المشتركة</t>
  </si>
  <si>
    <t>م ن ص طالبة, ي ع م طالبة, خ ع م طالب, ا ع ش طالبة, ب م  ع طالبة, م م مطالب, ع م م طالب, ف خ ا طالبة</t>
  </si>
  <si>
    <t>http://gate.ahram.org.eg/News/554842.aspx</t>
  </si>
  <si>
    <t>http://gate.ahram.org.eg/News/554749.aspx</t>
  </si>
  <si>
    <t>http://www.youm7.com/1932292</t>
  </si>
  <si>
    <t>اغماء واعياء وقئ</t>
  </si>
  <si>
    <t>اخلاء المدرسة</t>
  </si>
  <si>
    <t xml:space="preserve">محضر رقم 4501 إداري </t>
  </si>
  <si>
    <t>http://gate.ahram.org.eg/News/554936.aspx</t>
  </si>
  <si>
    <t>الخانكة</t>
  </si>
  <si>
    <t>حبس 4 ايام علي ذمة التحقيق, تجديد حبس 15 ايام</t>
  </si>
  <si>
    <t>http://www.youm7.com/1932771</t>
  </si>
  <si>
    <t>المراغة</t>
  </si>
  <si>
    <t>بناويط الثانوية المشتركة</t>
  </si>
  <si>
    <t xml:space="preserve">ا م ع طالب </t>
  </si>
  <si>
    <t>م م ع 54 سنة وكيل المدرسة</t>
  </si>
  <si>
    <t>محضر رقم 5083 إداري المراغة لسنة 2014</t>
  </si>
  <si>
    <t>تقدم وكيل مدرسة بناويط الثانوية المشتركة بالمراغة، ببلاغ لوحدة مباحث المركز يتضرر من قيام أحد طلاب المدرسة بالتعدى عليه بالضرب والسب، عندما حاول منعه من الخروج من الحصة الدراسية.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تلقى اللواء إبراهيم صابر، مدير أمن سوهاج، مساء أمس الأحد، إخطارًا، يفيد تلقي مركز شرطة المراغة، بلاغًا من محمد محمد علي فرج (54 سنة- وكيل مدرسة بناويط الثانوية المشتركة) مقيم قرية فزاره، بقيام السيد محمد عبد العزيز (طالب) بالمدرسة، مقيم قرية بناويط، بالتعدي عليه بالسب والضرب، دون حدوث إصابات، وذلك بسبب منعه من الخروج أثناء الحصة الدراسية. وكلفت إدارة البحث الجنائي بالتحري فـي الواقعة، وتحرر عن ذلك المحضر رقم 5083 إداري المركز لسنة 2014، وجار العرض علي النيابة العامة.</t>
  </si>
  <si>
    <t>http://gate.ahram.org.eg/News/555379.aspx</t>
  </si>
  <si>
    <t>http://www.youm7.com/1934388</t>
  </si>
  <si>
    <t>http://gate.ahram.org.eg/News/555382.aspx</t>
  </si>
  <si>
    <t>السرو</t>
  </si>
  <si>
    <t>احمد ابراهيم سليمان للتعليم الاساسي</t>
  </si>
  <si>
    <t>الجديري المائي</t>
  </si>
  <si>
    <t>اتخاذ الاجراءات الوقائية</t>
  </si>
  <si>
    <t>منح اجازة</t>
  </si>
  <si>
    <t>أكد تقرير غرفة عمليات وزارة التربية والتعليم، أن الغرفة تلقت ما يفيد إصابة (16) تلميذاً بـ"الجديرى المائى" بمدرسة أحمد إبراهيم سليمان للتعليم الأساسى بإدارة السرو التعليمية بدمياط، وتم إبلاغ إدارة الطب الوقائى، وعمل الإسعافات الطبية اللازمة، ومنح التلاميذ إجازة لمدة خمسة عشر يوماً.</t>
  </si>
  <si>
    <t>http://www.youm7.com/1935039</t>
  </si>
  <si>
    <t>أكد تقرير غرفة عمليات وزارة التربية والتعليم، أن طالبة بالصف الأول الثانوى بمدرسة الشهيد نبيل التجريبية التابعة لإدارة العجوزة التعليمية بالجيزة، أصيبت فى عينها داخل فناء المدرسة أثناء حصة التربية الرياضية، نتيجة إلقاء حجر من خارج المدرسة على شباك زجاجى. وأضافت الوزارة فى بيان لها، أنه تم نقلها على الفور إلى المستشفى لإجراء الإسعافات اللازمة لها.</t>
  </si>
  <si>
    <t>http://www.youm7.com/1934885</t>
  </si>
  <si>
    <t>التناغة</t>
  </si>
  <si>
    <t>مدرس, مدير المدرسة</t>
  </si>
  <si>
    <t>http://gate.ahram.org.eg/News/556164.aspx</t>
  </si>
  <si>
    <t>الشهيد النقيب نبيل السيد التجريبية</t>
  </si>
  <si>
    <t>اصابة بالعمي نتيجة القاء حجر علي شباك زجاجي</t>
  </si>
  <si>
    <t>ر م ع طالبة</t>
  </si>
  <si>
    <t>http://gate.ahram.org.eg/News/556032.aspx</t>
  </si>
  <si>
    <t>http://www.youm7.com/1936068</t>
  </si>
  <si>
    <t>http://gate.ahram.org.eg/News/556125.aspx</t>
  </si>
  <si>
    <t>غ</t>
  </si>
  <si>
    <t>الفنية المتقدمة الصناعية</t>
  </si>
  <si>
    <t xml:space="preserve">قال المهندس حسن دخيل، وكيل وزارة التربية والتعليم بكفر الشيخ، إنه قرر تحويل طالب للتحقيق اعتدى على زميله فى مدرسة الفنية المتقدمة الصناعية نظام الخمس سنوات بآلة حادة. </t>
  </si>
  <si>
    <t>http://www.youm7.com/1936815</t>
  </si>
  <si>
    <t>كفر الشيخ اول</t>
  </si>
  <si>
    <t>سخا الابتدائة القديمة</t>
  </si>
  <si>
    <t>مدرس, ولي أمر</t>
  </si>
  <si>
    <t>محضر رقم 52/ح لسنة2014م جنح قسم أول كفر الشيخ</t>
  </si>
  <si>
    <t>إصابات بالذراع وكدمات بالصدر، وخدوش بالوجه</t>
  </si>
  <si>
    <t>قرر المستشار محمد عزت عجوة، محافظ كفر الشيخ، إحالة أحد المدرسين بمدرسة سخا الابتدائية القديمة، إلى النيابة الإدارية للتحقيق معه، وإيقافه عن العمل، واستبعاده من مهنة التدريس وأعمالها، وذلك لقيام إحدى أولياء الأمور وتعمل طبيبة بالاعتداء على الطالبة ''رابعة.إ.ع.ب''، داخل الفصل وفى وجود المدرس. وكلف المحافظ، المهندس حسن دخيل، وكيل وزارة التربية والتعليم، بتطبيق وتفعيل جميع تعليمات أمن المدارس، وإغلاق أبواب المدارس، وعدم السماح لأحد من أولياء الأمور، بالتواجد بالفصول أثناء اليوم الدراسى. وكان والد الطالبة المعتدى عليها، تقدم بالبلاغ رقم 52ج311 لسنة 2014 جنح قسم أول شرطة كفر الشيخ، يتهم فيها إحدى الطبيبات بالتعدى على ابنته داخل الفصل الدراسى بالمدرسة، أمام المدرس والتلاميذ، حتى أحدثت بها إصابات بالذراع وكدمات بالصدر، وخدوش بالوجه، على حد ما جاء بالتقرير الطبى. وأكد على فايق مدير عام إدارة كفر الشيخ التعليمية، أنه أعطى تعليماته من خلال نشرة تحمل رقم "1" فى 2 نوفمبر 2014م فى اجتماع مع مدراء المدارس بمدرسة الزراعية الثانوية بأنه لابد من التأكد من شخصية الزائر ويتم استقباله فى مكتب مدير المدرسة، ولا يسمح له بدخول الفصول وأن ولية أمر الطالبة توجهت للفصل مباشرة واعتدت على الطالبة.</t>
  </si>
  <si>
    <t>http://www.youm7.com/1940025</t>
  </si>
  <si>
    <t>http://gate.ahram.org.eg/News/556969.aspx</t>
  </si>
  <si>
    <t>http://www.youm7.com/1939738</t>
  </si>
  <si>
    <t>الشهيدين للتعليم الاساسي</t>
  </si>
  <si>
    <t>أكد تقرير غرفة عمليات وزارة التربية والتعليم، أن الغرفة تلقت ما يفيد بظهور عدد (21) حالة الجديرى المائى بمدرسة أحمد إبراهيم سليمان للتعليم الأساسى بمحافظة دمياط، موضحا تم إبلاغ الطب الوقائى وعمل الإسعافات الطبية اللازمة، وتم منح الطلاب إجازة لمدة 15 يوما. وفى محافظة أسوان إدارة كوم أمبو التعليمية، أوضح التقرير أنه تم سرقة مدرسة فطيرة الإعدادية، وملحق بها فصول التجارة الثانوية، وتبين من الفحص سرقة عدد 5 كيسة كمبيوتر، عدد 4 شاشة بلازما وحرر محضر شرطة بالواقعة. وبمحافظة أسيوط عثر على باكو بسكويت متغير اللون والطعم والرائحة بمدرسة حافظ إبراهيم الابتدائية، وقرر مدير المديرية وقف صرف التغذية بالمدرسة، وإحالة الواقعة للشئون القانونية، وتشكيل لجنة من إدارة التغذية لفحص البسكويت وإعداد تقرير مفصل بذلك . وفى محافظة الغربية إدارة شرق طنطا التعليمية، ظهور عدد 20 حالة غدة نكافية بمدرسة مجمع الشهيدين للتعليم الأساسى، وتم إبلاغ إدارة الطب الوقائى وعمل الإسعافات الطبية اللازمة، ومنح الطلاب إجازة لمدة 15 يوما. وفى محافظة الجيزة إدارة الهرم التعليمية توفى الطالب حسين عطا الله حسن بالصف الأول الإعدادى بمدرسة عمرو بن العاص الخاصة، إثر حدوث إغماءة له أمس أثناء حصة التربية الرياضية .</t>
  </si>
  <si>
    <t>فطيرة الاعدادية</t>
  </si>
  <si>
    <t xml:space="preserve">سرقة عدد 5 كيسة كمبيوتر، عدد 4 شاشة بلازما </t>
  </si>
  <si>
    <t>شبين القناطر</t>
  </si>
  <si>
    <t>الثانوية التجارية بنات</t>
  </si>
  <si>
    <t>اختناق نتيجة حريق بمبني مجاور للمدرسة</t>
  </si>
  <si>
    <t>طالبات</t>
  </si>
  <si>
    <t>شهدت مدرسة الثانوية التجارية للبنات بشبين القناطر، حالة من الذعر بين الطالبات عقب انبعاث دخان كثيف من مدرسة مجاورة (سعد زغلول) مغلقة نتيجة اشتعال النيران فى كميات كبيرة من الأشجار وإطلاق شائعة انفجار قنابل بداخلها، مما أدى إلى حدوث حالة من الهياج بين الطالبات. ونتج عن الواقعة إصابة 11 طالبة بحالات اختناق تم نقلهن إلى مستشفى شبين القناطر، وتم إخطار اللواء محمود يسرى مدير الأمن بالواقعة وانتقل على الفور العميد سامى غنيم رئيس المباحث والعقيد عبد الحفيظ الخولى رئيس فرع البحث الجنائى بالخانكة، وتمت السيطرة على الحريق وعدم امتداده للمدرسة والمنازل المجاورة وتولت النيابة التحقيق.</t>
  </si>
  <si>
    <t>http://www.youm7.com/1939454</t>
  </si>
  <si>
    <t>اثناء العطلة الدراسية</t>
  </si>
  <si>
    <t>احتراق 3 ميني باص</t>
  </si>
  <si>
    <t>تباشر نيابة المنتزه أول برئاسة المستشار محمد النويشى تحقيقاتها حول اشتعال النيران فى أتوبيسين داخل ساحة مدرسة فيكتوريا كولدج شرق الإسكندرية. وكشف التقرير المبدأى أن أسباب الحريق هو إلقاء بقايا سيجارة مشتعلة. تلقى اللواء أمين عز الدين مساعد وزير الداخلية لأمن الإسكندرية بلاغاً من قسم شرطة أول المنتزه بنشوب حريق داخل مدرسة كلية النصر للبنين بفيكتوريا الكائنة بشارع الإقبال وانتقل العميد إبراهيم عبد العاطى مأمور القسم وقوات من إدارة الحماية المدنية وتم السيطرة على النيران وإطفاؤها. وبالفحص تبين نشوب حريق بعدد " 2 " أتوبيس " مينى باص" متهالكين وخردة متواجدين خلف مسرح المدرسة من الداخل مما أدى لاحتراقهما "دون حدوث إصابات". وبسؤال محمود محمد حسن محمد 33 سنة موظف أمن بالمدرسة أيد ما جاء بالفحص ورجح سبب الحريق وصول جسم مشتعل "عقب سيجارة" ألقى بإهمال ولم يتهم أحدا بالتسبب فى الحريق، وتم إخطار الأدلة الجنائية.</t>
  </si>
  <si>
    <t>http://www.youm7.com/1941372</t>
  </si>
  <si>
    <t>http://gate.ahram.org.eg/News/557288.aspx</t>
  </si>
  <si>
    <t>الاورمان الثانوية الفندقية</t>
  </si>
  <si>
    <t>خارج المدرسة</t>
  </si>
  <si>
    <t>ثانوي فندقي</t>
  </si>
  <si>
    <t>م ا سائق الشاحنة النقل, ع ع سائق الاتوبيس</t>
  </si>
  <si>
    <t>سائق, خارج المؤسسة التعليمية</t>
  </si>
  <si>
    <t>حبس 15 يوم علي ذمة التحقيف</t>
  </si>
  <si>
    <t>قرر المستشار تامر شمّة، المحامي العام لنيابات وسط دمنهور، السبت، تجديد حبس سائقي «أتوبيس» طلاب مدرسة الأورمان الثانوية الفندقية، والسيارة النقل في قضية حادث تصادم البحيرة، الذي أسفر عن مصرع 19 وإصابة 17 آخرين، 15 يومًا على ذمة التحقيقات. واستمع المستشار أحمد الستري، رئيس نيابة مركز دمنهور، إلى أقوال شهود الحادث الذين أكدوا أن السائقين كانا يقودان السيارتين بسرعة كبيرة وأن سائق السيارة النقل قطع الطريق أمام أتوبيس الطلاب، ما أدى إلى وقوع الحادث. كانت التحاليل التي تم إجراؤها للسائقين قد أثبتت تعاطي «محمود .أ»، سائق الشاحنة النقل، للحشيش والترامادول، بينما لم تثبت تعاطي «عيد .ع»، سائق الأتوبيس، للمخدرات.</t>
  </si>
  <si>
    <t>http://www.almasryalyoum.com/news/details/567305</t>
  </si>
  <si>
    <t>http://www.shorouknews.com/news/view.aspx?cdate=06112014&amp;id=5dea86db-7e7e-4aae-81fd-34b8a785a36a</t>
  </si>
  <si>
    <t>مريم إليا جرجس 16 سنة ـ طالبة بالصف الأول الثانوى - والمقيمة ب 25 ش سالم عزب المتفرع من ش المعهد الدينى بدمنهور, أحمد إبراهيم عباس 16 سنة ـ طالب بالصف الثانى الثانوى بمدرسة الأورمان - مقيم بعزبة زويل الحجناية مركز دمنهور, عمرو عادل الفحار 17 سنة ـ طالب بالصف الأول الثانوى بمدرسة الأورمان - مقيم بشارع أبو عبدالله بدمنهور, منال محمود زين العابدين 17 سنة ـ طالبة بالصف الثانى الثانوى بمدرسة الأورمان ـ مقيمة ب 3 شارع مشرف خلف المحافظة, شيماء فخرى مهدى 24 سنة ، حاصلة على بكالوريوس - مقيمة بكفر سالمون بكوم حمادة, محمد أحمد حامد الحداد 16 سنة ـ طالب بالصف الاول الثانوى بمدرسة الأورمان - مقيم بعزبة الزوانية مركز دمنهور وعمه مقيم بمنشية إفلاقة بدمنهور, نجاح محمد أبو النضر 53 سنة  - موظفة بالتربية والتعليم - مقيمة بكفر سالمون بكوم حمادة .</t>
  </si>
  <si>
    <t>http://www.masrawy.com/News/News_Egypt/details/2014/11/7/383414/%D8%AA%D8%B3%D9%84%D9%8A%D9%85-%D8%AC%D8%AB%D8%AB-%D8%A8%D8%A7%D9%82%D9%8A-%D8%B6%D8%AD%D8%A7%D9%8A%D8%A7-%D8%AD%D8%A7%D8%AF%D8%AB-%D8%A3%D8%AA%D9%88%D8%A8%D9%8A%D8%B3-%D8%A7%D9%84%D8%A8%D8%AD%D9%8A%D8%B1%D8%A9-%D9%84%D8%B0%D9%88%D9%8A%D9%87%D9%85</t>
  </si>
  <si>
    <t>الغنايم</t>
  </si>
  <si>
    <t>العزايزة الابتدائية</t>
  </si>
  <si>
    <t>http://www.youm7.com/1942537</t>
  </si>
  <si>
    <t>http://gate.ahram.org.eg/News/557713.aspx</t>
  </si>
  <si>
    <t>الخصوص</t>
  </si>
  <si>
    <t>اثناء رحلة مدرسية</t>
  </si>
  <si>
    <t>الفاروق عمر الخاصة</t>
  </si>
  <si>
    <t>ضبطت قوات الأمن بالقليوبية سائق أتوبيس ومشرفين بمدرسة خاصة، بعد مصرع طالبة تحت عجلات الأتوبيس. وكانت طالبة بالصف الثانى الإعدادى قد لقيت مصرعها إثر سقوطها من أتوبيس مدرسة خاصة بالخصوص بمحافظة القليوبية أثناء الذهاب لرحلة مدرسية اليوم السبت لزيارة القرية الكونية بالسادس من أكتوبر. تلقى اللواء محمود يسرى مدير أمن القليوبية إخطارًا يفيد مصرع الطالبة إسراء محمد عزت بالصف الثانى الإعدادى بمدرسة طلائع الفاروق الخاصة عقب سقوطها من باب الأتوبيس الخلفى الذى فتح فجأة أثناء السير على الطريق الدائرى فاصطدمت بها سيارة ولقيت مصرعها فى الحال. تم نقل الجثة لمستشفى الخانكة وانتقل فريق من النيابة العامة للمعاينة وتمكنت أجهزت الأمن بالقليوبية من ضبط سائق الأتوبيس ومشرفى الرحلة بعد اتهام والد الطالبة لهم بالتسبب فى قتل ابنته.</t>
  </si>
  <si>
    <t>ا م ع 13 سنة طالبة بالصف الثاني الاعدادي</t>
  </si>
  <si>
    <t>http://www.youm7.com/1942530</t>
  </si>
  <si>
    <t>http://gate.ahram.org.eg/News/557588.aspx</t>
  </si>
  <si>
    <t xml:space="preserve">حبس, حبس مدير المدرسة ومسئول الامن ومسئول التغذية 3 سنوات وكفالة ألف جنيه وحبس السائق سنتين وكفالة 500 جنيه </t>
  </si>
  <si>
    <t>http://gate.ahram.org.eg/News/558110.aspx</t>
  </si>
  <si>
    <t>كرداسه</t>
  </si>
  <si>
    <t>المنشية الابتدائية</t>
  </si>
  <si>
    <t>كشف مصدر مسئول بوزارة التربية والتعليم، عن انفجار كبل كهربائى بمدرسة المنشية الابتدائية التابعة لإدارة كرداسة التعليمية دون وقوع إصابات. وأضاف المصدر، أنه تم استدعاء الحماية المدنية للسيطرة على الحريق داخل المدرسة، موضحا أن الواقعة وفى سياق متصل توجه بعض من أولياء الأمور إلى المدرسة، لاصطحاب أبنائهم خوفا على حياتهم.</t>
  </si>
  <si>
    <t>http://www.youm7.com/1943726</t>
  </si>
  <si>
    <t>مجمع ابو دومة الابتدائية</t>
  </si>
  <si>
    <t>أكد تقرير غرفة عمليات وزارة التربية والتعليم ظهور عدد "19" حالة جديرى بمدرسة مجمع أبو دومة الابتدائية بإدارة طما التعليمية سوهاج. وفى محافظة أسيوط إدارة أبنوب التعليمية، أوضح التقرير إصابة (13) أخرى مصابة بالجديرى بمدرسة بنى محمد الشهابية الابتدائية. أوضح التقرير أنه تم ابلاغ إدارة الطب الوقائى وعمل الإسعافات الطبية اللازمة ومنح الطلاب إجازة 15 يوما. وبمحافظة الأقصر إدارة الطود التعليمية كشف التقرير عن إصابة (5) حالات بالغدة النكافية بمدرسة الندافين الابتدائية، وتم إبلاغ إدارة الطب الوقائى وعمل الإسعافات الطبية اللازمة وتم منح الطلاب إجازة لمدة 15 يوما.</t>
  </si>
  <si>
    <t>http://www.youm7.com/1944386</t>
  </si>
  <si>
    <t>ابنوب</t>
  </si>
  <si>
    <t>بني محمد الشهابية</t>
  </si>
  <si>
    <t>الندافين</t>
  </si>
  <si>
    <t>منيا القمح</t>
  </si>
  <si>
    <t>ربيعة الاعددية</t>
  </si>
  <si>
    <t>ع ا مشرف نشاط وزوجته</t>
  </si>
  <si>
    <t>ج م ع مدير المدرسة, اج ع مدرس تربية رياضية</t>
  </si>
  <si>
    <t>محضر رقم 53727 إدارى منيا القمح</t>
  </si>
  <si>
    <t>http://www.youm7.com/1944011</t>
  </si>
  <si>
    <t>السنطة</t>
  </si>
  <si>
    <t>شوقي الرفاعي</t>
  </si>
  <si>
    <t>اغماء وجروح وكدمات وكي بالنار</t>
  </si>
  <si>
    <t>ع م ا طالب مقيم بقرية تطاي</t>
  </si>
  <si>
    <t>محضر رقم 40 احوال مركز السنطة</t>
  </si>
  <si>
    <t>http://www.youm7.com/1945436</t>
  </si>
  <si>
    <t>ح ح ا مدرس, ح اح مدير المدرسة</t>
  </si>
  <si>
    <t>http://www.youm7.com/1946815</t>
  </si>
  <si>
    <t>http://www.shorouknews.com/news/view.aspx?cdate=10112014&amp;id=e2162aa8-f781-4565-81bc-b276a8b645d3</t>
  </si>
  <si>
    <t>http://www.shorouknews.com/news/view.aspx?cdate=11112014&amp;id=bb7b266b-a560-43e9-8ef4-e9727bf72ac9</t>
  </si>
  <si>
    <t>مدينة نصر الصناعية</t>
  </si>
  <si>
    <t>طالب بالصف الثالث الثانوي</t>
  </si>
  <si>
    <t>جرح بالوجه بآلة حادة</t>
  </si>
  <si>
    <t>أكد تقرير غرفة عمليات وزارة التربية والتعليم، اليوم الثلاثاء، أن طالبا بالصف الثالث الثانوى بمدرسة مدينة نصر الصناعية القديمة تعدى على زميله بآلة حادة وأصابه بجرح بالوجه، وتم نقله إلى مستشفى التأمين الصحى وإبلاغ الشرطة والتى تكثف تحرياتها لضبط الطالب. وأضاف التقرير أنه فى محافظة القليوبية إدارة غرب شبرا الخيمة التعليمية ألقى أحد الطلاب بمدرسة محمد متولى الشعراوى الإعدادية بنين "طوبة" أصابت الطالب "مصطفى محمد عبد الحميد" بالعين، وتم نقله إلى مستشفى النيل للتأمين الصحى، وتحويله إلى مستشفى رمد روض الفرج، وتحرير محضر بالواقعة.</t>
  </si>
  <si>
    <t>http://www.youm7.com/1947364</t>
  </si>
  <si>
    <t>محمد متولي الشعراوي</t>
  </si>
  <si>
    <t>تصفية العين</t>
  </si>
  <si>
    <t>م م ع طالب</t>
  </si>
  <si>
    <t>http://www.youm7.com/1947115</t>
  </si>
  <si>
    <t>علي يونس الابتدائية</t>
  </si>
  <si>
    <t xml:space="preserve">مدرسة </t>
  </si>
  <si>
    <t>جرح قطعي بالرأس, غيبوبة, قص بالاسنان, قص الشعر</t>
  </si>
  <si>
    <t>م ن ع تلميذ برياض الاطفال, م ن ع طالبة بالصف الثاني الابتدائي</t>
  </si>
  <si>
    <t>محضر رقم 655 إدارى نقطة شرطة النجيلة</t>
  </si>
  <si>
    <t>أعلن الدكتور – إبراهيم التداوى - وكيل وزارة التربية والتعليم بالبحيرة، إحالة واقعة اعتداء بعض معلمى مدرسة على يونس الابتدائية بقرية النجيلة التابعة لمركز كوم حمادة على تلميذين برياض الأطفال إلى النيابة الإدارية، للوقوف على حقيقة الاتهامات الموجهة لهم. وأشار التداوى فى تصريحات خاصة لـ"اليوم السابع" أنه لا تهاون على الإطلاق فى معاقبة المعلمين المتورطين فى تلك الواقعة إذا صحت. وكانت ولى أمر تلميذين بمدرسة علي يونس الابتدائية بقرية النجيلة بالبحيرة، وتدعى هويدا عبد الغنى مختار، قد اتهمت عددا من معلمى المدرسة بالاعتداء المبرح على طفلها "محمد" برياض الأطفال، وإصابته بجرح قطعى برأسه بسبب مغادرته الفصل دون إذن. وكذلك الاعتداء على شقيقته "ملك" الطالبة بالصف الثانى الابتدائى بالضرب المبرح وقص شعرها للضغط على أسرتها للتنازل عن البلاغات المقدمة ضد معلمى المدرسة.</t>
  </si>
  <si>
    <t>http://www.youm7.com/1946862</t>
  </si>
  <si>
    <t>http://www.youm7.com/1946924</t>
  </si>
  <si>
    <t>اليرموك الابتدائية</t>
  </si>
  <si>
    <t>الاصطحاب عنوة الي قسم الشرطة دون وجه حق</t>
  </si>
  <si>
    <t>طالب 10 سنوات</t>
  </si>
  <si>
    <t>أحال اللواء سماح قنديل، محافظ بورسعيد، مديرة مدرسة اليرموك الابتدائية ومعلمة بالمدرسة للتحقيق بسبب اتهامهما تلميذا بسرقة تليفون محمول. وقال بيان رسمى لديوان محافظة بورسعيد نشر على الصفحة الرسمية للديوان، منذ قليل، وردت شكوى بأن المعلمة استدعت زوجها للمدرسة واتهمت تلميذا بسرقة هاتفها المحمول، واقتحم الزوج الفصل واصطحب التلميذ إلى قسم شرطة الضواحى". وأضاف البيان: "ما حدث "مهزلة" لأن مدير المدرسة أو هيئة التدريس لم يمنعوا زوج المعلمة من اصطحاب طفل لم يتجاوز 10 أعوام إلى قسم شرطة من فصل دراسى". وقال البيان: إن المحافظ طلب عقوبات رداعة ضد المتسببين فى هذه المهزلة، على حد وصف البيان.</t>
  </si>
  <si>
    <t>http://www.youm7.com/1949106</t>
  </si>
  <si>
    <t>جرح بالراس, 9 غرز</t>
  </si>
  <si>
    <t>طالبة برياض الاطفال</t>
  </si>
  <si>
    <t>أحالت مديرة التربية والتعليم بأسيوط، مدير مدرسة النصر الابتدائية بديروط والمشرفين ومسئول الأمن إلى التحقيق، وذلك بعد تعرض طفلة بمرحلة رياض الأطفال للإصابة داخل الفناء، نتيجة قذفها بـ"طوبة" من أعلى مبنى المدرسة، مما أدى إلى إدخالها المستشفى وتلقيها 9 غرز خياطة فى وجهها</t>
  </si>
  <si>
    <t>http://www.youm7.com/1948434</t>
  </si>
  <si>
    <t>ام المؤمنين</t>
  </si>
  <si>
    <t>كسر فى الحوض</t>
  </si>
  <si>
    <t>ا ن طالب بالمرحلة الابتدائية</t>
  </si>
  <si>
    <t>تعرض التلميذ "أحمد ناصر"، بالمرحلة الابتدائية بمدرسة أم المؤمنين التابعة لإدارة الساحل التعليمية، لكسر فى الحوض، إثر سقوطه من الطابق الثانى بالمدرسة. وقال مصدر مسئول بمديرية التربية والتعليم، إنه تم نقل الطالب إلى مستشفى معهد ناصر لتلقى العلاج، مشيراً إلى أنه سيتم إجراء التحقيقات اللازمة لمعرفة ملابسات الواقعة، وما إذا كانت هناك شبهة جنائية فى سقوطه من الطابق الثانى من عدمه.</t>
  </si>
  <si>
    <t>http://www.youm7.com/1948287</t>
  </si>
  <si>
    <t>الحوامدية</t>
  </si>
  <si>
    <t>اصابة بالعين ادت الي فقدان البصر</t>
  </si>
  <si>
    <t>تمكنت قوات الأمن بالجيزة، اليوم الأربعاء، من القبض على مدرسة تعدت بالضرب على طفل داخل حضانة وأصابته فى عينه بالحوامدية. واتهمت والدة الطفل المُدرسة بالتسبب فى إصابة عين نجلها وتعرضه لفقد البصر بسبب التعدى عليه بالضرب المبرح، وتم إيفاد مأمورية أمنية بقيادة العميد عبد الحميد موسى مفتش مباحث جنوب الجيزة نجحت فى القبض على المتهمة، وأحالها اللواء كمال الدالى مدير أمن الجيزة للنيابة.</t>
  </si>
  <si>
    <t>http://www.youm7.com/1948182</t>
  </si>
  <si>
    <t>تشكيل لجنة هندسية,  حبس 4 ايام علي ذمة التحقيق</t>
  </si>
  <si>
    <t>http://www.youm7.com/1948101</t>
  </si>
  <si>
    <t>4 بالصف الاول وحالة بالصف السادس بالفترة الصباحية, وحالة بالصف السادس الابتدائي</t>
  </si>
  <si>
    <t>http://www.youm7.com/1949961</t>
  </si>
  <si>
    <t>أكد التقرير الصادر من طبيب الوحدة الصحية والمكلف بالمرور على مدرسة بنى محمد الشهابية التابعة لإدارة أبنوب التعليمية فى أسيوط ظهور 6 حالات جديرى مائى بالمدرسة. وجاء بالتقرير أنه أثناء المرور على مدرسة بنى محمد الشهابية الابتدائية ومتابعة حالات الإصابة بمرض الجديرى المائى ومدى ظهور حالات إصابة جديدة تبين إصابة 6 حالات جديدة بالجديرى المائى بينهم 4 فى الصف الأول وحالة فى السادس بالفترة الصباحية والحالة الأخيرة لطالبة فى الصف السادس الابتدائى. ومن جانبه قال عبد الفتاح أبو شامة، وكيل مديرية التربية والتعليم بأسيوط، أنه بناء على تعليمات اللواء إبراهيم حماد محنفظ أسيوط، تم منح الطلاب المصابين إجازة 15 يوما وإخطار الإدارة الصحية بأبنوب بضرورة المتابعة المستمرة من قبل الأطباء على المدارس وعمل ندوة تثقيفية بالمدرسة عن المرض، والتوعية به وذلك بعد غد السبت.</t>
  </si>
  <si>
    <t>كالب بالصف الاول الابتدائي</t>
  </si>
  <si>
    <t>ع ا ع م طالب الصف الاول الابتدائي</t>
  </si>
  <si>
    <t>محضر رقم 70 احوال</t>
  </si>
  <si>
    <t>تلقى قسم شرطة قنا بلاغا من محامى يتهم فيه مدير مدرسة ابتدائية بمدينة قنا بالإهمال بعد قيام تلميذ بالصف الأول الابتدائى، بإصابة ابنه بجرح فى الوجه بـ"شفرة" حلاقة داخل الفصل. كان "أحمد على محمد" محامى حرر محضر حمل رقم 70 أحوال بقسم شرطة قنا يتهم فيه مدير مدرسة السلام الابتدائية المشتركة بالإهمال، وعلى خلفية قيام تلميذ بالصف الأول الابتدائى بالاعتداء على طفلة المدعو "على" 6 سنوات بشفرة حلاقة بوجهه داخل الفصل، ما تسبب فى حدوث جرح طولة 5 سم، فتحرر محضر بالواقعة جارى إحالته للنيابة العامة لتتولى التحقيق.</t>
  </si>
  <si>
    <t>http://www.youm7.com/1949727</t>
  </si>
  <si>
    <t>http://www.dostor.org/713229</t>
  </si>
  <si>
    <t>الطالبية</t>
  </si>
  <si>
    <t>محضر رقم 6684 "إداري الطالبية"</t>
  </si>
  <si>
    <t>شهدت المدارس منذ بداية العام الدراسي، أكثر من حالة تعد من جانب المدرسين على الطلبة، بعضها اقتصر على حد الضرب المبرح، وبعضها الآخر وصل إلى حد الاعتداءات الجنسية والتحرش. واعتدى المعلم "ص ع أ"، بالضرب المبرح على طالبين بالصف الأول الإعدادي بمدرسة محلة أنجاق الإعدادية المشتركة بالمنصورة بمحافظة الدقهلية؛ بسبب خروج "ريح" من أحد الطفلين لإصابته بألم في البطن، ومع رفض المدرس المذكور خروج الطالب إلى دورة المياه لقضاء حاجته، صدر من الطالب هذا الفعل دون قصد، فقام المعلم بمعاقبة الطالب "شادي"، وزميله "أمجد"، بالرغم من أن الأخير لا ذنب له في الواقعة. وبحسب المعلومات التي تلقتها "فيتو" من أولياء الأمور، فإنه في حصة اللغة العربية أخرج الطالب "شادي" ريحا لإصابته بألم بالبطن، فقام المعلم باصطحاب شادي وزميله أمجد إلى خارج الفصل وأغلق عليهما إحدى حجرات المدرسة واعتدى عليهما بالضرب والسب حتى أصيب الطفلان بالإغماء. وانتقل مدير المدرسة ومعلم لغة إنجليزية إلى الحجرة؛ وسمعا صراخ الطالبين، ورغم ذلك رفض المعلم الانصياع لأمر المدير بوقف الاعتداء على الطالبين، فاضطروا ومعهما كبير الإخصائيين الاجتماعيين بالمدرسة إلى كسر باب الحجرة لإنقاذ الطالبين اللذين أصيبا بإغماء من شدة الضرب. ولم يتوقف المعلم عند هذا الحد بل تطاول بالسباب والشتائم على زملائه، وعندما واجهه كبير الإخصائيين "محمد عبد الكافي"، اعتدى عليه هو الآخر بكرسي كان يستخدمه في معاقبة الطالبين. وبرر مدير المدرسة لأولياء الأمور، اعتداء المعلم المذكور بهذه الطريقة على الطالبين بأن المعلم نفسه مريض نفسيًا وأنه سبق وقام بقطع شرايينه في إحدى الحصص. تحرش داخل الفصول وتقدم عدد من أهالي سكان منطقة الطالبية، ببلاغ إلى قسم شرطة الطالبية، بتحرش معلم بحضانة «الصباح»، بـاﻷطفال، وتحرر محضر رقم 6684 "إداري الطالبية" بمعرفة النقيب مصطفى نصر، ضابط بوحدة الطالبية، وأخطرت النيابة العامة التي أمرت بضبط وإحضار المتهم. وفى دمنهور، تقدمت المعلمة هبة الخولي ببلاغ ضد المعلم (أ.م.أ) عبر مداخلة هاتفية، في إحدى القنوات الفضائية، لقيامه بالتحرش بالطالبات داخل الفصول بمدرسة معاذ بن جبل الثانوية بنات. هتك عرض وفي واقعة أخرى، وجهت نيابة العمرانية، لمدرس لغة عربية بمدرسة المحمدية الابتدائية بالعمرانية، تهمة التحرش بسبع طالبات في صفوف مختلفة بالمدرسة، وهتك عرضهن عن طريق ملامسة أجزاء حساسة من جسدهن، وتقبيلهن عنوة، مما أصابهن بحالة نفسية سيئة ورفضن التوجه للمدرسة. ضرب بالعصا ومن حالات الاعتداء الجنسي والتحرش إلى حالات الضرب المبرح، ففي كفر الزيات، اعتدى مدرس لغة إنجليزية بالضرب على تلميذ في الصف الثاني الابتدائي بمدرسة الجيل المسلم الابتدائية بكفر الزيات، بالضرب مما تسبب في إصابة الطفل بسحجات بالجهة اليسرى من الرقبة وسحجات وكدمات بالظهر طولية. وأوضح والد التلميذ، أن نجله كان جالسًا بالمقعد الأمامي بالفصل وطلب منه المدرس الرجوع لأحد المقاعد الخلفية وعندما رفض نجله انهال عليه المدرس بالعصا على رأسه وجسده. وفي مدرسة الحرية الإعدادية بقرية بني شقير التابعة لمركز منفلوط، اتهم طالب مدرسا بالتعدي عليه، وإحداث إصابته بسبب رفضه دخول الفصل. ألفاظ بذيئة وشهدت الدقهلية، حادثًا يعد مثالًا لإهانة كرامة الطلاب على يد المعلمين، واعتدى مدير مدرسة الشوامي وأبو دشيشة الإعدادية، على الطالب محمد البكري فرج، بالحذاء والسب بألفاظ بذيئة، أمام زملائه، وهو ما تسبب في حالة من الانهيار لدى الطالب، الذي قرر عدم الذهاب للمدرسة مرة أخرى.</t>
  </si>
  <si>
    <t>http://www.vetogate.com/1324667</t>
  </si>
  <si>
    <t>انجاق الاعدادية المشتركة</t>
  </si>
  <si>
    <t>ص ع ا مدرس</t>
  </si>
  <si>
    <t>ش ا طالب, ا م طالب</t>
  </si>
  <si>
    <t>صلاح سالم الابتدائية</t>
  </si>
  <si>
    <t>احتراق الملفات والكشوف المدرسية</t>
  </si>
  <si>
    <t>تمكنت قوات الحماية المدنية، اليوم الجمعة، من السيطرة علي حريق شب، بأحد الحُجر المخصصة للإداريين بالطابق الأرضي دون خسائر بشرية.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تلقي مدير أمن الشرقية، إخطارًا من مدير البحث الجنائي، يفيد بنشوب حريق بمدرسة صلاح سالم الابتدائية بمدينة أبوكبير، وانتقلت قوات من الحماية المدنية، وتمكنت من السيطرة علي الحريق. وأشار مصدر بالتربية والتعليم، بإدارة أبوكبير التعليمية، إلى أن الحريق أسفر عن حرق العديد من الملفات والكشوف المدرسية التى كانت بالحجرة المخصصة للإداريين التى نشب بها الحريق، وأتلفتها المياه بالكامل، دون خسائر بشرية.</t>
  </si>
  <si>
    <t>http://gate.ahram.org.eg/News/560235.aspx</t>
  </si>
  <si>
    <t>http://www.youm7.com/1951270</t>
  </si>
  <si>
    <t>سيدي غازي</t>
  </si>
  <si>
    <t>منشية الشرقية الابتدائية</t>
  </si>
  <si>
    <t>أكد المهندس حسن دخيل وكيل وزارة التربية والتعليم بكفر الشيخ، أنه تم حجز 23 تلميذا (تابعين لمدرسة منشية الشرقية الابتدائية بمدينة سيدى غازى)، مساء أمس الخميس، بمستشفى المنشية الشرقية ، وذلك لإصابتهم بالغدة النكافية. وأضاف "دخيل" لـ"اليوم السابع"، أنه تم منح الطلاب إجازة 15 يوما، كما قامت مديرية الصحة من خلال الطب الوقائى بعمل توعية للمعلمين والطلاب وأولياء الأمور. من جانبه، قال على فايق مدير عام إدارة كفر الشيخ التعليمية: "علمت بإصابة الـ23 تلميذا بالغدة النكافية من خلال مصادرى، لذا قررت مجازاة مدير المدرسة بخصم 3 أيام لأنه لم يبلغنى وأبلغ مديرية الصحة، وكان عليه إبلاغى فور إصابة الطلاب". جدير بالذكر أن الطلاب أصيبوا بارتفاع درجات حرارتهم، وشعورهم بالصداع، وتورم خلف الأذنين، وفقدان الشهية.</t>
  </si>
  <si>
    <t>http://www.youm7.com/1950575</t>
  </si>
  <si>
    <t>اسامة بن زيد الابتدائية</t>
  </si>
  <si>
    <t>ح ي طالب بالصف الخامس الابتدائي</t>
  </si>
  <si>
    <t>شكوي رقم 2229</t>
  </si>
  <si>
    <t xml:space="preserve">بانتقال المحقق القانونى إلى المدرسة تبين أن التلميذ المذكور صدر له قرار بالفصل لمدة 7 أيام من مجلس إدارة المدرسة بعد تعدد بلاغات من التلميذات بالمدرسة بتعرضه لهن ومحاولة فتح باب الحمام عليهن، وتم إنذار ولى أمر الطالب بالمخالفات، وقرر مجلس ادارة المدرسة فصلة 7 أيام بدءًا من يوم 8 من شهر نوفمبر 2014 إلا أنه تم تأجيل قرار الفصل لوجود اختبارات هذه الأيام وخوفًا على مستقبله، وبالتحقيق مع المدرسة المتهمة بضربة نفت الواقعة إجمالاً أمام المحقق.
</t>
  </si>
  <si>
    <t>تقدمت ولى أمر التلميذ حسنى ياسر التلميذ بالصف الخامس الابتدائى بمدرسة أسامة بن زيد الابتدائية التابعة لإدارة أسيوط بشكوى إلى وكيل وزارة التربية والتعليم ضد إحدى المدرسات بالمدرسة اتهمتها فيه بالتعدى على ابنها بجلدة كانت معها بعد معاقبته بدعوى شغبه وعند اعتراضه على الضرب لأنه لم يقم بأى أعمال شغب تعدت عليه بالجلد على ظهره. وقالت والدة التلميذ إن الضرب ترك علامات واضحة على جسدة ما دعاها إلى تقديم مذكرة للتربية والتعليم بذلك أمام محقق الإدارة أيمن كوثر حملت رقم 2229 . ومن جهته قال عبد الفتاح أبو شامة، وكيل وزارة التربية والتعليم، أن هذه الواقعة كانت من 4 أيام وجاءت ولى الأمر إلى المكتب وتمت إحالة الموضوع برمته إلى التحقيق للوقوف على حقيقة الأمر ومدى تطابق اتهام ولى الأمر مع الإصابات بالتلميذ . وبانتقال المحقق القانونى إلى المدرسة تبين أن التلميذ المذكور صدر له قرار بالفصل لمدة 7 أيام من مجلس إدارة المدرسة بعد تعدد بلاغات من التلميذات بالمدرسة بتعرضه لهن ومحاولة فتح باب الحمام عليهن، وتم إنذار ولى أمر الطالب بالمخالفات، وقرر مجلس ادارة المدرسة فصلة 7 أيام بدءًا من يوم 8 من الشهر الجارى، إلا أنه تم تأجيل قرار الفصل لوجود اختبارات هذه الأيام وخوفًا على مستقبله، وبالتحقيق مع المدرسة المتهمة بضربة نفت الواقعة إجمالاً أمام المحقق.</t>
  </si>
  <si>
    <t>http://www.youm7.com/1952366</t>
  </si>
  <si>
    <t>نجع الشيخ</t>
  </si>
  <si>
    <t>كدمات فى اصابع اليد, سجحات بالرقبة</t>
  </si>
  <si>
    <t>س ا ي طالبة 8 سنوات بالصف الثاني الابتدائي, ا ا ا طالبة 8 سنوات بالصف الثاني الابتدائي</t>
  </si>
  <si>
    <t>البياضية</t>
  </si>
  <si>
    <t>http://www.youm7.com/1952744</t>
  </si>
  <si>
    <t>http://gate.ahram.org.eg/News/560763.aspx</t>
  </si>
  <si>
    <t>العياط</t>
  </si>
  <si>
    <t>جرح طعني بالوجه</t>
  </si>
  <si>
    <t>http://gate.ahram.org.eg/News/561452.aspx</t>
  </si>
  <si>
    <t>القوصية الثانوية بنين</t>
  </si>
  <si>
    <t>ا م م طالب بالصف الثالث الثانوي</t>
  </si>
  <si>
    <t>م ع مدرس علم نفس</t>
  </si>
  <si>
    <t>احالة المدير للشئون القانونية</t>
  </si>
  <si>
    <t>قررت مديرية التربية والتعليم فى أسيوط، اليوم الإثنين، فصل الطالب بالصف الدراسى الثالث الثانوي نهائيًا، على خلفية الاعتداء بالضرب على (محمد.ع - مدرس علم نفس) بصفعه على وجهه بأمر من ولى أمره أمام جميع المدرسين بالمدرسة الثانوية بنين بالقوصية.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وقال عبد الفتاح أبو شامة، وكيل وزارة التربية والتعليم بأسيوط إنه تم إصدار تعليمات إلى مدير إدارة القوصية التعليمية بسرعة عقد مجلس إدارة مدرسة القوصية الثانوية بنين واستصدار أمر بفصل الطالب أحمد. م.م، وكذلك إحالة مدير المدرسة للتحقيق لعدم تنفيذه الإجراءات القانونية المتبعة فى مثل هذه الحالات تطبيقًا للقرارات الوزارية الصادرة بذلك. كان عشرات من مدرسي مدرسة القوصية الثانوية بنين فى ساحة ملعب المدرسة قد اعتصموا احتجاجًا على اعتداء ولى أمر طالب على أحد المعلمين بالمدرسة.</t>
  </si>
  <si>
    <t>http://gate.ahram.org.eg/News/561331.aspx</t>
  </si>
  <si>
    <t>http://www.vetogate.com/1330624</t>
  </si>
  <si>
    <t>صرح الدكتور أحمد عبدالحميد، وكيل وزارة الصحة بأسيوط، بأنه تم اكتشاف إصابة حالتين بمرض الجديرى المائى بمدرسة بنى محمد الشهابية الابتدائية بمركز أبنوب بين التلاميذ. وأشار عبدالحميد إلى أنه منح التلميذين إجازة 15 يوما حتى يتماثلا للشفاء بمنزلهما، بالإضافة إلى متابعة الحالة الصحية لتلاميذ المدرسة، خاصة ـن المدرسة سبق أن أصيب فيها 15 تلميذا، وتم منحهم إجازة، وتم تماثلهم للشفاء.</t>
  </si>
  <si>
    <t>http://www.youm7.com/1954870</t>
  </si>
  <si>
    <t>http://gate.ahram.org.eg/News/561316.aspx</t>
  </si>
  <si>
    <t>ف ع ا مدرسة لغة عربية</t>
  </si>
  <si>
    <t xml:space="preserve">خصم 3 ايام </t>
  </si>
  <si>
    <t>http://gate.ahram.org.eg/News/561303.aspx</t>
  </si>
  <si>
    <t>بورسعيد المعمارية بنيني</t>
  </si>
  <si>
    <t>ا ا س, ا م ن ح</t>
  </si>
  <si>
    <t>سرقة (72) جهاز كمبيوتر لوحى "تاب" خاص بطلبة المدرسة و (9) أجهزة كمبيوتر، إلى جانب (1) ماسح ضوئي و (16) سماعة خاصة بأجهزة الكمبيوتر</t>
  </si>
  <si>
    <t>نجحت الأجهزة الأمنية بمديرية أمن بورسعيد، اليوم، فى القبض على اثنين من ذوى المعلومات الجنائية، عُثر بحوزتهما على جهازى كمبيوتر لوحى "تاب" مُبلغ بسرقتها من مدرسة بورسعيد المعمارية بنين.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وكان قد تبلغ لمأمور قسم شرطة الزهور العميد حسام بدرة من مدير مدرسة بورسعيد المعمارية بنين ـ الكائنة بدائرة القسم، باكتشافه سرقة (72) جهاز كمبيوتر لوحى "تاب" خاص بطلبة المدرسة و (9) أجهزة كمبيوتر، إلى جانب (1) ماسح ضوئي و (16) سماعة خاصة بأجهزة الكمبيوتر من داخل غرفة الحاسب الآلى بالمدرسة، واتهم حارسا المدرسة عن الفترتين (النهارية والليلية) بالإهمال الذي تسبب فى سرقة الأجهزة. توصلت تحريات رئيس وحدة مباحث قسم الزهور الرائد محمد مسعد الى أن وراء إرتكاب تلك الواقعة المدعو (أ.أ.س) وشهرته "أيمن الشيخ" من ذوى المعلومات الجنائية، والمدعو (أ.م.ن.ح)، وعقب تقنين الإجراءات تمكن ضباط مباحث القسم من ضبط المتهمين وبحوزة الأول (2) جهاز كمبيوتر لوحى "تاب" من المبلغ بسرقتها. وبمواجهة المتهمين بما أسفرت عنه التحريات والضبط .. اعترفا بارتكاب الواقعة بالاشتراك مع متهم آخر "تم تحديده وجارى ضبطه" و قيامهم ببيع (46) جهاز "تاب" إلى أحد المحلات.. وقيام المتهم الأول بشراء دراجة نارية ماركة "دايو" حمراء اللون (بدون لوحات) من متحصلات بيع المسروقات (تم ضبطها) .. كما أرشد عن مبلغ (7800) جنيه من حصيلة بيع المسروقات.</t>
  </si>
  <si>
    <t>http://gate.ahram.org.eg/News/561294.aspx</t>
  </si>
  <si>
    <t>زفتي</t>
  </si>
  <si>
    <t>انتحار</t>
  </si>
  <si>
    <t>حسين سالم شكري</t>
  </si>
  <si>
    <t>ر ا 42 مدرس  لغة عربية</t>
  </si>
  <si>
    <t>لقى مدرس لغة عربية اليوم الاثنين، مصرعه بمدرسة حسين سالم شكرى ابتدائية بزفتى، وذلك بعد قيامه بإلقاء نفسه من سطح مبنى المدرسة الذى يقع فى الطابق الخامس. تفاصيل القصة بدأت بحضور المدرس صباح اليوم إلى المدرسة، حيث دخل إلى أحد الفصول فى الحصة الثانية لتدريس مادة اللغة العربية ثم خرج بين الحصة الثانية والثالثة متجها إلى الحمام المتواجد بالطابق الخامس لقضاء حاجته واستغل وجود سلم سطح المبنى من داخل دورة المياه وصعد إلى السطح وألقى بنفسه وسقط أرضا جثة هامدة وسط ذهول جميع طلاب المدرسة الذين أصيبوا بحالة انهيار ورفضوا استكمال اليوم الدراسى. كان المدرس رضا السيد 42 سنة والذى يعمل بالعقد المميز بالمدرسة يعانى من مرض نفسى شديد وحالة نفسية مضطربة وتوجه منذ 5 أيام إلى أحد الأطباء النفسيين بمدينة طنطا والذى كشف عليه وكان لديه إعادة كشف عند الطبيب المعالج عصر اليوم إلا أنه فاجأ الجميع بإلقاء نفسه من أعلى سطح المدرسة ليسقط جثة هامدة، فتم نقل الجثة لمشرحة مستشفى زفتى العام وانتقلت القيادات الأمنية لمكان الواقعة لبيان أسباب وملابسات الحادث وتم تحرير محضر بالواقعة وإخطار النيابة العامة التى تولت التحقيق.</t>
  </si>
  <si>
    <t>http://www.youm7.com/1954809</t>
  </si>
  <si>
    <t>http://gate.ahram.org.eg/News/561254.aspx</t>
  </si>
  <si>
    <t>محلة مرحوم الاعدادية</t>
  </si>
  <si>
    <t>أنقذت العناية الإلهية مدرسة إعدادى بالغربية من حريق هائل، وذلك بعد اكتشاف حارس الأمن بالمدرسة تصاعد أدخنة من حجرة أسفل سلم المدرسة، حيث شب حريق بمدرسة محلة مرحوم الإعدادية نتيجة ماس كهربائى بحجرة أسفل سلم المدرسة أدى لتلف مواتير الكهرباء والمياه وتصاعد الأدخنة من داخل المدرسة. انتقلت على الفور مها الشربينى مديرة إدارة غرب طنطا لمتابعة الحادث وتم إخطار قوات الحماية المدينية وتبين أن الحريق نتيجة ماس كهربائى. كان مسئول الأمن بالمدرسة قد اكتشف تصاعد الأدخنة من داخل المدرسة وقام على الفور بإبلاغ الإدارة التعليمية التى قامت بإبلاغ قوات الدفاع المدنى، وتم إخطار وكيل وزارة التربية والتعليم بالواقعة وتم استدعاء مسئولى الأمن بالمدرسة للتحقيق فى الواقعة.</t>
  </si>
  <si>
    <t>http://www.youm7.com/1954919</t>
  </si>
  <si>
    <t>سيدي عبد القادر الابتدائية</t>
  </si>
  <si>
    <t>اصابات مختلفة</t>
  </si>
  <si>
    <t>مدير المدرسة, مدرس</t>
  </si>
  <si>
    <t>http://www.youm7.com/1955747</t>
  </si>
  <si>
    <t>السلام الخاصة "الامريكان"</t>
  </si>
  <si>
    <t>و ع ج عاملة 35 سنة</t>
  </si>
  <si>
    <t>اخلاء المبني</t>
  </si>
  <si>
    <t>أُصيبت عاملة بمدرسة السلام الخاصة "الأمريكان" بحي منشأة لطف الله، بمدينة الفيوم، بعد ظهر اليوم، بقطع في أوتار اليد اليمنى، إثر سقوط جزء من محارة سقف إحدى الطرقات بالمدرسة على رأسها، وتم إسعافها في مستشفى الفيوم العام، وخرجت من المستشفى.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كانت إدارة المدرسة، فوجئت بسقوط جزء من محارة سقف إحدى الطرقات بالمدرسة، على رأس عاملة تدعى (وداد عزمي جرجس- 35 سنة)، أثناء مرورها بالصدفة، حيث أصيبت بقطع في أوتار اليد اليمنى، وتم علاجها، فيما قررت إدارة المدرسة إخلاء المكان من الطلاب والمدرسين، خشية على أرواحهم.</t>
  </si>
  <si>
    <t>http://gate.ahram.org.eg/News/562333.aspx</t>
  </si>
  <si>
    <t>http://www.youm7.com/1957542</t>
  </si>
  <si>
    <t>بهتيم التجارية</t>
  </si>
  <si>
    <t>د س طالبة</t>
  </si>
  <si>
    <t>قال اللواء عمرو الدسوقى رئيس الإدارة المركزية للأمن بوزارة التربية والتعليم، إن الطالبة دنيا سليمان بمدرسة بهتيم التجارية التابعة لإدارة القليوبية التعليمية، ألقت بنفسها من الطابق الثانى فى المدرسة، ما أدى إلى إصابتها، مشيرا إلى أنه تم استدعاء سيارة الإسعاف ونقلها للمستشفى لتلقى العلاج اللازم. وأضاف "الدسوقى" فى تصرح خاص لـ"اليوم السابع" أنه تم تشكيل لجنة عاجلة من مسئولى التعليم الفنى بالإدارة والمديرية ومسئول الأمن، للتحقيق فى الواقعة لمعرفة ملابساتها.</t>
  </si>
  <si>
    <t>http://www.youm7.com/1957349</t>
  </si>
  <si>
    <t>طالبة 3 سنوات</t>
  </si>
  <si>
    <t>اتهم ضابط مدير ومدرسة بحضانة بمدينة أكتوبر، بالاعتداء على ابنته "3 سنوات" بالضرب، وكيها فى أثناء معاقبتها.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تلقى اللواء محمود فاروق مدير الإدارة العامة لمباحث الجيزة، بلاغًا من ضابط، اتهم فيه المدرسة بالاعتداء على ابنته بالضرب، وكيها فى جسدها لمعاقبتها، وتم إخطار النيابة، للتحقيق.</t>
  </si>
  <si>
    <t>http://gate.ahram.org.eg/News/562322.aspx</t>
  </si>
  <si>
    <t>ولي امر الطالب ا ر س</t>
  </si>
  <si>
    <t>الضرب بالكرباج</t>
  </si>
  <si>
    <t>محضر رقم 22914 جنح قسم أول شبرا الخيمة</t>
  </si>
  <si>
    <t>أكد تقرير غرفة عمليات وزارة التربية والتعليم أن الوزير كلف بمتابعة التحقيقات فى واقعة الاعتداء على معلم بإدارة غرب شبرا من قبل ولى أمر طالب، واتخاذ الإجراءات القانونية بما يكفل حق المعلم وكرامته والعقاب الرادع لكل من يسيئ إلى أى من العاملين بالمنظومة التعليمية. وكشف التقرير عن أن ولى أمر الطالب إسلام رأفت سعيد تعدى على معلم بالمدرسة وضربه بالكرباج، وتم تحرير محضر بالواقعة رقم (22914) جنح قسم أول شبرا الخيمة. وأشار التقرير إلى أن خصومة ثأرية بين عائلتين تسببت فى عدم انتظام الدراسة فى مدرستى عزبة ثابت بسطا للتعليم الأساسى وديروط الشريف الابتدائية المشتركة بإدارة ديروط التعليمية بعد تبادل إطلاق نار بين العائلتين بمحافظة أسيوط. وأوضح التقرير اللجنة المشكلة من هيئة الأبنية التعليمية وكلية الهندسة قررتا عدم صلاحية مبنى مدرسة الزاوية الحمراء الإعدادية بنين، مشيرا إلى أن اللجنة أوصت بإزالة المبنى. وأضاف التقرير أن مدير عام الإدارة قرر نقل طلاب المدرسة إلى مدرسة طه حسين الإعدادية بنين فترة مسائية، موضحا أن الدكتور محمود أبو النصر أمر بمتابعة تنفيذ القرار وسرعة الانتهاء من إزالة المبنى وتشييد آخر حديث فى أسرع. وفى محافظة بور سعيد أوضح التقرير إصابة عدد (18) حالة جديرى مائى بمدرسة الراعى الصالح الخاصة، وإصابة عدد (2) حالة بالجيرى المائى أيضا بمدرسة المشير الإعدادية بنات، وتم إبلاغ الطب الوقائى وعمل الإسعافات الطبية للازمة، ومنح الطلاب إجازة لمدة خمسة عشر يوما.</t>
  </si>
  <si>
    <t>http://www.youm7.com/1957797</t>
  </si>
  <si>
    <t>الراعي الصالح</t>
  </si>
  <si>
    <t>المشير الاعدادية</t>
  </si>
  <si>
    <t>بلكيم للتعليم الاساسي</t>
  </si>
  <si>
    <t>قرر أحمد فكرى طه، وكيل وزارة التربية والتعليم بالغربية، استبعاد مدرس حاسب آلى بمدرسة بلكيم للتعليم الأساسى التابعة لإدارة السنطة التعليمية عن العمل بالمدرسة، ونقله لديوان عام الإدارة وإحالته للشئون القانونية والإفادة العاجلة بنتيجته بعد مشاهدته أفلام جنسية داخل غرفة مدرسة مناهل المعرفة ُأثناء تواجد الطلاب. وأكد وكيل التربية والتعليم فى تصريحات خاصة لـ"اليوم السابع" أنه فوجئ بشكاوى العديد من أولياء أمور الطلاب بالمدرسة يتقدمون حول قيام مدرس يدعى "نادر ص .ن" بتشغيل فيديوهات مخلة بالآداب أثناء تواجد الطلاب بمعمل الحاسب الآلى، مما أثار غضب الأهالى من سلوك المدرس غير لائق، وعلى الفور تم إرسال مدير الإدارة التعليمية بالسنطة للمدرسة للتحقيق فى الواقعة، وسماع شهادة الطلاب وقام بإرسال نتيجة ذلك إلى مديرية التربية والتعليم، وتم إصدار قرار استبعاد المدرس ونقله إلى ديوان الإدارة وإحالته للتحقيق الفورى.</t>
  </si>
  <si>
    <t>http://www.youm7.com/1957666</t>
  </si>
  <si>
    <t>http://www.youm7.com/1957636</t>
  </si>
  <si>
    <t>دمياط الجديدة</t>
  </si>
  <si>
    <t>خالد بن الوليد الابتدائية</t>
  </si>
  <si>
    <t>كشف تقرير غرفة عمليات وزارة التربية والتعليم، عن أن ولى أمر طالب بمدرسة خالد بن الوليد الابتدائية بإدارة دمياط الجديدة التعليمية، تعدى بالضرب على مدرس الدراسات بالمدرسة، وتحرر محضر بالشرطة. وأضاف التقرير، أن بعض الطلاب بمدرسة الصم والبكم بالشيخ زايد، تعدوا على مدرس تربية فنية بالمدرسة، وتم نقله إلى المستشفى لعمل الإسعافات الطبية له. وأوضح التقرير أنه تم العثور على جسم غريب بمدرسة الروضة الإعدادية بدمياط، وتم إبلاغ إدارة الحماية المدنية، وإخلاء عدد من المدارس وهى مدرسة الروضة الثانوية، ومدرسة اللغات التجريبية، ومدرسة الوحدة الابتدائية، ومدرسة الشهيد ماضى الابتدائية، ومدرسة الروضة الجديدة الابتدائية، ومدرسة الروضة الإعدادية بنين، ومدرسة الروضة الإعدادية بنات، مؤكدًا أنه تم إبطال مفعول الجسم الغريب بواسطة إدارة المفرقعات بالحماية المدنية .</t>
  </si>
  <si>
    <t>http://www.youm7.com/1959249</t>
  </si>
  <si>
    <t>الشيخ زايد</t>
  </si>
  <si>
    <t>الصم والبكم</t>
  </si>
  <si>
    <t>مدرس تربية فنية</t>
  </si>
  <si>
    <t>http://www.almasryalyoum.com/news/details/580366</t>
  </si>
  <si>
    <t>عزبة حنا حبيب</t>
  </si>
  <si>
    <t>م ا س طالب 10 سنوات, ش م س, م ا ع, ع خ ع,  رع ر, م م م, أ رأ, ا ع ع,  د ن ع</t>
  </si>
  <si>
    <t>http://gate.ahram.org.eg/News/562837.aspx</t>
  </si>
  <si>
    <t>http://www.youm7.com/1959143</t>
  </si>
  <si>
    <t>الخمسين الابتدائية</t>
  </si>
  <si>
    <t>صرح الدكتور مدحت شكري، وكيل وزارة الصحة بالفيوم، اليوم الخميس، أنه تم اكتشاف 10 حالات إصابة بالغدة النكافية بين تلاميذ مدرسة الخمسين الابتدائية بمركز إطسا بمحافظة الفيوم، وقد تقرر منحهم إجازة حتى الشفاء.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وأضاف أن الأجهزة الصحية والتأمين الصحي اتخذوا الإجراءات الوقائية اللازمة، لمنع انتقال المرض إلى تلاميذ آخرين.</t>
  </si>
  <si>
    <t>http://gate.ahram.org.eg/News/562606.aspx</t>
  </si>
  <si>
    <t>الشهيد الطيار محمد سمير الابتدائية</t>
  </si>
  <si>
    <t>كشف اللواء عمرو الدسوقى، رئيس الإدارة المركزية للأمن بوزارة التربية والتعليم، أن غرفة العمليات تلقت ما يفيد بظهور 15 حالة جديرى مائى بمدرسة الشهيد الطيار محمد سمير الابتدائية بمحافظة الشرقية. وأوضح الدسوقى فى تصريحات اليوم، أنه تم منح الطلاب إجازة 15 يوما واتخاذ الإجراء الطبية والوقائية حفاظا على سلامتهم.</t>
  </si>
  <si>
    <t>http://www.youm7.com/1958945</t>
  </si>
  <si>
    <t>الثانوية الصناعية الميكانيكية</t>
  </si>
  <si>
    <t>سيطرت وحدات الحماية المدنية بمحافظة الأقصر، على حريق محدود، نشب بمدرسة الصنايع الميكانيكية، دون حدوث أية خسائر مادية أو بشرية. وقد تلقى مدير الأمن اللواء منتصر أبو زايد، إخطارًا يفيد بنشوب حريق فى مدرسة الصنايع الميكانيكية بمنطقة العوامية، وعلى الفور انتقل رجال الحماية المدنية وسيارات الإطفاء إلى مكان البلاغ، وتمتت السيطرة على الموقف، وتحرر المحضر اللازم، وجارٍ إخطار النيابة العامة للتحقيق فى الواقعة لمعرفة الملابسات التى أدت إلى نشوب الحريق.</t>
  </si>
  <si>
    <t>http://www.youm7.com/1963085</t>
  </si>
  <si>
    <t>http://gate.ahram.org.eg/News/563905.aspx</t>
  </si>
  <si>
    <t>الدمينات الاعدادية</t>
  </si>
  <si>
    <t>تفقد منذ قليل عصام الشيخ مدير الإدارة الصحية بمدينة أبو المطامير مدرسة الدمينات الإعدادية، والتى أصيب بها 13 حالة أمس بمرض الغدة النكافية. وتبين من الفحص ظهور 4 حالات أخرى مصابة بالغدة النكافية فى المدرسة بسبب الكثافة الطلابية فى الفصل الواحد، ليصبح عدد المصابين 17 حالة حتى الآن. تم عزل المصابين عن زملائهم فى الفصل لحين إعطاء تقرير عن الحالات، وحجزهم فى أماكن خاصة حتى لا تنتقل العدوى إلى زملائهم بالمدرسة .</t>
  </si>
  <si>
    <t>http://www.youm7.com/1962579</t>
  </si>
  <si>
    <t>http://gate.ahram.org.eg/News/563875.aspx</t>
  </si>
  <si>
    <t>طلخا</t>
  </si>
  <si>
    <t>أكد الدكتور مجدى حجازى وكيل وزارة الصحة بمحافظة الدقهلية، ظهور 3 حالات جديدة مصابة بالغدة النكافية بمدرسة عمر بن الخطاب بطلخا، ليرتفع أعداد الطلاب المصابين بمدارس الدقهلية بعد ظهور عدد من الحالات بمدينة المنزلة. وقال حجازى فى تصريحات صحفية، إنه تم إرسال لجنة طبية إلى المدرسة لمتابعة الطلاب، مشيرا إلى أنه سيتم فصل الطلاب المصابين عن باقى زملائهم لحين إتمام العلاج وإعطاؤهم إجازة مرضية، مؤكدا على التنسيق المستمر بين مديريتى الصحة والتعليم ورفع درجة الاستعداد القصوى داخل المدارس لمتابعة حالات الإصابة أو ظهور حالات جديدة.</t>
  </si>
  <si>
    <t>http://www.youm7.com/1962788</t>
  </si>
  <si>
    <t>قوص</t>
  </si>
  <si>
    <t>احمد عابد</t>
  </si>
  <si>
    <t>انتشرت منذ أيام قليلة عدوى الجدرى المائى بمدرسة أحمد عابد بقرية المفرجية التابعة لمركز قوص بمحافظة قنا، لظهور أعراض مرض الجدرى المائى على عدد من التلاميذ، وأظهر الكشف الطبى على التلاميذ بالمدرسة أن عددا منهم مصاب بالمرض وبلغ عددهم 21 تلميذا. ومن جانبه، أكد ممدوح أبو القاسم وكيل وزارة الصحة بقنا أنه تم منح إجازة إجبارية للتلاميذ المصابين بالمرض لمنع انتشار العدوى بينهم بالمدرسة لافتا إلى أنه تم اتخاذ كل الإجراءات الوقائية بالمدرسة لمنع العدوى. وقال "أبو القاسم" إن المرض بسيط ويحتاج إلى الراحة وبعض الأدوية الخافضة للحرارة مؤكدا أنه تم التنسيق مع الصحة المدرسية للإبلاغ عن أى حالات مرضية جديدة فور ظهورها بالمدرسة.</t>
  </si>
  <si>
    <t>http://www.youm7.com/1962874</t>
  </si>
  <si>
    <t>القصيرية</t>
  </si>
  <si>
    <t>و ف ش مدرسة</t>
  </si>
  <si>
    <t>ع ي مدير المدرسة</t>
  </si>
  <si>
    <t>http://www.youm7.com/1963017</t>
  </si>
  <si>
    <t>عامل, طالب</t>
  </si>
  <si>
    <t>ح ح ا عامل 37 سنة, ا م طالب, ا ع طالب</t>
  </si>
  <si>
    <t>م ج ا طالب 16 سنة</t>
  </si>
  <si>
    <t>محضر رقم 20772 جنح قسم دمنهور</t>
  </si>
  <si>
    <t>شهدت مدرسة "التربية الفكرية" لذوى الاحتياجات الخاصة بمدينة دمنهور بمحافظة البحيرة، حادثًا مؤسفًا، حيث قام عامل بتوثيق أحد الطلاب من يديه وقدميه، وأمر طالبان من زملائه بالتعدى عليه جنسيًا، عقابًا له على عدم تنفيذ أوامر العامل. البداية كانت حينما عرضت مذكرة من مدير مدرسة التربية الفكرية بدمنهور، بتاريخ 9 من الشهر الجارى على الدكتور إبراهيم التداوى وكيل وزارة التربية والتعليم بالبحيرة، مفادها اتهام عامل بالمدرسة بإرغام طالبين بالتعدى جنسيًا على زميلهم وبعد عرض المذكرة على الشئون القانونية تبين صحة ما جاء فى المذكرة وعلى الفور قرر وكيل وزارة التربية والتعليم إحالة الواقعة إلى النيابة العامة. وتحرر عن ذلك المحضر رقم 20772 جنح قسم دمنهور، وأمر اليوم الأحد، محيى عبد المولى وكيل النائب العام باستدعاء المتهم "ح . ح . ا" 37 سنة، "عامل بمدرسة التربية الفكرية، وكل من المجنى عليه "م . ج . أ " 16 سنة، "الطالب بذات المدرسة، وكذلك الطالبين " أ . م " و " إ . ع " المتهمين بالتعدى جنسيًا على زميلهما. وبفتح التحقيق برئاسة المستشار عمرو خليل رئيس نيابة قسم دمنهور بإشراف المستشار تامر شمة المحامى العام لنيابات وسط دمنهور اعترف المتهم الأول " أ . م " باغتصاب المجنى عليه كما اعترف المتهم الثانى " إ . ع " بنفس الأمر، وذلك تنفيذًا لأوامر العامل " ح . ح . ا "، 37 سنة، "عامل بمدرسة التربية الفكرية بدمنهور، خوفًا من البطش بهما، فيما أنكر العامل المتهم ما نسب إليه من اتهام. وبعد تحقيقات استمرت 10 ساعات متصلة، قرر محيى عبد المولى وكيل النائب العام بسكرتارية محمد بدران طلب تحريات مباحث قسم شرطة دمنهور حول الواقعة وظروفها وملابساتها، كما أمر بعرض المجنى عليه على مصلحة الطب الشرعى بدمنهور، لبيان ما به من آثار تعدى لحقت به.</t>
  </si>
  <si>
    <t>http://www.youm7.com/1963406</t>
  </si>
  <si>
    <t>كشف مصدر مسئول بمديرية التربية والتعليم بمحافظة بورسعيد، ظهور 30 حالة إصابة بالجديرى المائى بين طلاب عدة مدارس منها 18 حالة فى مدرسة الراعى الصالح الخاصة، وحالتان بمدرسة على مبارك الابتدائية، و7 حالات بمدرسية الزهراء التجريبية و3 حالات بمدرسة سانت مارى الخاصة. وأضاف المصدر فى تصريح خاص لـ"اليوم السابع" أنه تم منح الطلاب إجازة لمدة 15 يوما.</t>
  </si>
  <si>
    <t>http://www.youm7.com/1964319</t>
  </si>
  <si>
    <t>علي مبارك الابتدائية</t>
  </si>
  <si>
    <t>الزهراء التجريبية</t>
  </si>
  <si>
    <t>سانت ماري الخاصة</t>
  </si>
  <si>
    <t>http://www.youm7.com/1966309</t>
  </si>
  <si>
    <t>فرماج</t>
  </si>
  <si>
    <t>فقدان البصر</t>
  </si>
  <si>
    <t>فقدت راندا محمد عبد الكريم، التلميذة بالصف الثانى الابتدائى بمدرسة فرماج التابعة لإدارة أبو المطامير البصر فى عينها اليسرى، إثر سقوطها فى حفرة داخل المدرسة جراء ترك مقاول البناء لها دون تغطية. ومن جانبه أكد المهندس عبد الحميد اللبودى رئيس مدينة أبو المطامير، أنه فور علمه بالحادث اتصل باللواء مصطفى هدهود محافظ البحيرة الذى وجه بسرعة إجراء اللازم للتلميذة، وزار الطفلة فى منزلها برفقة الدكتور إبراهيم التداوى وكيل وزارة التربية والتعليم وصلاح عبد العزيز مدير إدارة أبو المطامير التعليمية، للاطمئنان عليها . وعقب ذلك تم الاتصال بأحد رجال الأعمال الذى تكفل بإرسال الطفلة إلى مستشفى المغربى بالقاهرة، لإجراء العملية اللازمة وزرع عدسة لعينها. فيما قالت التلميذة فى تصريحات لـ"اليوم السابع"، إنها سقطت فى الحفرة الملاصقة لسور المدرسة أثناء لهوها فى فترة الفسحة داخل حوش المدرسة، وأدى ذلك إلى فقدانها البصر فى عينها اليسرى. وطالبت راندا بمعاقبة المتسبب فى فقدانها البصر، ودعت محافظ البحيرة إلى النظر فى توفير عمل لوالدها، خاصة وأنه قعيد.</t>
  </si>
  <si>
    <t>http://www.youm7.com/1963980</t>
  </si>
  <si>
    <t>السويس الاعدادية القديمة</t>
  </si>
  <si>
    <t>جروح قطعية فى الرأس</t>
  </si>
  <si>
    <t>م ع طالبة</t>
  </si>
  <si>
    <t>http://www.youm7.com/1965746</t>
  </si>
  <si>
    <t>امون شوشه الخاصة</t>
  </si>
  <si>
    <t>كسور</t>
  </si>
  <si>
    <t>http://www.youm7.com/1965759</t>
  </si>
  <si>
    <t>http://www.youm7.com/1966317</t>
  </si>
  <si>
    <t>الصف</t>
  </si>
  <si>
    <t>الاخصاص الثتنوية بنين</t>
  </si>
  <si>
    <t>8 طلاب</t>
  </si>
  <si>
    <t>تحطيت زجاج المكتب</t>
  </si>
  <si>
    <t>فصل اسبوع</t>
  </si>
  <si>
    <t>http://www.youm7.com/1965895</t>
  </si>
  <si>
    <t>العرض علي الطب الشرعي</t>
  </si>
  <si>
    <t>حبس العامل 15 يوما علي ذمة التحقيق</t>
  </si>
  <si>
    <t>http://www.youm7.com/1966811</t>
  </si>
  <si>
    <t>http://www.youm7.com/1966477</t>
  </si>
  <si>
    <t>الاقباط الكاثوليك</t>
  </si>
  <si>
    <t>طلاب</t>
  </si>
  <si>
    <t>رصدت غرفة عمليات مديرية التربية والتعليم بمحافظة سوهاج، إصابة 22 حالة من طلاب مدرسة الأقباط الكاثوليك بالمراغة بمرض الجدير المائى داخل المدرسة، حيث تم فحص الحالات بمعرفة مديرية الصحة، وتم منحهم إجازة لمدة 14 يوما العلاج الخاص بتلك الإصابة، وتم اتخاذ كل الإجراءات الاحترازية، لتجنب إصابة الطلاب بمدارس المحافظة بمرض الجديرى المائى. ومن جانبها أعلنت مديرية الصحة بسوهاج برئاسة الدكتور محمد عبد العال وكيل وزارة الصحة، أنه تم تشكيل لجنة برئاسة مدير الطب الوقائى والمسئول الطلابى ومفتشى الزائرات الصحيات، للمرور على عدد من المدارس بشكل يومى، لحصر أى حالات إصابة بالمرض أو أى أمراض أخرى، والتشديد على الزائرات الصحيات بالمتابعة اليومية على الطلاب بالمدارس ومتابعة طابور الصباح وفحص الطلاب الذين تظهر عليهم أى أعراض للمرض وتحويلهم إلى الوحدة الصحية التابعة لمديرية الشئون الصحية والتأكد من تهوية الفصول والنظافة الشخصية للطلاب ولدورات المياه، وكذلك التشديد على طبيب الوحدة بالمتابعة اليومية للمدارس.</t>
  </si>
  <si>
    <t>http://www.youm7.com/1967151</t>
  </si>
  <si>
    <t>http://gate.ahram.org.eg/News/565166.aspx</t>
  </si>
  <si>
    <t>كدمات بالعين</t>
  </si>
  <si>
    <t xml:space="preserve">محضر رقم 231\70 لسنة 2014 </t>
  </si>
  <si>
    <t>ضرب مدرس لغة إنجليزية بالشرقية تلميذًا بالصف الرابع الابتدائى بعصا غليظة "شومة" أصابت إحدى عينيه وأحدثت بها إصابة بالغة، مما استدعى نقله إلى المستشفى ولا يزال يخضع للعلاج. وأفاد تقرير طبى صادر عن المستشفى أمس بأن التلميذ يعانى من كدمة واحتقان نتيجة ضربه بقوة على عينه، ولم تتضرر أعصاب العين. وأقدم المدرس على ضرب الطفل ليؤدبه، كما قال، فى التحقيقات التى خضع لها أمام مديرية التربية والتعليم بالشرقية اليوم، الأمر الذى دفع المديرية إلى نقله إلى مدرسة أخرى، وهو القرار الذى وصفه ولى أمر المجنى عليه بـ"غير المناسب". وحرر محمد طلبة، ولى أمر التلميذ، محضرًا ضد المدرس وإدارة المدرسة معًا، تحت رقم 231\70 لسنة 2014 يتهم فيه المدرس باقتراف جنحة الضرب، وإدارة المدرسة بالإهمال وعدم المسئولية نظرًا لعدم نقل نجله إلى المستشفى لمدة ثلاث ساعات وحتى انتهاء اليوم الدراسى.</t>
  </si>
  <si>
    <t>http://www.youm7.com/1966331</t>
  </si>
  <si>
    <t>امبابة الثانوية الصناعية</t>
  </si>
  <si>
    <t>ع ق مدرس</t>
  </si>
  <si>
    <t>محضر رقم 25134 قسم إمبابة</t>
  </si>
  <si>
    <t>جرح 5 سم, سجحات بالرقبة</t>
  </si>
  <si>
    <t>حرر عمر قطب معلم بمدرسة إمبابة الثانوية الصناعية، بإدارة شمال الجيزة التعليمية، المحضر رقم 25134 قسم إمبابة، ضد أحد طلاب المدرسة، بعد تعديه عليه بالضرب وتمزيق ملابسه بعد مطالبة الأستاذ للطالب بالتوجه إلى الفصل وترك الفناء خلال الأوقات المخصصة للحصص الدراسية. وقال قطب، فى تصريحاتٍ لـ"اليوم السابع"، إنه مسئول عن الأمن داخل المدرسة بجانب كونه معلما لإحدى المواد بمدرسة الثانوية الصناعية، الأمر الذى يدفعه إلى إجراء جولات بفناء المدرسة فور بداية اليوم الدراسى، مشيرا إلى أنه خلال جولته صباح اليوم شاهد الطالب جالس فى أحد المناطق التى وصفها بـ"المشبوهة"، وطالبه بالرحيل منها. وأوضح قطب، أنه عندما رأى الطالب يدخن فى ذلك المكان المشبوه، طالبه فورا بمغادرته والاتجاه للفصل، إلا أن الطالب ظل يُلقى عليه بعض الأسئلة مثل لماذا أطلقوا عليه مكان مشبوه؟ ولماذا يريد منه أن يتركها؟ ثم قال له "أيوة أنا بحشش"، لافتا إلى أن الأمر تطور بينهما حتى وصل إلى اعتداء الطالب عليه بالضرب وتمزيق قميصه، وإصابته بقطع 5 سم، وحرر محضر بقسم إمبابة لإثبات الواقعة. وأضاف "أجريت تقريرا بحالتى فكانت إصابة بقطع 5 سم، وفوجئت أن الطالب أيضا أجرى تقريرا خاصا به وأثبت وجود سحجات فى الرقبة، فتم تحويلنا معا للعرض على النيابة، وحاول الطالب توجيه أسفه لى، إلا أننى لن أقبل بهذا، وإما أن أحصل على حقى أو أن أتقدم باستقالتى نهائيا من التعليم". من جانبه، أكد حسين إبراهيم، الأمين العام لنقابة المعلمين المستقلة، أنه تلقى اتصالا هاتفى من قبل مسئولى مديرية التربية والتعليم بالجيزة، والذين أكدوا له أنهم سيجرون تحقيق بالواقعة، لاسترجاع حق المعلم المعتدى عليه".</t>
  </si>
  <si>
    <t>http://www.youm7.com/1968577</t>
  </si>
  <si>
    <t>خ ع ح طالب 15 سنة</t>
  </si>
  <si>
    <t>كدمات, تعليق بالمروحة</t>
  </si>
  <si>
    <t>محضـر رقـم 5332 جنح قسم شرطة الخارجة لسنة 2014</t>
  </si>
  <si>
    <t>وليد الجعفري الابتدائية</t>
  </si>
  <si>
    <t>ا ح ع واخرين</t>
  </si>
  <si>
    <t>طالب الصف الثالث الابتدائي</t>
  </si>
  <si>
    <t>ايقاف عن العمل, الاحالة للشئون القانونية</t>
  </si>
  <si>
    <t>أصيب تلميذ بالمرحلة الابتدائية بمدرسة وليد الجعفرى الابتدائية، صباح اليوم، بكسر فى الساق، بعد أن صدمته سيارة نقل كانت محملة بالطوب داخل فناء المدرسة أثناء أعمال بعض الترميمات بها، تم تحرير محضر بالواقعة ونقل الطفل لمستشفى الغردقة العام، وإحالة مدير المدرسة للشئون القانونية. تلقى اللواء حمدى الجزار، مدير أمن البحر الأحمر، إخطارًا من نقطة مستشفى الغردقة العام، يفيد بوصول تلميذ مصاب بكسر فى الساق، بالصف الثالث الابتدائى، صدمته سيارة نقل محملة بالطوب داخل المدرسة لعمل بعض الإنشاءات داخل المدرسة، وتم نقله على الفور لمستشفى الغردقة وحالته مسقرة. من جانبه، قرر طه بخيت وكيل وزارة التعليم بالبحر الأحمر، استبعاد مدير المدرسة وإحالته للتحقيق على الواقعة.</t>
  </si>
  <si>
    <t>http://www.youm7.com/1973775</t>
  </si>
  <si>
    <t>تحقق أجهزة الأمن بالجيزة مع مدرس بمدرسة بمنطقة الطالبية بعدما اتهمته ربة منزل بالتحرش بابنتها الطالبة بنفس المدرسة التى يعمل بها، تم القبض عليه بعد صدور قرار ضبط وإحضار له. تقارير ومتابعات نساء مطروح خرجن من البادية واقتحمن مجالات الصحافة والإعلام والثقافة بالصور.. نجمة تونس "أنيسة داود": "غدوة حي" فيلم يصلح لكل العصور بالصور.. الأمريكي "بوشر" قس أسقفية "هارسنبرج": الدين هو ثقافة التسامح.. وأعشق مصر بلدي الثاني وأمر اللواء كمال الدالى، مدير أمن الجيزة بإحالته إلى النيابة التى تولت التحقيق. كان اللواء محمود فاروق، مدير الإدارة العامة لمباحث الجيزة قد تلقى بلاغًا من ربة منزل اتهمت فيه مدرسًا بإحدى المدارس بمنطقة الطالبية بالتحرش بطفلتها. وقررت الأم أمام اللواء جرير مصطفى، مدير المباحث الجنائية بالجيزة أن المدرس المتهم قام بالتحرش بابنتها والاعتداء عليها ومراودتها بعد تهديدها وأن ابنتها عادت إلى المنزل فى حالة انهيار نفسى وروت لوالدتها ما تعرضت له أكثر من مرة من المدرس. وفور استصدار إذن من النيابة توجهت قوة بقيادة العميد عبدالوهاب شعراوى، مفتش المباحث وتم إلقاء القبض على المدرس وأحيل إلى النيابة التى تولت التحقيق.</t>
  </si>
  <si>
    <t>http://gate.ahram.org.eg/News/567554.aspx</t>
  </si>
  <si>
    <t>http://www.youm7.com/1973466</t>
  </si>
  <si>
    <t>http://gate.ahram.org.eg/News/567518.aspx</t>
  </si>
  <si>
    <t>عمر مكرم الاعدادية بنين</t>
  </si>
  <si>
    <t>ا م ع مدرس</t>
  </si>
  <si>
    <t>خصم 3 ايام</t>
  </si>
  <si>
    <t>قويسنا</t>
  </si>
  <si>
    <t>قويسنا التجريبية المميزة لغات</t>
  </si>
  <si>
    <t>و م ع 31 سنة مسجل خطر ومدرج جنائي تحت 1134 سرقات عامة</t>
  </si>
  <si>
    <t>سرقة كمبيوتر وماكينة تصوير</t>
  </si>
  <si>
    <t>تمكنت مباحث مركز قويسنا بمحافظة المنوفية، من ضبط عاطل أثناء سرقته مدرسة قويسنا التجريبة المميزة للغات، اليوم الإثنين، وبحوزته كمبيوتر وماكينة تصوير. تقارير ومتابعات نساء مطروح خرجن من البادية واقتحمن مجالات الصحافة والإعلام والثقافة بالصور.. نجمة تونس "أنيسة داود": "غدوة حي" فيلم يصلح لكل العصور بالصور.. الأمريكي "بوشر" قس أسقفية "هارسنبرج": الدين هو ثقافة التسامح.. وأعشق مصر بلدي الثاني تلقى اللواء ممتاز فهمي، مدير أمن المنوفية، إخطارًا من الرائد حاتم الدهشان رئيس مباحث مركز قويسنا، يفيد بضبط وليد م .ع (31 سنة مسجل خطر) ومدرج جنائى تحت 1134 سرقات عامة، أثناء سرقته مدرسة قويسنا التجريبة المميزة للغات، وتم ضبطه وبحوزته كمبيوتر وماكينة تصوير وبمواجهته اعترف بارتكابه الواقعة. تم تحرير محضر حمل رقم 33439 جنح مركز قويسنا، وأخطرت النيابة لمباشرة التحقيقات.</t>
  </si>
  <si>
    <t>محضر حمل رقم 33439 جنح مركز قويسنا</t>
  </si>
  <si>
    <t>http://gate.ahram.org.eg/News/567411.aspx</t>
  </si>
  <si>
    <t>الاحياء للتعليم الاساسي</t>
  </si>
  <si>
    <t>كشف مصدر مسئول بوزارة التربية والتعليم، عن ظهور 17 حالة إصابة بالجديرى المائى بمدرسة الأحياء للتعليم الأساسى التابعة لإدارة الغردقة التعليمية. وأضاف المصدر فى تصريح خاص لـ"اليوم السابع"، أنه تم منح الطلاب إجازة 15 يوما، وإخطار الطب الوقائى بالمحافظة لاتخاذ الإجراءات اللازمة وتعقيم الفصول.</t>
  </si>
  <si>
    <t>http://www.youm7.com/1974962</t>
  </si>
  <si>
    <t>اوسيم</t>
  </si>
  <si>
    <t>اوسيم الثانوية التجارية</t>
  </si>
  <si>
    <t>نزيف فى المخ وكسور فى المفاصل</t>
  </si>
  <si>
    <t>طالب بالصف الثاني الثانوي</t>
  </si>
  <si>
    <t>تعرضت طالبة بالصف الثانى الثانوى بمدرسة أوسيم الثانوية التجارية للسقوط من الطابق الثانى بالمدرسة، وتم نقلها إلى المستشفى لتلقى العلاج. قال صفى الدين محمد وكيل مديرية التربية والتعليم بالجيزة، إن الطالبة نقلت إلى مستشفى أوسيم العام، وتم تحويلها إلى مستشفى قصر العينى، مشيرا إلى أن الطالبة تعانى أزمة نفسية، بسبب مشكلة عائلية وقامت بإلقاء نفسها من الطابق الثانى. وأضاف "صفى الدين" فى تصريح خاص لـ"اليوم السابع"، أنه تم إرسال لجنة من الشئون القانونية من المديرية والإدارة التعليمية والمتابعة للتحقيق فى الواقعة والوقوف على ملابساتها.</t>
  </si>
  <si>
    <t>http://www.youm7.com/1976194</t>
  </si>
  <si>
    <t>http://www.youm7.com/1977224</t>
  </si>
  <si>
    <t>قال عبد العزيز عطية وكيل وزارة التربية والتعليم المصرية بسوهاج، إن غرفة العمليات بالمديرية رصدت اليوم السبت إصابة 12 تلميذا من مدرسة النصر الابتدائية بطهطا بالجديرى المائى. وأضاف عبد العزيز عطية وكيل وزارة التربية والتعليم المصرية بسوهاج فى تصريح خاص لـ"اليوم السابع"، أن الطبيب قرر إعطاء راحة للتلاميذ 15 يوما لعدم اختلاطهم بالتلاميذ الآخرين، مشيرا إلى أن المديرية تسعى جاهدة بالتعاون مع مديرية الصحة لمقاومة الأمراض التى تصيب التلاميذ.</t>
  </si>
  <si>
    <t>http://www.youm7.com/1979889</t>
  </si>
  <si>
    <t>الحصبة</t>
  </si>
  <si>
    <t>http://www.youm7.com/1981123</t>
  </si>
  <si>
    <t>أكد تقرير غرفة عمليات وزارة التربية والتعليم المصرية، إصابة عدد 83 حالة بالحصبة بـ13 مدرسة فى محافظة مرسى مطروح، لافتا إلى أنه تم إبلاغ إدارة الطب الوقائى، وعمل الإسعافات الطبية اللازمة، ومنح الطلاب إجازة لمدة 15 يوما. وأضاف التقرير أنه فى إدارة أبانوب التعليمية بأسيوط، أصيب 8 طلاب بالجديرى مائى بمدرسة بنى محمد الشهابية، وتم إبلاغ إدارة الطب الوقائي، وعمل الإسعافات الطبية اللازمة، ومنح الطلاب إجازة لمدة 15 يوما . وفى محافظة القاهرة إدارة السلام التعليمية، أوضح التقرير وجود عدد ثلاث قنابل وهمية لإثارة الذعر، داخل مدرسة سليمان الفارسى التجريبية وتم إبلاغ إدارة الحماية المدنية والشرطة وإخلاء المدرسة من الطلاب. وفى محافظة أسيوط إدارة ساحل سليم، كشف التقرير عن تبادل إطلاق أعيرة نارية بين عائلتى (بيت هريدي، وبيت سلامة) فى محيط مدرسة جزيرة العوانة للتعليم الأساسى، وتم نزول الطلاب بفناء المدرسة خوفا عليهم من إطلاق الأعيرة النارية، وجارى المتابعة.</t>
  </si>
  <si>
    <t>الوسام التجريبية</t>
  </si>
  <si>
    <t>تعدي بالسب والقذف</t>
  </si>
  <si>
    <t>كشف مصدر مسئول بوزارة التربية والتعليم، أن ولى أمر بمدرسة الوسام التجريبية التابعة لإدارة جنوب الجيزة التعليمية بمحافظة الجيزة، تعدى على أحد الأخصائيين الاجتماعيين فى المدرسة بالسب والقذف. وأضاف المصدر فى تصريح خاص لـ"اليوم السابع"، أنه تم اتخاذ الإجراءات القانونية تجاه ولى الأمر، وتحرير محضر بالواقعة وإحالتها إلى الشئون القانونية.</t>
  </si>
  <si>
    <t>http://www.youm7.com/1981109</t>
  </si>
  <si>
    <t>قرقاص الاعداداية</t>
  </si>
  <si>
    <t>ولي امر الطالب ك س ا طالب بالصف الثاني الاعدادي واشقاؤه</t>
  </si>
  <si>
    <t>مدير المدرسة ومدرستين</t>
  </si>
  <si>
    <t>نقل الطالب ك س ا طالب بالصف الثاني الاعدادي وابناء عمومته</t>
  </si>
  <si>
    <t>قرر عبدالفتاح أبوشامة وكيل وزارة التربية والتعليم بأسيوط، اليوم الأحد، نقل الطالب كامل سعيد أحمد، بالصف الثانى الإعدادى فى مدرسة قرقارص الإعدادية، و3 طلاب آخرين من أبناء عمومته، على خلفية تعدى ولى أمر الطالب وأشقاؤه على مدير المدرسة، ومدرستين بالسب والشتم. تقارير ومتابعات نساء مطروح خرجن من البادية واقتحمن مجالات الصحافة والإعلام والثقافة بالصور.. نجمة تونس "أنيسة داود": "غدوة حي" فيلم يصلح لكل العصور بالصور.. الأمريكي "بوشر" قس أسقفية "هارسنبرج": الدين هو ثقافة التسامح.. وأعشق مصر بلدي الثاني انتقل وكيل وزارة التربية والتعليم، يرافقه صلاح فتحى وكيل المديرية، وعدد من قيادات المديرية إلى المدرسة، واجتمعوا برئيس مجلس الأمناء، وبعض أولياء أمور الطلاب، بحضور رئيس مركز ومدينة أسيوط، وضابط شرطةالنقطة بالقرية وعمدة القرية، وتقرر، عقب الاجتماع، نقل الطالب إلى مدرسة أخرى، تنفيذًا للقرار الوزارى رقم 234 لسنة 2014، بشأن حفظ النظام والانضباط داخل المدارس.</t>
  </si>
  <si>
    <t>http://gate.ahram.org.eg/News/569707.aspx</t>
  </si>
  <si>
    <t>قلين</t>
  </si>
  <si>
    <t>الشقة للتعليم الاساسي</t>
  </si>
  <si>
    <t>أصيب 20 تلميذا بمدرسة قرية "الشقة" للتعليم الأساسي التابعة لمركز قلين بمحافظة كفر الشيخ، اليوم الأحد، بمرض الجدري المائي، وحساسية والتهابات بالجلد. تقارير ومتابعات نساء مطروح خرجن من البادية واقتحمن مجالات الصحافة والإعلام والثقافة بالصور.. نجمة تونس "أنيسة داود": "غدوة حي" فيلم يصلح لكل العصور بالصور.. الأمريكي "بوشر" قس أسقفية "هارسنبرج": الدين هو ثقافة التسامح.. وأعشق مصر بلدي الثاني كانت الأجهزة التنفيذية والأمنية بمحافظة كفر الشيخ، ومديرية التربية والتعليم، ومديرية الصحة، ومديرية الأمن، قد تلقت إخطارًا من مدير مدرسة "الشقة" للتعليم الأساسي، بالاشتباه بإصابة عدد من تلاميذ المدرسة بالجدري المائي. وانتقلت الأجهزة المعنية للمدرسة، وفحصت إدارة الطب الوقائي بمديرية الصحة التلاميذ، وقد تبين إصابة 20 تلميذا بالمدرسة بالجدري المائي. وقررت الدكتورة لميس المعداوي وكيل وزارة الصحة بالمحافظة، فحص باقي تلاميذ المدرسة، وصرف العلاج اللازم للمصابين، ومنحهم إجازة لمدة 15 يومًا.</t>
  </si>
  <si>
    <t>http://gate.ahram.org.eg/News/569969.aspx</t>
  </si>
  <si>
    <t>كفر عطا الله الاعدادية بنين</t>
  </si>
  <si>
    <t>ن ر مدرس رياضيات</t>
  </si>
  <si>
    <t>الضرب علي المؤخرة باليد</t>
  </si>
  <si>
    <t>ديرب نجم</t>
  </si>
  <si>
    <t>قررت مديرية التربية والتعليم بمحافظة الشرقية اليوم، نقل مدرس إعدادى من مدرسته للمرة الثالثة خلال هذا العام الدراسى وأحالته للتحقيق لاتهامه بالتحرش بالطلاب. وكان مدير مدرسة كفر عطاء الله الإعدادية للبنين بإدارة ديرب نجم مذكرة تتهم "ن – ر" مدرس رياضيات بتعمد ضرب الطلاب باليد على مؤخرتهم، حيث قررت لجنة التحقيق وقتها نقله إلى مدرسة المهندس محمد أحمد نبيل الإعدادية بقرية منيا صافور بذات الإدارة، حيث تكررت الواقعة فتم تشكيل لجنة تحقيق للمرة الثانية مع المدرس ويتم نقله وذلك قبل أن تتكرر الواقعة لثالث مرة بإحدى مدارس ديرب نجم.</t>
  </si>
  <si>
    <t>http://www.youm7.com/1982227</t>
  </si>
  <si>
    <t>المهندس محمد احمد نيل الاعداداية</t>
  </si>
  <si>
    <t>ف ا امين مكتبة</t>
  </si>
  <si>
    <t>قررت مديرية التربية والتعليم بالشرقية نقل أمين مكتبة ثانوى من مدرسة بنات لآخرى للبنين، وإيقافه عن العمل لحين انتهاء التحقيق معه، لاتهامه بالتحرش بالطالبات. كان وردت مذكرة للتعليم موقعة من عدد من الطالبات يتهمون "ف – ا" أمين مكتبة بمدرسة الصنايع بإدارة ديرب نجم التعليمية بالتحرش بهن أثناء تواجدهم بالمكتبة.</t>
  </si>
  <si>
    <t>http://www.youm7.com/1982174</t>
  </si>
  <si>
    <t>http://www.youm7.com/1981736</t>
  </si>
  <si>
    <t>ا ج ا عامل خدمات</t>
  </si>
  <si>
    <t>تمكنت وحدة مباحث قسم ثان سوهاج، اليوم الاثنين، من القبض على عامل بالمدرسة الثانوية العسكرية، عثر بحوزته على كمية من نبات البانجو المخدر، وأقراص التامول المخدرة، أثناء توزيعها على طلاب متعاطين بالمدرسة. تقارير ومتابعات نساء مطروح خرجن من البادية واقتحمن مجالات الصحافة والإعلام والثقافة بالصور.. نجمة تونس "أنيسة داود": "غدوة حي" فيلم يصلح لكل العصور بالصور.. الأمريكي "بوشر" قس أسقفية "هارسنبرج": الدين هو ثقافة التسامح.. وأعشق مصر بلدي الثاني كان ضباط وحدة مباحث قسم ثان سوهاج قد تلقوا معلومات، أكدتها التحريات السرية، بقيام (أ.ج.أ.) عامل خدمات بالمدرسة الثانوية العسكرية، بالاتجار فى المواد المخدرة، ويتخذ من المدرسة مسرحا لترويج سمومه للطلاب. تمكنت قوة من مباحث لقسم من القبض عليه، أثناء وجوده بالمدرسة، وبحوزته 100 جرام من مخدر البانجو، و 50 قرص تامول. وبمواجهته بما أسفر عنه الضبط، اعترف بحيازته للمضبوطات بقصد الاتجار، وجار عرضه على النيابة العامة.</t>
  </si>
  <si>
    <t>http://gate.ahram.org.eg/News/570382.aspx</t>
  </si>
  <si>
    <t>عادل نعم الابتدائية</t>
  </si>
  <si>
    <t>الاصابة بنزيف بالعين</t>
  </si>
  <si>
    <t>ك م ع 9 سنوات طالب بالصف الثالث الابتدائئي</t>
  </si>
  <si>
    <t>ضربت مدرسه بالدقهلية، تلميذ بالصف الثالث الإبتدائى، بالعصا على عينه، مما تسبب فى اصابته بنزيف فى العين، لاعتقادها انه يتباطأ فى الكتابه أثناء الحصة . أخبار متعلقة photo «التعليم»: اختبارات التخصص للمتقدمين لوظيفة معاون وزير الخميس photo «التربية والتعليم» تقرر إزالة مبنى مدرسة كفر الشيخ وإخضاعه للإحلال الكلي بالعام الجاري photo «المهن التعليمية» تنعى شيخ التربويين المصريين «حامد عمار» photo «التعليم العالي» تعلن تمويل أبحاث مرتبطة باحتياجات الدولة تلقي اللواء محمد الشرقاوي، مدير أمن الدقهلية، إخطارًا من اللواء السعيد عمارة، مدير المباحث الجنائية، بورود إخطار من مستشفى ميت غمر العام، بوصول كريم محمد عنتر، 9 سنوات، طالب بالصف الثالث الإبتدائي، مصاباً بنزيف بالعين اليسري وإشتباه مابعد الإرتجاج. وقال والد التلميذ: ان «المدرسه ناهد توفيق السيد، بمدرسة عادل نعيم الابتدائية، بقرية صهرجت الكبرى، قامت بضرب ابنه بعصا على عينه اليسرى، لاعتقادها أنه يتباطأ فى الإجابة على الأسئلة، رغم نفاذ حبر القلم، مضيفًا ، ان مدير المدرسه لم يتحرك، والأغرب، أن احدا لم يسال كيف خرج ابنى من المدرسه للمنزل رغم انها كانت وقت الحصه الاولى» . وقال التلميذ المصاب: إن «المدرسة ضربتنى بالعصا، و لم أرى أى شىء بعدها بعينى اليسرى، فصرخت وقامت المدرسة باصطحابى للمنزل، ثم روحت مع بابا لمستشفى ميت غمر العام، وتم تحويلى لمستشفى المبره بميت غمر» فيما أكد عدد من تلاميذ الفصل الواقعة، بينما أنكرت المدرسه قيامها بضرب التلميذ، قائلة: «أنه سقط علي الأرض أثناء محاولته إلتقاط قلمه». وأكد الدكتور حسن حجازى، اخصائى امراض العيون، بمستشفى المبره، ان الطفل كريم، يعانى من نزيف داخلى بالعين اليسرى، وعدم وضوح فى الرؤيه، ولا يرى الا لمسافه 20 متر.</t>
  </si>
  <si>
    <t>http://www.almasryalyoum.com/news/details/597192</t>
  </si>
  <si>
    <t>رويال هاوس</t>
  </si>
  <si>
    <t>كشف مصدر مسئول بمديرية التربية والتعليم بالجيزة، أن 15 طالبا أصيبوا اليوم، الأحد إصابات بالغة بعد تعرضهم لحادث سيارة أثناء استقلالهم سيارة المدرسة. وأضاف المصدر فى تصريح خاص لـ"اليوم السابع" أن سيارة مدرسة رويال هاوس، كانت تقل طلاب المدرسة صباح اليوم وفى طريقها إلى المدرسة تفاجأ السائق بسارة نقل تسير فى الاتجاه المعاكس لطريق البدرشين أبو النمرس، مما أدى إلى اصطدام السيارتين ببعض. وأشار المصدر إلى أنه تم نقل الطلاب إلى أحد المستشفيات القريبة من الحادث، لافتا إلى أنه بعضهم فى حالة خطرة نتيجة حدوث ارتجاج فى المخ لبعضهم وإصابة البعض الآخر بكدمات، موضحا جارى عمل محضر بالواقعة.</t>
  </si>
  <si>
    <t>http://www.youm7.com/1989173</t>
  </si>
  <si>
    <t>كدمات وكسور</t>
  </si>
  <si>
    <t>بسمة طالبة, و12 طالب وطالبة, مشرف الباص ومدرسة لغة انجليزية</t>
  </si>
  <si>
    <t>http://www.youm7.com/1989188</t>
  </si>
  <si>
    <t>http://gate.ahram.org.eg/News/572367.aspx</t>
  </si>
  <si>
    <t>أصيب طفل بمجمع المدارس النموذجية بمدينة طلخا محافظة الدقهلية، بحالة ارتجاج فى المخ بعد سقوطه على الأرض أثناء وجوده فى حضانة المدرسة. تقدم وسام الشحات والد الطفل إبراهيم ببلاغ رقم 18 أحوال فى 15 ديسمبر يتهم فيه إدارة المدرسة بالإهمال الجسيم والتسبب فى إصابة نجله بارتجاج فى المخ بنسبة 15% بعد سقوطه على الأرض داخل المدرسة يوم أول أمس الاثنين دون إجراء أى إسعافات أو عرض الطفل على الطبيب أو إخبار أسرته. وأكد والد الطفل أنه فوجئ بوجود كدمة فى الرأس وبعدها فوجئ بإصابته بحالة من القىء المستمر فتوجه به إلى مستشفى الطورائ بالمنصورة وقرر اللواء عمر الشودافى محافظ الدقهلية إحالة شكوى والد الطفل لوكيل وزارة التربية والتعليم بالمحافظة للتحقيق.</t>
  </si>
  <si>
    <t>http://www.youm7.com/1991862</t>
  </si>
  <si>
    <t>مجمع المدراس النموذجية</t>
  </si>
  <si>
    <t>ارتجاج بالمخ</t>
  </si>
  <si>
    <t xml:space="preserve">محضر رقم 18 أحوال فى 15 ديسمبر </t>
  </si>
  <si>
    <t>سوهاج اول</t>
  </si>
  <si>
    <t>النهضة</t>
  </si>
  <si>
    <t>محضر رقم 4642 إدارى اول سوهاج</t>
  </si>
  <si>
    <t>تمكنت قوات الحماية المدنية بمديرية أمن سوهاج، برئاسة العميد علاء الدين السعيد مدير إدارة الحماية المدنية، من السيطرة على حريق نشب داخل مدرسة النهضة بدائرة قسم أول دون وقوع خسائر بشرية بالعاملين أو بطلاب المدرسة. كان اللواء إبراهيم صابر مساعد الوزير مدير أمن سوهاج، قد تلقى بلاغا من قسم أول سوهاج، يفيد بنشوب حريق داخل مدرسة النهضة بدائرة المركز، وتمت السيطرة عليه بمعرفة قوات الحماية المدنية والعمال المتواجدين بالمدرسة، ومنعه من الوصول إلى الأثاث. وبالانتقال والفحص تبين من التحريات التى قادها رئيس مباحث قسم أول سوهاج، بإشراف العميد محمد توفيق رئيس مباحث المديرية بتلقى القسم بلاغا بنشوب حريق بمدرسة النهضة، حيث نشب الحريق بكمية من الأوراق بمكتب وكيل قسم الروضة بالمدرسة، ولم ينتج عن الحريق ثمة إصابات بأحد أو تلفيات . وبسؤال الضوى هاشم عبدالحميد 50 عاما مشرف نشاط بالمدرسة ويقيم دائرة القسم، أيد ما جاء بالفحص ونفى الشبهة الجنائية، ولم يعلل سببا للحريق وأخطرت الأدلة الجنائية لتتولى التحقيق وكلفت إدارة البحث الجنائى بالتحرى فى الواقعة، وتحرر عن ذلك المحضر رقم 4642 إدارى القسم، وجار العرض على النيابة العامة لتتولى التحقيق .</t>
  </si>
  <si>
    <t>http://www.youm7.com/1993154</t>
  </si>
  <si>
    <t>http://gate.ahram.org.eg/News/573770.aspx</t>
  </si>
  <si>
    <t>مجمع مدارس باروط الابتدائية</t>
  </si>
  <si>
    <t>جرح سطحي نتيجة مهاجمة كلب</t>
  </si>
  <si>
    <t>ش م ا مدرس, ا ص ص طالب بالصف الخامس الابتدائي</t>
  </si>
  <si>
    <t>هاجم كلب ضال، اليوم الأربعاء، مجمع مدارس باروط الابتدائية، التابعة لإدارة بنى سويف التعليمية، مثيراً حالة من الرعب والفزع لدى التلاميذ والمدرسين، قبل أن يقوم أحد المدرسين بالتعامل معه وقتله داخل فناء المدرسة، مما أدى إلى إصابة مدرس يدعى شعبان محمد أحمد، وإسلام صابرصالح، تلميذ بالصف الخامس الابتدائى، بجرح سطحى عبارة عن خدش طفيف، وتوجهوا على الفور لمستشفى الكلب ببنى سويف العام، لتناول المصل. من جانبه قال معتز حسن، مدير إدارة بنى سويف التعليمية، إن إدارة مدرسة مجمع باروط الابتدائى، فوجئوا بدخول كلب ضال للفناء، أثناء الطابور الصباحى، وقام المدرسون بالتعامل معه وقتله وإبعاده عن المدرسة بعد مهاجمته لأحد المدرسين، محدثاً إصابة طفيفة له. وأشار مدير الإدارة إلى فتح تحقيق عاجل بمعرفته، للوقوف على كيفية دخول الكلب المدرسة.</t>
  </si>
  <si>
    <t>http://www.youm7.com/1993025</t>
  </si>
  <si>
    <t>كشف مصدر مسئول بوزارة التربية والتعليم المصرية عن ظهور 8 حالات حصبة بمدرسة تابعة لإدارة شمال السويس، لافتاً إلى أنه تم إبلاغ وزارة الصحة لسرعة تطعيم الطلاب، حرصاً على سلامتهم ومنحهم إجازة. جدير بالذكر أن مرض الحصبة انتشر بين طلاب عدد من المحافظات، على رأسها مرسى مطروح وبنى سويف، وقامت وزارة الصحة بعمل الإجراءات الصحية اللازمة من تطعيم وخلافه. من جانب آخر، أوضح المصدر، فى تصريح خاص لـ"اليوم السابع"، أنه للمرة السابعة تتمكن الحماية المدنية من تفكيك جسم غريب بمدرسة سلمان الفارسى التجريبية التابعة لإدارة السلام التعليمية داخل سور المدرسة. وأشار المصدر إلى أنه تم التأكيد على تكثيف الحماية والأمن الإدارى على أبواب المدرسة والخدمات الليلية، وتمشيط المدرسة قبل دخول الطلاب وبعد خروجهم، حرصاً على سلامتهم، موضحاً أنه تم إخلاؤها من الطلاب اليوم، حيث سمح لهم بمغادرة المدرسة.</t>
  </si>
  <si>
    <t>http://www.youm7.com/1993333</t>
  </si>
  <si>
    <t>الرواد للتعليم الاساسي</t>
  </si>
  <si>
    <t>مدرسة رياضيات</t>
  </si>
  <si>
    <t>اعتدى منذ قليل أولياء أمور مدرسة الرواد للتعليم الأساسى، التابعة لإدارة شمال الجيزة التعليمية، على معلمة رياضيات بالمدرسة، مما أدى إلى تجمهر المعلمين واعتصامهم، تضامناً مع زمليتهن التى تم الاعتداء عليها، حيث اعتبره البعض بمثابة إهانة للجميع. وكشف مصدر مسئول بوزارة التربية والتعليم، فى تصريح خاص لـ"اليوم السابع"، أن المعلمة تعدت باللفظ على الطلاب فى وقت سابق، مما دفع أولياء الأمور إلى الاعتداء عليها، لافتاً إلى أنه تم إبلاغ قسم شرطة إمبابة والقوات فى طريقها إلى المدرسة. وأضاف المصدر، أن الدراسة متوقفة فى المدرسة بعد اعتصام المعلمين احتجاجاً على ضرب زميلتهم، مشيراً إلى أنه سيتم التحقيق فى الواقعة من قبل الشئون القانونية بالإدارة التعليمية ومديرية الجيزة لمعرفة ملابستها. وأوضح المصدر، أنه فى حالة إذا أثبتت التحقيقات عدم إدانة المعلمة سيتم اتخاذ الإجراء ضد ولى الأمر ونجله الذى قام بالاعتداء على المعلمة.</t>
  </si>
  <si>
    <t>http://www.youm7.com/1994135</t>
  </si>
  <si>
    <t>http://gate.ahram.org.eg/News/574240.aspx</t>
  </si>
  <si>
    <t>الخارجة الثانوية الصناعية</t>
  </si>
  <si>
    <t>الرقص علي انغام صاخبة داخل الفصل</t>
  </si>
  <si>
    <t>قال اللواء محمود عشماوى محافظ الوادى الجديد، فى تصريح خاص لليوم السابع، تعليقا على واقعة نشر عدد من طلاب مدرسة الخارجة الثانوية الصناعية لفيديو يرقصون فيه على أنغام موسيقى صاخبة داخل ورشة التدريب بالمدرسة بأنه سوف يتخذ كافة الإجراءات القانونية والعقوبات الرادعة تجاه المسئولين عن ذلك فى حالة ثبوت صحة الواقعة. وأكد محافظ الوادى الجديد أنه سبق وأن قام باتخاذ أقسى العقوبات على الطلاب الذين قاموا بتعليق زميلهم مكان مروحة السقف بفصلهم لمدة أسبوع ومجازاة المشرفين بخصم نصف شهر من راتبهم، مؤكدا على أن هذه الحالات تعبر فردية ولا يمكن تعميمها كانطباع عن الواقع التعليمى بالمحافظة وخاصة أن قطاع التعليم الفنى دائما ما يخرج أوائل على مستوى الجمهورية من بين طلابه ورغم ذلك لن يسمح مطلقا بحدوث أى مظاهر مسيئة داخل مدارس المحافظة وسوف يحيل المتسبب فيها إلى التحقيق والمساءلة.</t>
  </si>
  <si>
    <t>http://www.youm7.com/1994045</t>
  </si>
  <si>
    <t>http://www.youm7.com/1993484</t>
  </si>
  <si>
    <t>http://gate.ahram.org.eg/News/574096.aspx</t>
  </si>
  <si>
    <t>الخارجة الثانوية</t>
  </si>
  <si>
    <t>م م طالب , م ق طالب</t>
  </si>
  <si>
    <t>م ر مدرس</t>
  </si>
  <si>
    <t>http://www.youm7.com/1993969</t>
  </si>
  <si>
    <t>نجيب محفوظ الثانوية بنين</t>
  </si>
  <si>
    <t>ا خ مدرسة</t>
  </si>
  <si>
    <t>ا ع س طالبة 15 سنة</t>
  </si>
  <si>
    <t>محضر رقم 2824 إدارى مركز شرطة الخارجة لسنة 2014،</t>
  </si>
  <si>
    <t>الريحاني للتعليم الاساسي</t>
  </si>
  <si>
    <t xml:space="preserve">وكيل المدرسة </t>
  </si>
  <si>
    <t>رصد مركز معلومات النيابة الإدارية في ضوء متابعته لشكاوى المواطنين عبر وسائل الإعلام المختلفة عن واقعة تعدي وكيل مدرسة الريحاني للتعليم الأساسي التابعة لإدارة حدائق القبة التعليمية على التلاميذ وأولياء الأمور، والتي كانت قد أذيعت بإحدى القنوات الفضائية. تقارير ومتابعات نساء مطروح خرجن من البادية واقتحمن مجالات الصحافة والإعلام والثقافة بالصور.. نجمة تونس "أنيسة داود": "غدوة حي" فيلم يصلح لكل العصور بالصور.. الأمريكي "بوشر" قس أسقفية "هارسنبرج": الدين هو ثقافة التسامح.. وأعشق مصر بلدي الثاني وقام المستشار أحمد عطوة، مدير المركز بعرض الواقعة على المستشار عناني عبدالعزيز، رئيس هيئة النيابة الإدارية، الذي أمر بإحالتها للنيابة المختصة لتتولى التحقيق والتصرف وفقًا لما تسفر عنه التحقيقات من مسئوليات. صرح بذلك المستشار عبدالناصر خطاب، المتحدث الرسمي للنيابة الإدارية، وقال إن مركز معلومات النيابة الإدارية، يتلقى شكاوى المواطنين عبر الخط الساخن 16117.</t>
  </si>
  <si>
    <t>http://www.youm7.com/1996419</t>
  </si>
  <si>
    <t>http://www.youm7.com/1996326</t>
  </si>
  <si>
    <t>جرح نافذ فى البطن</t>
  </si>
  <si>
    <t>م م 15 سنة طالب</t>
  </si>
  <si>
    <t>العزبة المستجدة الاعدادية</t>
  </si>
  <si>
    <t>احتراق عداد كهربائى ودكة وباب خشبى</t>
  </si>
  <si>
    <t>محضر رقم 6008 إدارى المركز لسنة 2014</t>
  </si>
  <si>
    <t>تمكنت قوات الحماية المدنية بمديرية أمن سوهاج برئاسة العميد علاء الدين السعيد مدير إدارة الحماية المدنية من السيطرة على حريق محدود بغرفة بمدرسة العزبة المستجدة الإعدادية الكائنة بناحية المدمر- دائرة المركز دون وقوع خسائر بشرية. كان اللواء إبراهيم صابر مساعد الوزير مدير أمن سوهاج قد تلقى بلاغا من اللواء نادر أبادير نائب المدير للشمال يفيد بنشوب حريق داخل غرفة بمدرسة، وتم إخماده بمعرفة عمال المدرسة وبمساعدة قوات الحماية المدنية. وبالانتقال والفحص تبين من التحريات التى قادها العميد عمر الخطاب رئيس فرع بحث الشمال والرائد أحمد خلف رئيس مباحث مركز شرطة طما والنقيب رفعت الحلوجى معاون أول مباحث المركز بنشوب الحريق بغرفة العمال والأمن بجوار الباب الرئيسى للمدرسة، وتم إخماد الحريق بمعرفة عمال المدرسة وقوات الحماية المدنية. ولم ينتج عن الحريق ثمة إصابات بأحد وانحصرت التلفيات فى احتراق عداد كهربائى ودكة وباب خشبى، وبسؤال عادل خ ش، 53 عاما، مشرف أمن بالمدرسة، ويقيم بذات الناحية، أيد ما جاء بالفحص ونفى الشبهة الجنائية. أخطـرت الأدلـة الجنائيـة للمعاينـة الفنيـة وكلفـت إدارة البحـث الجنائـى بالتحـرى فـى الواقعـة، وتحرر عن ذلك المحضر رقم 6008 إدارى المركز لسنة 2014 وجار العرض على النيابة العامة للتصرف.</t>
  </si>
  <si>
    <t>http://www.youm7.com/1998648</t>
  </si>
  <si>
    <t>الخليلية الابتدائية</t>
  </si>
  <si>
    <t>اصابات بالغة بالوجه والرأس والصدر</t>
  </si>
  <si>
    <t>ولي امر الطالبة س س طالبة بالصف الاول الابتدائي</t>
  </si>
  <si>
    <t>قام أحد أولياء الأمور ويدعى "سمير.غ" فى اللحظات الأخيرة قبل انتهاء موعد اليوم الدراسى بمدرسة الخليلية الابتدائية بالسويس، بالاعتداء بالضرب على إحدى معلمات المدرسة، بأن قام بتوجيه عدة ضربات شديدة نتجت عنها إصابات بالغة فى مناطق الرأس والوجه والصدر. واستدعى كارم محمود مدير المدرسة، الشرطة التى وصلت برفقتها سيارة إسعاف لنقل المعلمة المصابة إلى المستشفى، وفور علمها قامت سلمى الشاعر وكيل مديرية التربية والتعليم بتكليف نعيمة أمين مدير التعليم الابتدائى المركزى بالتوجه إلى المدرسة لمعرفة تفاصيل الواقعة ولطمأنة المعلمين والتلاميذ وإعداد تقرير عاجل بالواقعة. كما قامت وفاء سليمان رئيس لجنة شئون المعلم بالنقابة ونادية شعراوى عضو النقابة باستدعاء محامى النقابة لمباشرة التحقيق بقسم شرطة السويس. وبدأت تفاصيل الواقعة حسب رواية المعلمين وعدد من التلاميذ أنه عند إطلاق جرس الانصراف حضر كالعادة ولى الأمر سمير لاستلام ابنته ساندرا سمير بالصف الأول التى قامت بالتبول على نفسها دون أن تطلب من المعلمة الذهاب إلى دورة المياه القريبة من الفصل. ويؤكد مدير المدرسة أن كل تلاميذ الصف الأول يتمتعون بحرية التنقل من الفصل إلى دورة المياه مراعاة لصغر سنهم، إلا أن ولى الأمر المعتدى حين شاهد أثر تبول ابنته فى ملابسها قام بالتوجه ناحية المعلمة وضربها بشكل وحشى، كما حاول التعدى على وكيلة المدرسة بالضرب لولا أنها تمكنت من الإفلات من بين يديه. وقامت الشرطة بالتحفظ عليه لحين انتهاء التحقيقات، فيما طالب معلمو المدرسة بنقل التلميذة من المدرسة حفظًا لماء وجههم وحمايتهم من ولى أمر بلطجى على حد وصفهم.</t>
  </si>
  <si>
    <t>http://www.youm7.com/1999515</t>
  </si>
  <si>
    <t>http://gate.ahram.org.eg/News/576253.aspx</t>
  </si>
  <si>
    <t>http://gate.ahram.org.eg/News/576122.aspx</t>
  </si>
  <si>
    <t>تحرش لفظي</t>
  </si>
  <si>
    <t>التقى محمد يوسف، مدير عام إدارة غرب الفيوم التعليمية، اليوم، بالدكتور محمود أبو النصر، وزير التربية والتعليم، وقدم له مذكرة ضد مدرس بإحدى المدارس التابعة للإدارة، والذي اتهمته إدارة غرب، بالتحرش لفظيًا بالطالبات في المدرسة، مطالبًا بفصله من عمله. تقارير ومتابعات نساء مطروح خرجن من البادية واقتحمن مجالات الصحافة والإعلام والثقافة بالصور.. نجمة تونس "أنيسة داود": "غدوة حي" فيلم يصلح لكل العصور بالصور.. الأمريكي "بوشر" قس أسقفية "هارسنبرج": الدين هو ثقافة التسامح.. وأعشق مصر بلدي الثاني وناشد يوسف، وزير التربية والتعليم، بتطبيق القانون 47 لسنة 79 على المدرس، طبقًا لمذكرة مقدمة من الشئون القانونية بإدارة غرب، مشيرًا إلى أن القانون ينص على فصل أي موظف يقدم على فعل خادش للحياء. وأكد مدير إدارة غرب الفيوم، أنه قدم الأوراق التي تثبت إدانة المدرس، مرفق بها تقرير الشئون القانونية، وقرار استبعاد المدرس من التدريس، والصادر من أمن الوزارة لسنة 98، مشيرًا إلى أنه تلقى مذكرة من أولياء أمور الطالبات، يطالبون فيها بتحويل المعلم للنيابة العامة، فيما أعلن الوزيرة- حسب يوسف- موافقة مبدئية على طلبه، لحين العرض على الشئون القانونية بالوزارة. من جانبه، هاجم المدرس المتهم بالتحرش لفظيًا بالطالبات على حسابه الشخصي على موقع التواصل الاجتماعي "الفيس بوك"، وكيل وزارة التربية والتعليم بالمحافظة ومدير إدارة غرب، واتهمها بارتكاب مخالفات وأنه تقدم ببلاغات ضدهما في النيابة الإدارية والعامة.</t>
  </si>
  <si>
    <t>http://gate.ahram.org.eg/News/575883.aspx</t>
  </si>
  <si>
    <t>سرقة 30 تابلت</t>
  </si>
  <si>
    <t>أمر الدكتور محمود أبو النصر، وزير التربية والتعليم المصرى، بإحالة مدير المدرسة الثانوية الصناعية بنات التابعة لإدارة البلينا التعليمية بسوهاج إلى التحقيق، نظرا لإهماله فى إجراءات تأمين ممتلكات المدرسة، ما أسفر عن سرقة 30 جهاز تابلت. وشدد وزير التربية والتعليم، حسب بيان اليوم، على مديرى المديريات التعليمية بمختلف المحافظات باتخاذ كافة الإجراءات التأمينية للمدارس، وعدم التهاون فى الحفاظ على ممتلكاتها. وكانت المدرسة المشار إليها قد تعرضت لسرقة عدد 30 جهاز تابلت، و2 جهاز حاسب آلى، وتم إبلاغ الشرطة وتحرير محضر رقم 7063 وإحالة الواقعة للنيابة العامة. كانت محافظة سوهاج ضمن 13 محافظة تم توزيع التابلت على طلاب المرحلة الثانوية الصف الأول الثانوى.</t>
  </si>
  <si>
    <t xml:space="preserve">محضر رقم 7063 </t>
  </si>
  <si>
    <t>http://www.youm7.com/2002029</t>
  </si>
  <si>
    <t>ادكو</t>
  </si>
  <si>
    <t>اكتوبر</t>
  </si>
  <si>
    <t>أعلن اليوم الدكتور سعد مكى وكيل وزارة الصحة بالبحيرة، عن إصابة 6 حالات بالجدرى المائى بين تلاميذ مدرسة أكتوبر بمركز "ادكو"، وأنه تم اتخاذ كافة الإجراءات الوقائية للتلاميذ المصابين والكشف على المخالطين لهم مع منحهم إجازة لمدة أسبوع لتلقى العلاج اللازم. وأضاف "مكى" فى تصريحات خاصة لـ"اليوم السابع" أنه تم إرسال بعثات طبية للتوعية والتثقيف بكافة مدارس المحافظة، للكشف المبكر عن أى حالات مصابة بالفيروسات والأمراض الوبائية.</t>
  </si>
  <si>
    <t>http://www.youm7.com/2001813</t>
  </si>
  <si>
    <t>شجرة الدر</t>
  </si>
  <si>
    <t>سرقة خزينة المدرسة</t>
  </si>
  <si>
    <t>تعرضت مدرسة عزيز المصرى للتعليم الأساسى التابعة لإدارة العمرانية التعليمية بمحافظة الجيزة، منذ قليل إلى هجوم من قبل مجهولين. وقال مصدر مسئول بمديرية التربية والتعليم بالجيزة، إن صاحب "كارتة" أحد مواقف السيارات أصر على أخذ ابنه بالقوة من داخل المدرسة، مشيرا إلى أنه اصطحب بعض الأفراد معه لأخذه عنوة وتعدى على المعلمين بالمدرسة. وأضاف المصدر، أنه تم إبلاغ الشرطة والتى حضرت على الفور وتم القبض على المذكورين. وعلى الجانب الآخر، تعرضت خزينة مدرسة شجرة الدور الابتدائية بمحافظة كفر الشيخ للسرقة من قبل مجهولين . وقال مصدر مسئول بوزارة التربية والتعليم، إن إدارة المدرسة تفاجأت بكسر فى خزينة المدرسة صباح اليوم، لافتا إلى أنه جارى تحقيق محضر بالواقعة وإبلاغ الشرطة. وأضاف المصدر فى تصريح خاص لـ"اليوم السابع" أنه جارى حصر المسروقات والتحقيق فى الواقعة.</t>
  </si>
  <si>
    <t>http://www.youm7.com/2006187</t>
  </si>
  <si>
    <t>عزيز المصري للتعليم الاساسي</t>
  </si>
  <si>
    <t>فق بالعين</t>
  </si>
  <si>
    <t>س م 13 سنة طالبة بالصف الثاني الاعدادي</t>
  </si>
  <si>
    <t>استدعت نيابة أول أكتوبر برئاسة المستشار إسلام ضيف مدير النيابة، معلمتين ووكيل إحدى مدارس اللغات للتحقيق معهم فى واقعة انفجار عين طفلة بالصف الثانى، كما أمرت النيابة بعرض الطفلة على الطب الشرعى وطلب تقرير واف عن حالتها. تعود تفاصيل الواقعة حينما تقدم والد الطفلة "س.م" 13 سنة ببلاغ لمباحث قسم شرطة أول أكتوبر أفاد فيه تلقيه اتصالا تليفونيا من مسئولى مدرسة ابنته يفيدون فيه تعرض ابنته لحادث أدى إلى تصفية عينها، فتوجه على الفور إلى المستشفى، وتبين أن عينى ابنته انفجرتا أثناء حضورها إحدى التجارب العلمية التى تجريها لهم مدرسة العلوم بالمعمل، وذلك بعد انفجار التركيبة التى أعدتها المدرسة مما أدى إلى إصابة ابنته ونقلها للمستشفى، واتهم والد الطفلة المدرسين ووكيل المدرسة بالإهمال والتقصير الذى تسبب فى إصابة نجلته.</t>
  </si>
  <si>
    <t>http://www.youm7.com/2007697</t>
  </si>
  <si>
    <t>http://www.youm7.com/2009225</t>
  </si>
  <si>
    <t>الاورمان انجلش سكول</t>
  </si>
  <si>
    <t>الحبس داخل غرفة والحرمان من دخول الامتحان</t>
  </si>
  <si>
    <t>رغم تكذيب المهندس حسام القباني صاحب مدرسة الأورمان إنجليش إسكول –المريوطية فيصل- تفاصيل الفيديو الذي نشرته "بوابة الأهرام" اليوم الاثنين بعنوان "كارثة بالفيديو فى مدرسة الأورمان.. حول حبس أطفال فى غرفة وحرمانهم من الامتحانات بسبب المصروفات"، مصرحًا لـ"بوابة الأهرام"، "بأن الأطفال كانوا يرقصون ومبسوطين"، نافيًا تمامًا حبسهم بسبب عدم دفع المصروفات، إلا أن المُدرسة التى كانت بصحبة الأولاد المحبوسين تعترف بواقعة حبس الأطفال وذلك على جروب المدرسة على موقع التواصل الاجتماعي "فيسبوك"، لتكذب بذلك كل ما قد جاء على لسان صاحب المدرسة ونفيه للواقعة من الأساس. تقارير ومتابعات نساء مطروح خرجن من البادية واقتحمن مجالات الصحافة والإعلام والثقافة بالصور.. نجمة تونس "أنيسة داود": "غدوة حي" فيلم يصلح لكل العصور بالصور.. الأمريكي "بوشر" قس أسقفية "هارسنبرج": الدين هو ثقافة التسامح.. وأعشق مصر بلدي الثاني وحاولت المُدرسة رباب أنور تهدئة أولياء الأمور الغاضبين من تصرف إدارة المدرسة مع الأطفال، موضحة الصورة قائلة"السلام عليكم أولا مش دفاع عن المدرسة، ممكن يكون تصرف المدرسة غير صحيح، أنا المدرسة اللى كانت قاعدة مع الأطفال.. أولا كانت فيه لمبة بس هو ممكن نورها كان مش قوى بشدة بس المكان مكنش مظلم، وكمان ميس وديدة –تقصد مديرة المدرسة- دخلت للأولاد وقالتلهم إزيكم يا حبايبي ولقت طفل قلع الجاكيت، قالت له يا حبيبي كدا تبرد وبعتت السكرتيرة بنفسها تجبله الجاكيت". جاءت اعترافات المُدرسة لتثبت وتؤكد ما نشرته "بوابةالأهرام"، وتنفى كل ما حاول صاحب المدرسة تبريره من أن الأطفال كانوا "بيرقصوا ومبسوطين". وأثار الفيديو المنشور اليوم على "بوابة الأهرام" موجة من الغضب والاستياء بين أولياء أمور المدرسة للتصرف غير اللائق من قبل الإدارة مع الأطفال، متهمين المسئولين بالمدرسة "بأن كل همهم الفلوس ومش مهم نفسية الأولاد"، فيما أكد كثير منهم أن أبناءهم كانوا من ضمن الأطفال المحبوسين بالغرفة، وهذا ما ينفى أيضًا تصريحات القباني لـ"بوابة الأهرام". ورصدت "بوابة الأهرام" أجزاء من تلك حوارات أولياء الأمور على موقع المدرسة على "فيسبوك" يعترفون فيها إما أنهم شاهدوا تلك الواقعة أو أن أبناءهم كانوا ممنوعين من الامتحان، مما ينفي أيضًا ما قاله أو حاول تبريره صاحب المدرسة المهندس حسام القباني. أشارت "نور مكة"، -إحدى الأمهات- إلى أن المراقبين على ابنتها فى الإمتحان أخذوا من الطفلة الورقة بعد أن كانت قد حلت نصف الامتحان، لتقضى بقية يومها فى غرفة العقاب مع باقي الأطفال. فيما قالت الأم "درة الإسلام" إن ابنها كان ضمن الأطفال المحبوسين، وطالبت أولياء الأمور المتضررين بتحرير محضر بالواقعة. جدير بالذكر، أن الدكتور محمود أبو النصر وزير التربية والتعليم قد صرح لـ"بوابة الأهرام" اليوم عقب نشرها للفيديو، بأن الوزارة بصدد إرسال لجنة عاجلة للتحقيق فى واقعة الفيديو.</t>
  </si>
  <si>
    <t>http://gate.ahram.org.eg/News/578523.aspx</t>
  </si>
  <si>
    <t>http://gate.ahram.org.eg/News/578284.aspx</t>
  </si>
  <si>
    <t>http://gate.ahram.org.eg/News/579120.aspx</t>
  </si>
  <si>
    <t>كدمة بالرأس ادت الي غيبوبة</t>
  </si>
  <si>
    <t>م غ طالب</t>
  </si>
  <si>
    <t>http://www.youm7.com/2008943</t>
  </si>
  <si>
    <t>مدرسة الزراعة</t>
  </si>
  <si>
    <t>اخنناق</t>
  </si>
  <si>
    <t xml:space="preserve">زينب.ع.ح، زهرة.م.ح مقيمتان الحوال، آية.ف.ا مقيمة البستان، صبرين.هـ.ص مقيمة منطقة سوق السمك، روان.ا.م أول طريق الزقازيق، رضوى.ف.ى السنبلاوين، منى.ن.م مقيمة عزبة العرب، ونورهان.ى طالبات </t>
  </si>
  <si>
    <t>محضر 17539 لسنة 2014 إدارى مركز السنبلاوين</t>
  </si>
  <si>
    <t>حررت 8 طالبات بمدرسة الزراعة بمركز السنبلاوين محضرا ضد طالب زميل لهن قام بإلقاء زجاجة مملوءة بمادة مجهولة فأصابتهن باختناق داخل المدرسة. تلقى اللواء محمد الشرقاوى مدير أمن الدقهلية إخطارا من العميد طارق عقل مأمور مركز السنبلاوين بتقدم كل من "زينب.ع.ح"، و"زهرة.م.ح" مقيمتان الحوال، و"آية.ف.ا" مقيمة البستان، و"صبرين.هـ.ص" مقيمة منطقة سوق السمك، و"روان.ا.م" أول طريق الزقازيق، و"رضوى.ف.ى" السنبلاوين، و"منى.ن.م" مقيمة عزبة العرب، و"نورهان.ى" طالبات بمدرسة الزراعة بالسنبلاوين ببلاغ ضد عماد محمد إبراهيم الديسطى طالب بالمدرسة ومقيم بقرية أبو لبن التابعة لمركز السنبلاوين بعد قيامه برش زجاجة كانت بحوزته بها مادة خانقة عليهن. وعلى الفور تم نقلهن لمستشفى السنبلاوين العام لتلقى العلاج ولم يتم التعرف على نوع المادة التى ألقيت على الطالبات، وتحرر عن ذلك المحضر 17539 لسنة 2014 إدارى مركز السنبلاوين، وجار عرضه على النيابة العامة لمباشرة التحقيقات. فيما تحاول الإدارة التعليمية التكتم على الحادث ورفض الإفصاح عنه ولم تعلن عن الإجراءات التى اتخذتها فى الواقعة.</t>
  </si>
  <si>
    <t>http://www.youm7.com/2008058</t>
  </si>
  <si>
    <t>القادة ليدر</t>
  </si>
  <si>
    <t>قال أشرف سعد، ولى أمر أحد الطلاب بمدرسة "القادة ليدر" التابعة لإدارة كرداسة التعليمية بمحافظة الجيزة، إن المدرسة منعت نجله من دخول امتحان مادتى اللغة الأجنبية واللغة الفرنسية بسبب تأخر دفع المصروفات الدراسية، لافتا إلى أنه اتفق مع إدارة المدرسة على دفع المصروفات التى وصلت إلى 11 ألف جنيه فى موعد آخره 25 من يناير المقبل، ومع ذلك تم منعه من دخول الامتحان. وأضاف ولى الأمر، فى تصريح خاص لـ"اليوم السابع"، أن امتحانات الفصل الدراسى الأول تبدأ الأربعاء المقبل، قائلا: "تقدمت بشكوى إلى إدارة التعليم الخاص بالإدارة التعليمية ورغم ذلك لم يتم اتخاذ أى إجراءات"، لافتا إلى أنه لديه ابنتيه فى الدبلومة الأمريكية ويسدد لكل واحدة 30 ألف جنيه فى العام الدراسى. وأوضح سعد أن إدارة المدرسة قررت امتحان نجله فى لجنة خاصة بامتحانات المستوى الرفيع، بالإضافة إلى منعه أمس الأول من امتحان اللغة الفرنسية، قائلا إن أطفاله تعقدوا من المدرسة ولم يذهبوا إلى المدرسة طوال العام. من جانبه طالب محمد عقرب مدير إدارة كرداسة التعليمية، ولى أمر الطالب بالتقدم بشكوى إلى الإدارة التعليمية للتحقيق فى الواقعة، مشددا على أن القانون يحذر أى مدرسة خاصة تحرم الطالب من دخول الامتحان، مشيرا إلى أنه فى حالة إصرار المدرسة على موقفها سيتم التصرف واتخاذ الإجراءات القانونية اللازمة حيال ذلك. الجدير بالذكر أن وزارة التربية والتعليم المصرية عممت خلال الفترة الماضية كتابا دوريا حذرت فيه المدارس الخاصة من منع أى طالب وطالبة من دخول الامتحانات حال عدم سداده المصروفات الدراسية، وشدد الكتاب، الذى عممته الوزارة، على وضع أى مدرسة تحت الأشراف المالى والإدارى.</t>
  </si>
  <si>
    <t>http://www.youm7.com/2008150</t>
  </si>
  <si>
    <t>مصر الجديدة</t>
  </si>
  <si>
    <t>التوفيقية الخاصة</t>
  </si>
  <si>
    <t>ابن الفراش</t>
  </si>
  <si>
    <t>اعتداء جنسي, وتعدي بالضرب المبرح</t>
  </si>
  <si>
    <t>قررت النيابة الإدارية التحقيق فيما نشرته إحدى الصحف حول اغتصاب تلميذة خرساء بالصف الثانى الابتدائى داخل مدرسة التوفيقية الخاصة التابعة لإدارة مصر الجديدة التعليمية، بعد ثبوت إهمال بعض المسئولين عن الإشراف ومتابعة المدرسة. ورصد مركز معلومات النيابة الإدارية ما نشرته إحدى الصحف عن تفاصيل الجريمة البشعة، حيث قام ابن فراش المدرسة باغتصاب التلميذة الخرساء بوحشية بعد الاعتداء عليها بالضرب لتخويفها. بدأ الكشف عن وقائع الجريمة بشكوى قدمتها والدة التلميذة، قالت فيها إن ابنتها بعد وصولها للمنزل بدأت تشكو من ألم فى مكان حساس بـجسدها، وبفحصها وملابسها وجدت شيئا كالزلال بالملابس الداخلية، واعتقدت أن هذا نتيجة إرهاق اليوم الدراسى. وفى اليوم التالى بدأت الأم تنتبه لـشكوى ابنتها وهى تشير إلى مكان حساس فى جسدها وتشير إلى المدرسة، مما اضطررت معه إلى الذهاب إلى طبيب أمراض نساء الذى أكد لها أن ابنتها تعرضت لاعتداء جنسى. وتوجهت عقب ذلك إلى قسم شرطة مصر الجديدة، وحررت محضرا بالواقعة، وعلى الفور القت أجهزة الأمن القبض على الفراش ونجله المتهم "وليد". واعترف المتهم أنه كان يعتدى بالضرب على المجنى عليها كلما صدر عنها استغاثة بصوت عالٍ حتى انتهى من جريمته الوحشية. وتبين أن مدير المدرسة غير متواجد، ويقوم بعمله أحد المدرسين الذى أكد أن إحدى المدرسات أبلغته أن أم الطفلة اتصلت بها، وأخبرتها أن ابنتها تعرضت لاعتداء جنسى، وأنه اتصل هاتفياً بوالدة المجنى عليها التى أخبرته بالجريمة وطلبت منه مراقبة ابنتها لمعرفة من اعتدى على ابنتها. وأضاف المدرس أنه فوجئ بزوجة الفراش تخبره أن الشرطة حضرت للمدرسة، وألقت القبض على زوجها ونجلها. وأقرت إحدى المدرسات أنها مدرسة بالصف الثانى الابتدائى بمدرسة التوفيقية الخاصة التابعة لإدارة مصر الجديدة التعليمية، وأن والدة الطفلة أبلغتها بأن ابنتها تعرضت للاغتصاب داخل المدرسة، وأنها وجدت دماء بجسد ابنتها أثناء الاستحمام. وروت الأم تفاصيل ما حدث لابنتها وأضافت أنها لا تحصل على إيصالات من المدرسة رغم سداد المصروفات المدرسية كاملة، وتبين من خلال دفاتر وسجلات المدرسة أن أصول الإيصالات لا تسلم لأولياء الأمور. وفجرت التحقيقات تفاصيل مثيرة، حيث تبين أن جميع العمال بالمدرسة بدون تعاقد رسمى وأن العمال الذين يعملون داخل المدرسة أسرة كاملة الأب والأم والابن المتهم بارتكاب الواقعة. كما يوجد داخل المدرسة غرفتين إحداهما بها مرتبة ومخدة وملاءة سرير والأخرى بها غرفة نوم كاملة، وبجانبها حمام ومطبخ ووجد بالمدرسة إحدى السيدات، وبسؤال المدرس إبراهيم قال إنها زوجة ابن العاملة بالمدرسة وجاءت لزيارتهم، مما يثير الشك والريبة فى أوضاع المدرسة. وتبين وجود قاعة داخل المدرسة وضعوا على بابها "ملاءة" سرير، وتم العثور بداخلها على كميات كبيرة من المراتب والمخدات وملاءات السراير، كما تبين وجود حجرة فى مكان منعزل داخل المدرسة للتخاطب، مقابل 6 آلاف جنيهاً سنوياً للتلميذ الواحد. وأثناء تفتيش المدرسة وجد باب يفتح على رياض الأطفال، وبفتحه تبين وجود مجموعة من الأطفال ومعهم "فتاتان وشاب"، وبسؤالهم قالوا إنهم من مؤسسة "ابنى" ويلحقون أطفال المؤسسة يومين داخل المدرسة. وكشفت التحقيقات عن مفاجآت، وهى أن ترخيص المدرسة للتعليم الأساسى فقط ويلحق بها 10% من ذوى الاحتياجات الخاصة، ورغم ذلك تعدى تلاميذ "الدمج" ذوى الإحتياجات الخاصة 90% من عدد التلاميذ، بالإضافة إلى أن أكثر من 85 % من المدرسين والإداريين بالمدرسة دون تعاقدات.</t>
  </si>
  <si>
    <t>http://www.youm7.com/2009693</t>
  </si>
  <si>
    <t>استخدام المدرسة كمحل اقامة</t>
  </si>
  <si>
    <t>http://gate.ahram.org.eg/News/579071.aspx</t>
  </si>
  <si>
    <t>ا م ا طالبة 6 سنوات, ا ج ح طالبة 6 سنوات</t>
  </si>
  <si>
    <t>استدعاء مسئول هيئة الابنية التعليمية, المقاول, مدير ادارة اولاد صقر التعليمية, مدير المدرسة</t>
  </si>
  <si>
    <t>http://www.youm7.com/2013005</t>
  </si>
  <si>
    <t>الدقي</t>
  </si>
  <si>
    <t>الاورمان</t>
  </si>
  <si>
    <t>امين العهدة</t>
  </si>
  <si>
    <t>كسر أقفال أبواب حجرات مدير المدرسة والمعمل والكنترول وسرقة 3 أجهزة لاب توب و تابلت، وختم شعار المدرسة وميدالية مفاتيح</t>
  </si>
  <si>
    <t>اتهم مدير مدرسة بالدقى موظف العهدة بسرقة أجهزة لاب توب وختم شعار المدرسة بالاشتراك مع آخرين، وبمواجهته أنكر ما نُسِبَ إليه، فتم إخطار النيابة للتحقيق. تلقى الرائد مصطفى خليل رئيس مباحث قسم شرطة الدقى بلاغًا بتعرض مدرسة إعدادى لغات للسرقة، وبالانتقال إلى محل الواقعة وسؤال مدير المدرسة اتهم موظف العهدة ويدعى "م. ب" بالاشتراك مع آخرين فى كسر أبواب حجرات المعمل والكنترول وغرفة مدير المدرسة وسرقة 3 أجهزة لاب توب وختم شعار المدرسة وميدالية مفاتيح. وبمواجهة الموظف المتهم أنكر ما نسب إليه من سرقة، فأخطر اللواء محمود فاروق مدير الإدارة العامة لمباحث الجيزة وتولت النيابة التحقيق.</t>
  </si>
  <si>
    <t>http://www.youm7.com/2014203</t>
  </si>
  <si>
    <t>http://gate.ahram.org.eg/News/580509.aspx</t>
  </si>
  <si>
    <t>اغتصاب</t>
  </si>
  <si>
    <t>سرقة 500 جنيه والهواتف المحمولة</t>
  </si>
  <si>
    <t>تم القبض علي 3 وجاري البحث عن اخر</t>
  </si>
  <si>
    <t>ا ت و3 اخرون</t>
  </si>
  <si>
    <t>تستكمل نيابة ثان أكتوبر برئاسة المستشار محمد يسرى رئيس النيابة، كافة الأوراق الخاصة بقضية المتهمين الأربعة باغتصاب مدرسة بمدينة السادس من أكتوبر، حيث استعجلت النيابة تقرير الطب الشرعى الخاص بالضحية، وتحريات المباحث التكميلية، تمهيداً لإحالة المتهمين لمحكمة الجنايات بتهمة الخطف المسلح والاغتصاب تحت تهديد السلاح. فيما أكد مصدر قضائى فى تصريحات لـ"اليوم السابع" أن المتهم الرابع فى القضية ما زال هارباً، وأن الأجهزة الأمنية تكثف من جهودها لضبطه وإحضاره، تنفيذاً للإذن الصادر من النيابة العامة والقاضى بذلك. بدأت تفاصيل الواقعة، بتلقى العميد رأفت الحلوانى، مأمور قسم ثان أكتوبر، بلاغًا من مدرسة، تتهم فيه 4 شباب بالسطو المسلح على أتوبيس مدرسة أثناء تواجدها برفقة السائق وسرقة 500 جنيه منها، والهواتف المحمولة، التى كانت بحوزتها تحت تهديد السلاح. تشكل فريق بحث قاده المقدم فوزى عامر، رئيس المباحث، وأشرف عليه اللواء حسام فوزى، رئيس قطاع شمال الجيزة، للتوصل لهوية المتهمين، بعدما أدلت المُدرسة بمواصفاتهم التفصيلية، وتم نشر أكمنة فى مواقف السيارات، حيث تم التعرف على أحدهم ويدعى أشرف وشهرته "أشرف توك توك"، وتم القبض عليه، وأرشد عن باقى المتهمين، الذين تم القبض على 2 منهم ويكثف رجال المباحث جهودهم للقبض على المتهم الهارب.</t>
  </si>
  <si>
    <t>http://www.youm7.com/2012839</t>
  </si>
  <si>
    <t>البداري</t>
  </si>
  <si>
    <t>العقال البكري الثانوية التجارية</t>
  </si>
  <si>
    <t>طلق ناري بالفخد</t>
  </si>
  <si>
    <t>ا ع م طالبة بالصف الثاني الثانوي</t>
  </si>
  <si>
    <t>أصيبت اليوم طالبة بطلق نارى طائش أثناء تواجدها فى فناء المدرسة، لأداء الامتحان فى تبادل لإطلاق النيران بين عائلتين بمركز البدارى فى أسيوط. تلقى اللواء طارق نصر مدير أمن أسيوط إخطارا من مأمور مركز شرطة البدارى، يفيد وصول بلاغ من مستشفى البدارى المركزى بوصول الطالبة آية عمر محمود عليوة طالبة بالصف الثانى بمدرسة العقال البكرى الثانوية التجارية، مصابة بطلق نارى بالفخذ، وتم إجراء الإسعافات اللازمة وحالتها مستقرة. بالانتقال وسؤال الطالبة أقرت أنه أثناء تواجدها بفناء المدرسة وقبل دخول الامتحان، فوجئت بإصابتها بطلق نارى لا تعلم مصدره، تم تحرير المحضر اللازم وجارى استكمال الإجراءات القانونية اللازمة. ومن جانب آخر ذكر مصدر بالمدرسة أن تبادل النيران كان بين عائلتى الشقاقوة وأولاد عبد العال مصطفى، لخلافات بينهما، مشيرا إلى أن الطالبة أدت الامتحان عقب تلقيها العلاج اللازم.</t>
  </si>
  <si>
    <t>http://www.youm7.com/2014107</t>
  </si>
  <si>
    <t>اهناسيا</t>
  </si>
  <si>
    <t>المماليك الثانوية</t>
  </si>
  <si>
    <t>تسريب امتحان اللغة العربية للصف الثاني الثانوي</t>
  </si>
  <si>
    <t>كشف شعبان عكاشة، وكيل وزارة التربية والتعليم ببني سويف، عن واقعة تسريب امتحان «اللغة العربية» للصف الثاني الثانوي بمدرسة المماليك التابعة لإدارة إهناسيا التعليمية. تقارير ومتابعات بالصور.. الأمريكي "بوشر" قس أسقفية "هارسنبرج": الدين هو ثقافة التسامح.. وأعشق مصر بلدي الثاني مرتضى منصور: حكم حل مجلس اتحاد الكرة نهائي ولا يجوز الطعن عليه بالصور.. كواليس استخراج "رمسيس" من المطرية بحضور وزير الآثار وسفير ألمانيا وأضاف عكاشة أنه تم إحالة الواقعة إلى الشئون القانونية للتحقيق، لافتًا إلى أن أصابع الاتهام تشير إلى واضع الامتحان. من ناحيته، أكد عصام خالد، مدير إدارة إهناسيا التعليمية، أنه تم إلغاء امتحان المادة بجميع مدارس الإدارة وسيتم إعادته عقب تحديد موعد جديد. كانت مديرية التربية والتعليم قد استأنفت اليوم السبت، أعمال امتحانات الفصل الدراسى الأول للمرحلة الابتدائية بالصفوف (الرابع والخامس) والمرحلة الثانوية بالصفوف (الأول والثانى) فى 749 مدرسة صباحي و43 مسائي، بعد توقفها ثلاثة أيام بمناسبة أعياد الأقباط، وقام وكيل الوزارة بتفقد بعض لجان امتحانات النقل بمدينة بني سويف.</t>
  </si>
  <si>
    <t>http://www.youm7.com/2022602</t>
  </si>
  <si>
    <t>عبد الصبور الجبلاوي</t>
  </si>
  <si>
    <t>الحوامدية الثانوية المهنية</t>
  </si>
  <si>
    <t>ففقء العبن</t>
  </si>
  <si>
    <t>الاندلس الابتائية</t>
  </si>
  <si>
    <t>تسريب امتحان العلوم للصف الرابع الابتدائي</t>
  </si>
  <si>
    <t>أكد عبد الله فتوح رئيس نقابة المعلمين المستقلة بالجيزة، أنه تم تسريب امتحان مادة العلوم الخاصة بطلاب الصف الرابع الابتدائى بمدرسة الأندلس الابتدائية التابعة لإدارة العمرانية التعليمية بعلم أحد المسئولين بالمدرسة، عن طريق منح الامتحان لموظفة بذات المدرسة لوجود ابنها بنفس الصف قبل بدء الامتحانات. وأضاف عبد الله لـ"اليوم السابع" أمس الاثنين, أن رمضان السيد مدير الإدارة فور علمه بالواقعة شكل لجنة من الشئون القانونية للتحقيق فيها، ووضع امتحان بديل للطلاب، بالإضافة إلى استدعاء لجنة من الشئون القانونية بالمديرية لمتابعة سير الامتحانات داخل المدرسة حتى تم الانتهاء منها لجميع الصفوف.</t>
  </si>
  <si>
    <t>http://www.youm7.com/1438438</t>
  </si>
  <si>
    <t>اخ 15 سنة طالب</t>
  </si>
  <si>
    <t>تمكن مراقبو اللجان بمدرسة الثانوية الصناعية بمركز أشمون بالمنوفية من ضبط طالب حال قيامه بأداء الامتحان بدلا من صديقه، تم القبض عليه وتحرير محضر بالواقعة وأخطرت النيابة لمباشرة التحقيقات. تلقى اللواء سعيد توفيق، مدير أمن المنوفية، إخطارا من الرائد محمد السخاوى، رئيس مباحث مركز أشمون يفيد من وصول مذكرة من مدير مدرسة الثانوى الصناعى بالمنوفية بلاغا يفيد بأنه أثناء قيامه بالمرور على امتحانات الصف الثانى الصناعى اكتشف قيام محمود أحمد خطاب (15 سنة) طالب بأداء الامتحان بدلا من الطالب عبد العليم بدر، تم إلقاء القبض على المتهم واعترف بقيامه بأداء الامتحان بدلا من الطالب لمرضه، تم تحرير محضر رقم 397 إدارى مركز أشمون وأخطرت النيابة لمباشرة التحقيقات.</t>
  </si>
  <si>
    <t>محضر رقم 397 إدارى مركز أشمون</t>
  </si>
  <si>
    <t>http://www.youm7.com/1447541</t>
  </si>
  <si>
    <t>http://gate.ahram.org.eg/News/584102.aspx</t>
  </si>
  <si>
    <t>مدرس رياضيات</t>
  </si>
  <si>
    <t>وقف 6 اشهر</t>
  </si>
  <si>
    <t>القضية رقم (269) لسنة (22) قضائية</t>
  </si>
  <si>
    <t>حصلت "اليوم السابع" على حيثيات حكم المحكمة التأديبية بقنا، برئاسة المستشار عاصم عبد الواحد نائب رئيس مجلس الدولة، وعضوية المستشار سامح حرب وكيل مجلس الدولة، والمستشار عماد نظير، وبسكرتارية محمد على، بوقف مدرس رياضيات عن العمل لمدة ستة أشهر بتهمة هتك عرض تلميذات بإحدى المدارس فى محافظة قنا. وأكدت المحكمة فى حيثياتها أن المادة رقم (76/3) من قانون نظام العامليين المدنيين بالدولة رقم 47 لسنة 1978، تنص على أن "الوظائف العامة تكليف للقائمين بها، هدفها خدمة المواطنين تحقيقًا للمصلحة العامة طبقًا للقوانين واللوائح والنظم المعمول بها، ويجب على العامل مراعاة أحكام هذا القانون وتنفيذها وعليه أن يحافظ على كرامة وظيفته طبقا للعرف العام وأن يسلك فى تصرفاته مسلكا يتفق والاحترام الواجب، كما تنص المادة رقم ( 78 ) من القانون ذاته، على أن "كل عامل يخرج على مقتضى الواجب فى أعمال وظيفته، أو يظهر بمظهر من شأنه الإخلال بكرامة الوظيفة يجازى تأديبيا. وقالت المحكمة: حيث إن قضاء المحكمة الإدارية العليا قد استقر على أن المسئولية التأديبية مناطها أن يسند للعامل على وجه القطع واليقين ثمة فعل إيجابى أو سلبى يعد مساهمة منه فى وقوع المخالفة الإدارية وذلك دونما شك أو تخمين فى أنه قد ارتكب المخالفة محل المساءلة التأديبية - فإذا انتفى هذا المسلك الإيجابى أو السلبى فإنه لا يمكن مساءلة العامل عما نسب إليه باعتبار أن المسئولية التأديبية قوامها خطأ ثابت فى حق العامل على وجه القطع واليقين. وأضافت المحكمة أنه عن المخالفة المنسوبة للمتهم والمتمثلة فى قيامه بهتك ٤ تلميذات بالصف الخامس الابتدائى بإحدى المدارس التابعة لإدارة قنا التعليمية، وذلك من خلال إتيانه للأفعال الموضحة تفصيلًا بالأوراق والتحقيقات، وكان ذلك بمقر المدرسة فى غضون الفصل الدراسى الأول، وذلك على النحو الموضح تفصيلًا بالأوراق، فإن تلك المخالفة ثابتة فى شأنه ثبوتًا يقينيًا بما ورد بأقوال المعتدى عليها الأولى التلميذة بالصف الخامس الابتدائى، والتى جاء بأقوالها بالتحقيقات بأن ( الأستاذ بيعمل حاجات وحشة مع البنات، وبسؤالها عما إذا كان قد فعل معها هذه التصرفات أجابت ( أيوه كان بيحط أيده على ظهرى فوق الهدوم وكان بيدخل إيده جوه هدومى وبيمشى إيده على ظهرى )، وأضافت أنه عمل كده مع ٣ آخرين فى نفس الفصل بالمدرسة. كما ثبتت تلك التهمة فى شأنه ثبوتًا يقينيًا كذلك بما ورد بأقوال / أمانى المعتدى عليها الثانية التلميذة بالصف الخامس الابتدائى، والتى جاء بأقوالها بالتحقيقات أن الأستاذ ( شرحه حلو بس قليل الأدب ) ( وبيعمل حاجات وحشة مع البنات ) وأضافت ( كان بيمشى إيده على ظهرى من جوه المريلة ويحط إيده جوه المريلة من قدام ويمسك جسمى من قدام - عن طريق تحريك صوابعه على صدرها. كما ثبتت تلك التهمة فى شأنه ثبوتًا يقينيًا أيضًا بما ورد بأقوال المعتدى عليها الثالثة التلميذة بالصف الخامس الابتدائى، والتى جاء بأقوالها بالتحقيقات أن المذكور ( بيعمل حاجات مش محترمة، وبيحط إيده على ظهرى وبيدخل إيده جوه هدومى ويمشى إيده على ظهرى من جوه الهدوم ) وأضافت ( كان بيعمل كده مع آخرين. كما ثبتت تلك التهمة فى شأنه ثبوتًا يقينيًا أيضًا بما ورد بأقوال المعتدى عليها الرابعة التلميذة بالصف الخامس الابتدائى، والتى جاء بأقوالها بالتحقيقات أن الأستاذ ( بيعمل حاجات مش كويسة مع البنات ) وأجابت عند سؤالها عما إذا كان قد فعل معها هذه التصرفات بأنه ( عمل كده مع أخرى) وأضافت ( أنا أجلس وراءها فى الفصل وشوفت الأستاذ بيحط إيده جوه هدوم أمانى من قدام ومن وراء. كما ثبتت تلك التهمة فى شأنه ثبوتًا يقينيًا أيضًا بما تم الاستدلال عليه من شهادة إبراهيم ( شاهد تحت السن ) التلميذ بالصف الخامس الابتدائى، والذى جاء بأقواله بالتحقيقات أنه ( شاف الأستاذ بيحط إيده على ظهر البنات وبيمشى إيده على ظهرهن، وأنه شافه بيحط إيده جوه المريلة بتاعة إحدى زميلاته، ونزل إيده لتحت لغاية آخر ظهرها جوة المريلة)، كما ثبتت تلك التهمة كذلك بما تم الاستدلال عليه من شهادة باسم ( شاهد تحت السن ) التلميذ بالصف الخامس الابتدائى بنفس الفصل، والذى ردد ذات مضمون أقوال سلفه. كما ثبتت تلك التهمة كذلك، بشهادة مدير المدرسة، والذى جاء بأقواله بالتحقيقات أنه أثناء اليوم الدراسى حضر إليه المعلم "محمد" مدرس اللغة العربية للصف الخامس الابتدائى بالمدرسة وقال له إنه أثناء قيامه بالشرح لفصل 5/2 شكى له بعض التلاميذ من سوء تصرفات المتهم، ذاكرين أنه يقوم بوضع يده على جسد البنات بالفصل على ظهورهن وصدورهن، وأضاف الشاهد أنه تعجب من قول المدرس وطلب منه إحضار التلميذات إلى مكتب المدير فأحضر الـ ٤ تلميذات، واللاتى ذكرن أن المتهم يقوم بوضع يده على صدورهن من داخل الملابس وظهورهن ورقبتهن. ومن حيث إنه ومن جماع ما تقدم، وإذ تطمئن المحكمة إلى كل ما أسلفته من أقوال وإلى صحة ما ورد بها مما يجعلها جميعًا ومتسانده ترقى إلى مرتبة الدليل الكامل فى يقين المحكمة على صحة ما نسب للمتهم من مخالفات، فإذا كان ذلك ولما كان المجتمع المصرى ينظر إلى الأعمال المنافية للآداب على أنها جريمة أخلاقية تصطدم مع قيم وأخلاقيات المجتمع، ولم يتخذ المجتمع - على مر عصوره - من الجريمة الأخلاقية وسيلة للضغط أو الابتزاز أو تشويه السمعة، فالمجتمع المصرى كعادته يسعى دائمًا إلى ستر الأعمال غير الأخلاقية اللهم إلا إذا طفح الكيل وأصبحت ظاهرة فهنا يكون الحساب والعقاب، ومن ثم فإن الشكاوى المقدمة ضد المتهم ( الشفوية من التلميذات أو المكتوبة من مدير المدرسة ) لم تكن بدافع الإساءة أو تشويه السمعة للمتهم بل جاء بعد أن طفح الكيل بالتلميذات من أفعال المتهم المذكور، لا سيما وأن الأوراق قد خلت مما يفيد وجود ثمة خصومة أو خلاف بين المتهم ومدير المدرسة، الأمر الذى يجعل يقين المحكمة يطمئن إلى ثبوت ارتكاب المتهم للمخالفة المنسوبة إليه مما تعكس معه انحرافًا فى الشخصية واعوجاجًا فى الطبع. ولما كانت الأفعال والمخالفات التى ثبتت فى حق المتهم جميعها أفعال غير أخلاقية تنم عن اعوجاج فى الطبع وانحراف فى الشخصية، وتؤكد بما لا يدع مجالًا للشك بأن المتهم لا يصلح لشغل الوظيفة العامة والتواجد فى محراب العلم، إلا أنه ونظرًا لصغر سنه (30 عامًا) وحداثة عهده بالوظيفة العامة (تعيين 21/2/2011 )، ومراعاة لمستقبله الوظيفى، فإن المحكمة قد راعت ذلك عند تقدير الجزاء المناسب له على نحو ما سيرد بالمنطوق، وحكمت المحكمة بمجازاة المتهم بالوقف عن العمل لمدة ستة أشهر، مع صرف نصف الأجر خلال مدة الوقف. وكانت النيابة الإدارية قد أقامت دعوى امام المحكمة التأديبية، وحملت رقم (269) لسنة (22) قضائية، وتضمنت ملف تحقيقاتها فى القضية رقم (232) لسنة 2014 نيابة قنا أول وتقرير اتهام لمدرس بمدرسة للتعليم الأساسى التابعة لإدارة قنا التعليمية الدرجة الثالثة، لأنه فى غضون العام الدراسى 2013/2014، سلك فى تصرفاته مسلكًا لا يتفق والاحترام الواجب وخالف القواعد والأحكام المنصوص عليها فى القوانين واللوائح المعمول بها، وذلك بأن :- هتك عرض ٤ تلميذات، وكان ذلك بمقر المدرسة المذكورة فى غضون الفصل الدراسى الأول من العام الدراسي، وطلبت النيابة الإدارية لذلك محاكمته تأديبيا بالمواد السابقة، وبالمادتين رقمى 80، 82 من القانون رقم 47 لسنة 1978 المشار إليه، والمادة رقم 14 من القانون رقم 117 لسنة 1958 بشأن إعادة تنظيم النيابة الإدارية والمحاكمات التأديبية المعدل بالقانون رقم 12 لسنة 1989، والمادتين رقمى 15 / أولًا، 19/1 من القانون رقم 47 لسنة 1972 بشان مجلس الدولة.</t>
  </si>
  <si>
    <t>http://www.youm7.com/2027344</t>
  </si>
  <si>
    <t>العرض علي الطب الشرعي, إخلاء سبيل وكيل مدرسة ومدرسيتن مادة العلوم بذات المدرسة بكفالة مالية قدرها 5 آلاف جنيه</t>
  </si>
  <si>
    <t>http://www.youm7.com/2028421</t>
  </si>
  <si>
    <t>كشف مصدر مسئول بوزارة التربية والتعليم المصرية، أن رئيس لجنة امتحانات مدرسة خالد بن الوليد التابعة لإدارة غرب طنطا التعليمية اكتشف وجود طالب يؤدى الامتحان بدلا من زميله داخل لجنة الامتحانات، وذلك بامتحانات الشهادة الإعدادية بالمحافظة. وأضاف المصدر فى تصريح خاص لـ"اليوم السابع" أنه تم تحرير محضر بالواقعة وجارى التحقيق فيها، لافتا إلى أنه سيتم تطبيق أحكام القانون رقم 500 الخاص بشأن حرمان الطالب من الامتحانات.</t>
  </si>
  <si>
    <t>http://www.youm7.com/2028029</t>
  </si>
  <si>
    <t>http://www.youm7.com/2027362</t>
  </si>
  <si>
    <t>عارب ابو ساعد الاعاداية</t>
  </si>
  <si>
    <t>مدير لجنة</t>
  </si>
  <si>
    <t>ايقاف عن العمال</t>
  </si>
  <si>
    <t>http://www.youm7.com/2030265</t>
  </si>
  <si>
    <t>http://www.youm7.com/2029977</t>
  </si>
  <si>
    <t>تطاي الثانوية التجارية</t>
  </si>
  <si>
    <t>اختفاء ورقتي الأسئلة الخاصة بالصف الثاني الثانوي التجاري</t>
  </si>
  <si>
    <t>خصم 10 أيام من راتب موجهة اللغة الانجليزية وخصم 50% من المكافأة السنوية وإيقافها عن وضع الامتحانات لمدة سنتين.</t>
  </si>
  <si>
    <t>فوجئت اللجنة المشرفة على امتحان اللغة الإنجليزية في مدرسة تطاى الثانوية التجارية التابعة لإدارة السنطة التعليمية بالغربية اليوم السبت بعدم وجود ورقتي الأسئلة الخاصة بالصف الثاني الثانوي التجاري وأن الأسئلة الموجودة عبارة عن ورقه واحدة واضطرت لجنة الامتحانات بالمدرسة إبلاغ المديرية بالواقعة. تقارير ومتابعات بالصور.. الأمريكي "بوشر" قس أسقفية "هارسنبرج": الدين هو ثقافة التسامح.. وأعشق مصر بلدي الثاني مرتضى منصور: حكم حل مجلس اتحاد الكرة نهائي ولا يجوز الطعن عليه بالصور.. كواليس استخراج "رمسيس" من المطرية بحضور وزير الآثار وسفير ألمانيا وقال أحمد طه فكري، وكيل وزارة التربية والتعليم بالغربية إن مديرية التربية والتعليم بالغربية أرسلت إلى المدرسة الامتحان الاحتياطي وأن الامتحان عقد بعدها بـ120 دقيقة. وأضاف وكيل الوزارة أن المديرية سوف تجري تحقيقًا موسعًا في الواقعة، كما عاقبت المديرية موجهة اللغة الإنجليزية بخصم 10 أيام من راتبها وخصم 50% من المكافأة السنوية وإيقافها عن وضع الامتحانات لمدة سنتين.</t>
  </si>
  <si>
    <t>http://gate.ahram.org.eg/News/585654.aspx</t>
  </si>
  <si>
    <t>http://www.youm7.com/2030235</t>
  </si>
  <si>
    <t>ال فرج الابتدائية</t>
  </si>
  <si>
    <t>حروق متفرقة بالجسم</t>
  </si>
  <si>
    <t>م م خ عامل, ع ا س مدرس</t>
  </si>
  <si>
    <t>أصيب اليوم مدرس وعامل بمدرسة "آل فرج" الابتدائية، بنجع عتمان التابعة لمركز دشنا، بحروق على خلفية أسطوانة البوتاجاز داخل أحد غرف المدرسة المخصصة للبوفيه. تلقى اللواء حسن السوهاجى، مدير أمن قنا، إخطاراً يفيد بإصابة "عبد المنعم.س.ع" معلم، و"مبارك.م.خ" عامل، داخل مدرسة "آل فرج الابتدائية"، بحروق فى الوجه ومناطق أخرى بالجسم، وتم نقلهم على الفور إلى مستشفى دشنا المركزى لتلقى العلاج. وأفادت التحريات بأنه أثناء قيام عامل المدرسة، بإعداد "شاى" للمدرسين، داخل البوفيه اشتعلت النيران بسبب تسرب غاز من الأسطوانة، فانفجرت الأسطوانة، مما أدى إلى إصابته، وإصابة معلم حاول إنقاذه، بحروق فى الوجه ومناطق أخرى من الجسم للاثنين، وتحطم نافذ الغرفة وعدد من زجاج الشبابيك بالمدرسة. جارى تحرير محضر بالواقعة، وإخطار النيابة لتتولى التحقيقات.</t>
  </si>
  <si>
    <t>http://www.youm7.com/2031296</t>
  </si>
  <si>
    <t>http://gate.ahram.org.eg/News/586095.aspx</t>
  </si>
  <si>
    <t>ابو تماده الاعدادية</t>
  </si>
  <si>
    <t xml:space="preserve">مدير لجنة, مراقب اول لجنة </t>
  </si>
  <si>
    <t>http://www.youm7.com/2035413</t>
  </si>
  <si>
    <t>سخا الاعدادية</t>
  </si>
  <si>
    <t>رئيس لجنة, 4 ملاحظين</t>
  </si>
  <si>
    <t>قيام الطلاب بإدخال كتاب مادة العلوم داخل مقار اللجنتين،</t>
  </si>
  <si>
    <t>http://www.youm7.com/2037353</t>
  </si>
  <si>
    <t>ميت علوان</t>
  </si>
  <si>
    <t>ملاحظين لجنة 4</t>
  </si>
  <si>
    <t>ضبط هاتف  محمول بحوزة طالب</t>
  </si>
  <si>
    <t>شم البحرية الاعدادية</t>
  </si>
  <si>
    <t>م خطالب 16 سنة, م ش 20 سنة كهربائى، ع م 20 سنة حاصل على دبلوم</t>
  </si>
  <si>
    <t>م ع ا 59 سنة مدرس ورئيس لجنة</t>
  </si>
  <si>
    <t>http://www.youm7.com/2035186</t>
  </si>
  <si>
    <t>http://www.youm7.com/2041601</t>
  </si>
  <si>
    <t>الاحالة للشئون القانونية, ايقاف 3 اشهر عن العمل, الاحالة للنيابة الادارية</t>
  </si>
  <si>
    <t>http://gate.ahram.org.eg/News/589588.aspx</t>
  </si>
  <si>
    <t>شبين القناطر الثانوية بنين</t>
  </si>
  <si>
    <t>ن ا ا مديرة عام بالادارة التعليمية, ع ع مدرس رياضيات, ا م ا امين مرافق زراعية, حسن ع ع مدرس, م ع ع مدرسم ح س مدير المدرسة, س ح م مدرس اول لغة فرنسية</t>
  </si>
  <si>
    <t>http://www.youm7.com/2049696</t>
  </si>
  <si>
    <t>http://gate.ahram.org.eg/News/592440.aspx</t>
  </si>
  <si>
    <t>ع ج ع ش 39 سنة مشرف امن</t>
  </si>
  <si>
    <t>سرقة كابل انترنت وكابل كهرباء طول كل منهما حوالى 300 متر وعدد من علب الكهرباء البلاستيكية من داخل المدرسة</t>
  </si>
  <si>
    <t>تلقى العميد أيمن عوض، مأمور قسم شرطة سيدى جابر، بلاغاً من "محمد ا م" 58 سنة مدير مدرسة كائنة بدائرة القسم باكتشافه سرقة بعض المهمات الخاصة بالمدرسة عبارة عن كابل انترنت - وكابل كهرباء طول كل منهما حوالى 300 متر – وعدد من علب الكهرباء البلاستيكية من داخل المدرسة، واتهم حارس المدرسة بالفترة الليلية عبد الله ج بالسرقة. تمكن ضباط وحدة مباحث القسم من ضبط المشكو فى حقه عبدا لله ج ع ش 39 سنة مشرف أمن بالمدرسة مقيم دائرة القسم بمواجهته أنكر الاتهامات، وتحرر المحضر جنح قسم شرطة سيدى جابر وجار العرض على النيابة.</t>
  </si>
  <si>
    <t>http://www.youm7.com/2054744</t>
  </si>
  <si>
    <t>قويسنا الثانوية الزراعية</t>
  </si>
  <si>
    <t xml:space="preserve">ط ا م اخصائي تكنولوجيا, </t>
  </si>
  <si>
    <t>وافق المستشار عبد الفضيل قنصوة نائب رئيس هيئة النيابة الإدارية، اليوم الأحد، على إحالة 8 مدرسين بقويسنا للمحاكمة لتعدى أحدهم بالضرب المبرح على مدير المدرسة وإضراب الباقين عن العمل وطرد الطلاب والطالبات خارج المدرسة بعد منع زملائهم المدرسين من التدريس للطلبة. صرح بذلك المستشار عبد الناصر خطاب المتحدث الرسمى للنيابة الإدارية، وقال إن المتهمين سلكوا مسلكاً لا يتفق والاحترام الواجب لشاغل الوظيفة العامة، ولم يحافظوا على كرامة وظيفتهم. وكشفت مذكرة المستشار محمد غنيم، أن "خالد أ. ع" معاون فنى بمدرسة قويسنا الثانوية الزراعية، أساء محادثة مدير إدارة المدرسة، بأن قال له تحديداً وبصوت مرتفع "دى قلة أدب" بينما قام زميله "طه ا.م" أخصائى تكنولوجيا بالمدرسة بالتعدى بالضرب المبرح بمقر عمله على رئيسه المباشر "حسن .ع" فى حضور إدارة المدرسة رئاسته، كما تعدى عليه كذلك بالألفاظ غير اللائقة. وجاء بأوراق القضية أن كلا من المدرسين "محمود م. ش" و"خالد. ح ا" و"مصطفى ع.م" و"محسن ح .ع" و"غريب ت . م" و "ذكى إ .ذ" اتفقوا على الإضراب عن العمل وتجمهروا داخل المدرسة ومنع زملائهم من التدريس للطلاب، وقاموا بطرد الطلاب والطالبات إلى خارج المدرسة مما كان من شأنه تعريض حياتهم للخطر .</t>
  </si>
  <si>
    <t>http://www.youm7.com/2058913</t>
  </si>
  <si>
    <t>خ ا ع معاومن فني</t>
  </si>
  <si>
    <t>http://gate.ahram.org.eg/News/595183.aspx</t>
  </si>
  <si>
    <t>ابو الحجاج الابتدائية</t>
  </si>
  <si>
    <t>أخلت إدارة مدرسة أبو الحجاج الابتدائية بالأقصر، المدرسة من التلاميذ، منذ قليل، وذلك عقب حدوث ماس كهربائى بغرفة الحاسب الآلى بالمدرسة، وذلك خوفا من اشتعال النيران بالغرفة والفصول داخل المدرسة. تلقى اللواء حسام المناوى، مساعد وزير الداخلية مدير أمن الأقصر، بلاغا من إدارة مدرسة أبو الحجاج الابتدائية بالأقصر، تفيد حدوث ماس كهربائى داخل غرفة الحاسب الآلى، وعلى الفور انتقلت قوات الحماية المدنية إلى المدرسة، وتمكنت من السيطرة على الحريق، بعد إخلاء المدرسة من التلاميذ. وتبين من التحريات أن لا توجد أى خسائر فى الأرواح نتيجة الحريق المحدود الناتج عن الماس الكهربائى. وتم تحرير محضر بالواقعة، وأخطرت النيابة التى تتولى التحقيقات، بإشراف المستشار وليد البيلى المحامى العام لنيابات الأقصر.</t>
  </si>
  <si>
    <t>http://www.youm7.com/2061567</t>
  </si>
  <si>
    <t>المحمودية</t>
  </si>
  <si>
    <t>عبد الرحمن بن عوف الاعدادية</t>
  </si>
  <si>
    <t>مدرسة اقتصاد</t>
  </si>
  <si>
    <t>ا س م طالب برياض الاطفال ابن مدرسة الاقتصاد</t>
  </si>
  <si>
    <t>شهدت مدرسة الشهيد حمادة أحمد عبد الحميد، بكفر فرسيس، التابعة لمركز بنها، واقعة مؤسفة حيث سقط بيانو قديم، على طفل فى مرحلة رياض الأطفال، مما تسبب فى وفاته، كانت قد اصطحبته والدته المعلمة بالمدرسة معها للعمل. تقارير ومتابعات بالصور.. كواليس استخراج "رمسيس" من المطرية بحضور وزير الآثار وسفير ألمانيا بالأسماء.. قرار جمهوري بالعفو عن 203 من الشباب الصادر بحقهم أحكام قضائية نهائية "بوابة الأهرام" تحصل على نص اللائحة التنفيذية لقانون القيمة المضافة كان اللواء محمود يسرى، مدير أمن القليوبية، تلقى اخطارًا بالواقعة من ألفت فرغلى وكيل وزارة التعليم بالقليوبية. انتقل على الفور العميد سامى غنيم، رئيس مباحث القليوبية، الى مكان البلاغ، وتبين من التحريات أن الطفل يدعى ا.س.م، طالب بمرحلة رياض الأطفال بمدرسة الشهيد حمادة أحمد عبد الحميد وقد اصطحبته والدته،وهي مدرسة اقتصاد بالمدرسة محل الواقعة، داخل غرفة الاقتصاد أثناء تدريس الحصة الأخيرة، وفى غفلة منها سقط عليه بيانو قديم متهالك كان داخل غرفة الاقتصاد المنزلى، مما تسبب فى وفاته. تم تحرير محضر بالواقعة، وأخطرت النيابة التى تولت التحقيق وصرحت بدفن جثة الطفل. ومن ناحية أخرى، قرر السيد عز العرب مدير عام إدارة بنها التعليمة، استبعاد والدة الطفل من المدرسة ونقلها لديون الإدارة، لحين الانتهاء من التحقيق. كما أمر بالتحقيق الفورى مع المشرف العام لليوم الدارسى بالمدرسة، لمخالفته التعليمات والسماح باصطحاب المدرسين لأطفالهم داخل الحصص والتحقيق مع مدرسة التربية الموسيقية التى تركت البيانو المتهالك بحجرة الاقتصاد المنزلى.</t>
  </si>
  <si>
    <t>http://gate.ahram.org.eg/News/596921.aspx</t>
  </si>
  <si>
    <t>http://www.youm7.com/2064787</t>
  </si>
  <si>
    <t>احتراق 4 فصول بالكامل</t>
  </si>
  <si>
    <t>غسيطرت قوات الحماية المدنية والمطافئ، بمحافظة الدقهلية، اليوم الجمعة، على حريق نشب بمدرسة خالد بن الوليد فى الوحدة المجمعة، بعد أكثر من ساعة ونصف الساعة على اشتعاله، مما تسبب في احتراق 4 فصول بالكامل. تقارير ومتابعات بالصور.. كواليس استخراج "رمسيس" من المطرية بحضور وزير الآثار وسفير ألمانيا بالأسماء.. قرار جمهوري بالعفو عن 203 من الشباب الصادر بحقهم أحكام قضائية نهائية "بوابة الأهرام" تحصل على نص اللائحة التنفيذية لقانون القيمة المضافة كان الأهالي قد فوجئوا، عقب صلاة الجمعة، بتصاعد ألسنة الدخان من الدور الأول بالمدرسة، فتم استدعاء الشرطة والمطافئ، للتعامل مع الحريق. وأكد شاهد عيان أن سيارة المطافئ لم تكن معبأة بالمياه، مما تسبب في تأخير عملية الإخماد، بينما قال أحمد الحنفي رئيس مجلس المدينة، إنه تم إبلاغ سكرتير عام المحافظة أحمد الإدكاوي، لمخاطبة الحماية المدنية، للسيطرة على الحريق. يذكر أن الحريق قد نشب في 4 فصول، كانت تستخدم للأنشطة والاجتماعات، والمدرسة تحيط بها العديد من المنشآت الحكومية، منها شبكة الكهرباء، والمياه، ونادي المعلمين.</t>
  </si>
  <si>
    <t>http://gate.ahram.org.eg/News/597240.aspx</t>
  </si>
  <si>
    <t>ف ع مدرس لغة انجليزية</t>
  </si>
  <si>
    <t>هتك عرض ولمس الاماكن الحساسة</t>
  </si>
  <si>
    <t>ر ع 6 سنوات طالبة, وشقيقتها ج ع 8 سنوات</t>
  </si>
  <si>
    <t>تباشر نيابة المقطم بإشراف المستشار طارق أبو زيد المحامى العام الأول لنيابات جنوب القاهرة وبرئاسة المستشار عمرو شريف رئيس النيابة تحقيقاتها فى اتهام مدرس بالتحرش بطفلتين شقيقتين أثناء درس اللغة الإنجليزية. تقدم "ع.ر" سائق بمصنع رخام إلى قسم شرطة المقطم ببلاغ يتهم فيه مدرسا يدعى "ف.ع" مدرس لغة إنجليزية بإحدى المدارس الحكومية بالمقطم بالتحرش بطفلتيه "ر.ع" و"ج.ع" 6 و8 سنوات داخل المدرسة، وهتك عرضهن، ولمس الأماكن الحساسة بجسدهن، أثناء حضورهن درس اللغة الإنجليزية بالمدرسة، وتحرر محضر بالواقعة يحمل رقم 1434 لسنة 2015 جنح المقطم. تم إخطار النيابة بالواقعة وتحويل الطفلتين إلى مستشفى أحمد ماهر لتوقيع الكشف الطبى عليهما، وجارى التحقيق فى الواقع.</t>
  </si>
  <si>
    <t>محضر رقم 1434 لسنة 2015 جنح المقطم</t>
  </si>
  <si>
    <t>http://www.youm7.com/2065437</t>
  </si>
  <si>
    <t>سيدي جابر</t>
  </si>
  <si>
    <t>سيدي جابر للغات</t>
  </si>
  <si>
    <t>م.م.ط 28 عامًا- عامل ,  م .خ 25 عامًا- عامل</t>
  </si>
  <si>
    <t>سرقة 17 هاد ديسك</t>
  </si>
  <si>
    <t>محضر جنح قسم شرطة محرم بك</t>
  </si>
  <si>
    <t>ألقت الأجهزة الأمنية بالإسكندرية، اليوم السبت، القبض على عاملين، بمدرسة سيدي جابر للغات، لقيامهما بسرقة 17 هارد ديسك، من داخل معمل المدرسة. تقارير ومتابعات بالصور.. كواليس استخراج "رمسيس" من المطرية بحضور وزير الآثار وسفير ألمانيا بالأسماء.. قرار جمهوري بالعفو عن 203 من الشباب الصادر بحقهم أحكام قضائية نهائية "بوابة الأهرام" تحصل على نص اللائحة التنفيذية لقانون القيمة المضافة كان قسم شرطة محرم بك، تلقى بلاغًا من، محمد.ا.ج (31 عامًا- مهندس صيانة بمدرسة سيدي جابر للغات)، باكتشافه سرقة عدد 17 هارد ديسك كمبيوتر من داخل المدرسة. ودلّت التحريات إلى أن مرتكبي الواقعة كل من، محمد.م.ط (28 عامًا- عامل بالمدرسة)، ومحمود .خ (25 عامًا- عامل بالمدرسة). وبتقنين الإجراءات، تم ضبط المتهمين، وبحوزة الأول مبلغ 1800 جنيهًا، واعترفا بارتكاب الواقعة، وأضاف أن المبلغ المضبوط هو حصيلة بيع المسروقات. وأرشد المتهمان عن مكان المسروقات، لدى هاني.ع.م (29 عامًا- صاحب متجر خدمات كمبيوتر)، وتحرر المحضر جنح قسم شرطة محرم بك، وجارٍ العرض على النيابة.</t>
  </si>
  <si>
    <t>http://gate.ahram.org.eg/News/597484.aspx</t>
  </si>
  <si>
    <t>http://www.youm7.com/2066685</t>
  </si>
  <si>
    <t>القرنة</t>
  </si>
  <si>
    <t>القرنة الاعدادية</t>
  </si>
  <si>
    <t>ا ض مدرس</t>
  </si>
  <si>
    <t>س ع عضوة بجمعية اهلية</t>
  </si>
  <si>
    <t>تعدي باللكمات</t>
  </si>
  <si>
    <t>أحال أحمد مختار، مدير الإدارة التعليمية بالقرنة غرب الأقصر، مُعلمًا بمدرسة القرنة الإعدادية، إتهمته عضوة بجمعيةأهلية بالتعدي عليها بالضرب والسب، في أثناء محاولتها دخول أحد الفصول لتوعية الطلاب حول التعامل مع السياح الأجانب. تقارير ومتابعات بالصور.. كواليس استخراج "رمسيس" من المطرية بحضور وزير الآثار وسفير ألمانيا بالأسماء.. قرار جمهوري بالعفو عن 203 من الشباب الصادر بحقهم أحكام قضائية نهائية "بوابة الأهرام" تحصل على نص اللائحة التنفيذية لقانون القيمة المضافة ويأتي ذلك تنفيذًا للبروتوكول الموقع بين الجمعية من جهة ومديرية التربية والتعليم والمحافظة ،وحسب ما رواه شهود عيان، وقالت الفتاة وتدعى س. ح. ح، إنها طلبت دخول أحد الفصول، إلا أن المعلم ويدعى أ. ض- رفض،لكنها أصرت على الدخول فدفعها بعنف فقامت الفتاة بسبه، فتعدى عليها باللكمات ثم طرحها أرضًا، حتى تم إنقاذها من بين يديه عن طريق زملائه بالمدرسة. وأشار شهود العيان إلي أن هذا المعلم سبق مجازاته بالخصم شهرًا من راتبه ونقله من مدرسته إثر قيامه بتعذيب أحد التلاميذ وتصويره.</t>
  </si>
  <si>
    <t>http://gate.ahram.org.eg/News/599486.aspx</t>
  </si>
  <si>
    <t>التجارة الثانوية المتقدمة</t>
  </si>
  <si>
    <t>طعنات فى انحاء الجسد</t>
  </si>
  <si>
    <t>تكثف أجهزة الأمن بالقليوبية من جهودها لكشف غموض حادث العثور على جثة طالب عثر عليه مقتولاً بعدة طعنات داخل فناء مدرسة ثانوية بشبرا الخيمة، تم نقل الجثة إلى مستشفى ناصر العام وأخطرت النيابة فتولت التحقيق. كان تلقى المقدم حسن مكاوى، معاون الضبط بقسم أول شبرا الخيمة، بلاغًا من عامل المدرسة التجارية الثانوية المتقدمة بالعثور على جثة لشخص به عدة طعنات فى انحاء الجسد فى فناء المدرسه، وتم إخطار اللواء محمود يسرى، مدير الأمن، فانتقل على الفور العقيد جمال الدغيدى، رئيس فرع البحث الجنائى، وبفحص الجثة تبين أنها لطالب بنفس المدرسة ويرتدى ملابسه كاملة وبه عدة طعنات فى أنحاء الجسد وأنها لطالب يدعى "هيثم محمد عبد الله" بالصف الثانى الثانوى، وتم التحفظ على الجثة بالمستشفى وتولت النيابة التحقيق.</t>
  </si>
  <si>
    <t>ه م ع طالب بالصف الثاني الثانوي</t>
  </si>
  <si>
    <t>http://www.youm7.com/2082594</t>
  </si>
  <si>
    <t>http://www.youm7.com/2081408</t>
  </si>
  <si>
    <t>بشتيل للتعليم الاساسي</t>
  </si>
  <si>
    <t>أكد مصدر مسئول بمديرية التربية والتعليم بمحافظة الجيزة، أن عددا من أولياء أمور تعدوا منذ قليل مستخدمين السلاح الأبيض على أعضاء هيئة التدريس بمدرسة بشتيل للتعليم الأساسى التابعة لإدارة الوراق التعليمية، لوجود خلافات بينهم وبين أحد المعلمين. وأضاف المصدر فى تصريحاتٍ لـ"اليوم السابع" أنه تم إبلاغ قسم شرطة إمبابة وانتقلت قوة على الفور إلى المدرسة، مشيرًا إلى أنه جارٍ تحرير محضر بالواقعة، بالإضافة إلى فتح تحقيق عاجل من قِبَل الإدارة التعليمية.</t>
  </si>
  <si>
    <t>http://www.youm7.com/2080882</t>
  </si>
  <si>
    <t>البلايزة الابتدائية</t>
  </si>
  <si>
    <t>سقوط حائط من منزل مجاور للمدرسة</t>
  </si>
  <si>
    <t>لقى مدرس مصرعه صباح اليوم، إثر انهيار جزء من منزل ملاصق لمدرسة ابتدائية بقرية البرايزة، التابعة لمركز أبو تيج بمحافظة أسيوط. تلقى عبد الفتاح أبو شامة وكيل وزارة التربية والتعليم بأسيوط إخطارا من مدير مدرسة البلايزة الابتدائية بمركز أبو تيج يفيد مصرع مدرس بالمدرسة إثر سقوط الحائط الخاص بأحد المنازل الملاصق للمدرسة، انتقلت على الفور قيادات المديرية والإسعاف والنيابة لمعاينة الجثة ومكان الحادث.</t>
  </si>
  <si>
    <t>http://www.youm7.com/2080256</t>
  </si>
  <si>
    <t>ميت غمر</t>
  </si>
  <si>
    <t>ميت غمر الثانوية</t>
  </si>
  <si>
    <t>م ح س مدير مدرسة,  م ا ع المشرف العام بالمدرسة, م ا ص مشرف الفناء بالمدرسة</t>
  </si>
  <si>
    <t>سقوط من احد طوابق المدرسة</t>
  </si>
  <si>
    <t>الايقاف عن العمل لمدة 3 اشهر مع صرف نصف الاجر</t>
  </si>
  <si>
    <t>قرر حسام الدين إمام محافظ الدقهلية، إيقاف كل من (محمد السيد سليم مدير مدرسة ميت غمر الثانوية بنات، محمد الحسينى على المشرف العام بالمدرسة، مايسة إبراهيم صديق مشرف الفناء بالمدرسة)، عن العمل لمدة 3 شهور، أو انتهاء التحقيق أيهما أقرب، مع صرف نصف الأجر وإحالتهم للشئون القانونية للتحقيق وعرض نتائج التحقيق فورا. وقد صدر قرار محافظ الدقهلية بناءً على ما عرضه محمد حسام الدين - وكيل وزارة التربية والتعليم بالدقهلية فى 23/2/2015، بشأن سقوط إحدى الطالبات بمدرسة ميت غمر الثانوية بنات من أحد الأدوار العليا بالمدرسة على الأرض وإصابتها، وقد تضمن قرار محافظ الدقهلية قيام مديرية التربية والتعليم بالدقهلية باتخاذ الإجراءات القانونية المقررة حيال إخطار المحكمة التأديبية طبقاً لأحكام المادة 83 من القانون رقم 47 لسنة 1987 بشأن نظام العاملين المدنيين لصرف نصف الأجر الموقوف. ومن ناحية أخرى قام محافظ الدقهلية على الفور مساء أمس الأول بزيارة لمستشفى الحلمية العسكرى، التى ترقد بها الطالبة المصابة للعلاج للاطمئنان على حالتها الصحية، ومتابعة ما يقدم لها من خدمات صحية حتى تحسن حالتها وتماثلها للشفاء.</t>
  </si>
  <si>
    <t>http://www.youm7.com/2082826</t>
  </si>
  <si>
    <t>http://gate.ahram.org.eg/News/602458.aspx</t>
  </si>
  <si>
    <t>http://www.youm7.com/2083525</t>
  </si>
  <si>
    <t>http://gate.ahram.org.eg/News/602785.aspx</t>
  </si>
  <si>
    <t>س م ا 49 سنة معلم اول</t>
  </si>
  <si>
    <t>ن م ف 8 سنوات طالبة</t>
  </si>
  <si>
    <t>محضر رقم 1662 إدارى منيا القمح</t>
  </si>
  <si>
    <t>ألقت مباحث منيا القمح بالشرقية اليوم، الخميس، القبض على مدرس متهم بالتعدى جنسيا على تلميذة بالصف الرابع الابتدائى داخل حمام مدرسة ابتدائى بمنيا القمح. تلقى اللواء مليجى فتوح مليجى مدير أمن الشرقية إخطارا من اللواء رفعت خضر مدير المباحث الجنائية، يفيد بلاغا من "ر ف" 29 سنة مقيمية منيا القمح، بقيام "سامى م إ" 49 سنة معلم أول بمدرسة "ال" الابتدائية، بالتعدى جنسيا على نجلتها "ن م ف" 8 سنوات داخل حمام المدرسة، وقدمت الأم تقريرا طبيا مرفق فيه إصابات بالطفلة، وتحرر المحضر رقم 1662 إدارى المركز وجارى العرض على النيابة العامة.</t>
  </si>
  <si>
    <t>http://www.youm7.com/2083556</t>
  </si>
  <si>
    <t>طامية</t>
  </si>
  <si>
    <t>قصر رشوان</t>
  </si>
  <si>
    <t>اشقاء م ف م طالب بالصف الثاني الاعدادري</t>
  </si>
  <si>
    <t>جرح قطعي فى الرأس, تهتك فى اوتار اليد</t>
  </si>
  <si>
    <t>ا ع مد مدرس اول لغة عربية, ر ع ع مدرس اول دراسات</t>
  </si>
  <si>
    <t>اقتحم أقارب وأشقاء تلميذ بالصف الثاني الإعدادي، الخميس، مدرسة قصر رشوان بمركز طامية، بالفيوم، بالأسلحة البيضاء «السنج»، واعتدوا بالضرب على 2 من المدرسين، وإصابتهما بجروح قطعية بالرأس، لعدم سماح إدارة المدرسة للتلميذ بالدخول. أخبار متعلقة photo مجهولون يقتحمون مدرسة ويعتدون علي المدرسين بأسيوط طلاب يعتدون على مدرسين فى الإسكندرية.. ومدرس يضرب طالباً بـ«الجزمة» فى بورسعيد كان أشرف عبدالغني محمد، مدرس أول لغة عربية، ورمضان عبدالمحسن عبدالغفار، مدرس أول دراسات، بمدرسة قصر رشوان للتعليم الأساسي، قد حررا محضرًا في مركز شرطة طامية، اتهما فيه أشقاء التلميذ «محمد. ف. م.»، بالصف الثاني الإعدادي، باقتحام الفصول الدراسية عليهما أثناء تأدية عملهما واعتدوا عليهما بالضرب بالسنج والشوم، ما أسفر عن إصابة الأول بجرح قطعي في الرأس، وإصابة الثاني بتهتك في أوتار اليد. وأوضح المدرسان في أقوالهما أن سبب اعتداء أشقاء التلميذ عليهما هو عدم السماح له بدخول المدرسة لحضوره متأخراً عن موعد بدء اليوم الدراسي بساعتين، فقام التلميذ باستدعاء أشقائه الذين اقتحموا مبنى المدرسة واعتدوا عليهما بالضرب، ما أثار حالة من الهرج والمرج وتعطل اليوم الدراسي. تم إخطار النيابة وإحالة المدرسين المصابين إلى مستشفى طامية المركزي لإعداد تقرير طبي بحالتهما. وسادت حالة من الغضب بين المدرسين العاملين في إدارة طامية التعليمية جراء الحادثة، مطالبين باتخاذ إجراءات رادعة تجاه التلميذ وأسرته لمنع تكرار حوادث الاعتداء على المدرسين.</t>
  </si>
  <si>
    <t>http://www.almasryalyoum.com/news/details/665726</t>
  </si>
  <si>
    <t>http://www.youm7.com/2084859</t>
  </si>
  <si>
    <t>http://www.youm7.com/2084786</t>
  </si>
  <si>
    <t>محرم بك</t>
  </si>
  <si>
    <t>مدرس وفني بنفس المدرسة</t>
  </si>
  <si>
    <t>سرقة مبلغ 93 ألفًا و600 جنيه, وعدد 360 تختة خشبية جديدة</t>
  </si>
  <si>
    <t>حبس 4 ايام علي ذمة التحقيق</t>
  </si>
  <si>
    <t>http://gate.ahram.org.eg/News/603343.aspx</t>
  </si>
  <si>
    <t>قررت نيابة محرم بك بالإسكندرية، اليوم السبت، حبس مدرس وفني بإحدى المدارس الثانوية الصناعية التابعة لإدارة وسط التعليمية، 4 أيام على ذمة التحقيقات، بعد قيامهما باختلاس عدد 360 تخته خشبية من عهدة المدرسة التي تقدر قيمتهم بمبلغ 93 ألفًا و600 جنيه واقتسامهما المبلغ فيما بينهما. تقارير ومتابعات بالصور.. كواليس استخراج "رمسيس" من المطرية بحضور وزير الآثار وسفير ألمانيا بالأسماء.. قرار جمهوري بالعفو عن 203 من الشباب الصادر بحقهم أحكام قضائية نهائية "بوابة الأهرام" تحصل على نص اللائحة التنفيذية لقانون القيمة المضافة كان قسم مكافحة جرائم الأموال العامة، بمديرية أمن الإسكندرية، قد تلقى بلاغًا من، أحمد س ي م (44 عامًا- مدير مدرسة ثانوية الصناعية)، بقيام كل من، عبد السلام س م م (45 عامًا- فني بإدارة وسط التعليمية)، وطارق م ع (44 عامًا- مدرس بذات المدرسة)، باختلاس عدد 360 تختة خشبية من عهدة المدرسة التي تقدر قيمتهم بمبلغ 93 ألفًا و600 جنيه واقتسامهما المبلغ فيما بينهما. وأكدت تحريات ضباط القسم صحة الواقعة، وقيام المتحرى عنه الأول باستغلال صفته الوظيفية أمين عهدة بالمدرسة وسهل استيلاء الثاني علي عدد "360" تختة خشبية جديدة من عهدة المدرسة وقام الثاني بصفته المسئول عن ورش التصنيع بالمدرسة باستخدامها في تسوية العجز في الكميات المتفق علي تصنيعها بورشة المدرسة وتسليمها للجهات المتعاقدة معه. تشكلت لجنة لجرد عهدة المدرسة أسفرت عن وجود العجز المشار إليه. وبتقنين الإجراءات، تم ضبط المتهمين، وبمواجهتهما، اعترفا بارتكاب الواقعة، وتحرر المحضر إداري قسم محرم بك وبالعرض على النيابة العامة، قررت حبس المتهمين لمدة أربعة أيام احتياطيًا على ذمة التحقيق.</t>
  </si>
  <si>
    <t>http://www.youm7.com/2087613</t>
  </si>
  <si>
    <t>الاحالة للطب الشرعي, حبس 4 ايام علي ذمة التحقيق</t>
  </si>
  <si>
    <t>http://www.youm7.com/2087199</t>
  </si>
  <si>
    <t>"الحرية" الابتدائية</t>
  </si>
  <si>
    <t>ع خ طالب</t>
  </si>
  <si>
    <t>http://www.youm7.com/2089028</t>
  </si>
  <si>
    <t>التحرير التجريبية</t>
  </si>
  <si>
    <t>و ع ت مديرة المدرسة</t>
  </si>
  <si>
    <t>أثار فيديو تمت مشاركته على موقع التواصل الاجتماعى "فيس بوك" الجدل بين العاملين بمديرية التربية والتعليم بأسيوط، وذلك بعد ظهور مديرة إحدى المدارس التجريبية وهى وسط فرقة للطبل البلدى، ويظهر بالفيديو حركات متنقلة لها وسط الفرقة صنفها البعض على أنها كانت تقوم بأداء وصلة رقص داخل المدرسة. وكان عبد الفتاح أبو شامة، وكيل وزارة التربية والتعليم بأسيوط، أحال "و.ع.ت" مديرة مدرسة التحرير التجريبية، للتحقيق وعرضها على النيابة الإدارية لسماع أقوالها حول ظهورها فى فيديو وهى ترقص على نغمات فرقة الطبل البلدى داخل المدرسة بعد عودتها لإدارة المدرسة بحكم محكمة بيوم واحد. ومن جانبها قالت (و) مديرة المدرسة إنها لا تعلم أى شىء عن ذلك الفيديو المزمع انتشاره على مواقع التواصل الاجتماعى، وأن كل ما فى الأمر أنه قد قام محافظ أسيوط السابق اللواء إبراهيم حماد بنقلها نقلا تعسفيا، العام الماضى لرفضها تنفيذ تأشيرة خاصة به صدرت لطفل فوق الكثافه، وإخباره بذلك الرفض لأن المدرسة لا تسمح باستيعاب أعداد زائدة عن المسموح فما كان منه إلا أن أخذ قرارا بنقلها من مديرة بمدرسة التحرير التجريبية إلى إدارة التجريبيات بالمديرية الأمر الذى أدى عقب ذلك إلى تظاهر أولياء الأمور ومحاولتهم نقل أبنائهم من المدرسة وقامت (و) بعد ذلك بتحرير دعوى قضائية طالبت فيها بعودتها للمدرسة. وفى شهر أكتوبر الماضى جاء حكم المحكمة فى صالح المديرة وبموجب الحكم فى القضية رقم ٤٩٣٤ إدارى أسيوط لسنة ٢٥ بعودتها مديرة للمدرسة مرة أخرى قامت بتنفيذ الحكم الصادر الأسبوع الماضى وفى ثان يوم من استلام العمل الخاص بها فوجئت وأثناء فتح باب المدرسة لخروج الطلاب الساعة الواحدة والنصف ظهرا بالطلاب وأولياء الأمور ومعهم فرقة للطبل البلدى كمفاجأة منهم لها يعبرون من خلالها على فرحتهم بعودتها للمدرسة . فيما أكدت مديرة المدرسة لـ"اليوم السابع" أن تزاحم أولياء الأمور أمام المدرسة تزامنا مع موعد انصراف التلاميذ وخاصة وأن من بينهم أطفال أعمارهم ٥ و٦ سنوات دفعنى إلى أن أحاول إبعادهم عن الزحام خوفا عليهم من التدافع الذى تسبب فيه وجود الطبل البلدى الذى لا أعلم عنه شيئا، فصور ذلك للبعض أننى أقوم بأداء حركات رقص فيما استغل البعض ذلك الفيديو لتشويه صورتى كمديرة مدرسة بعد عودتى بحكم قضائى لعملى مرة أخرى. وأضافت أنها حتى الآن لم تخطر رسميا بالتحقيق معها، ولم يتم كذلك إيقافها كما أشيع وأنها فى انتظار ورود أى إخطار بالتحقيق معها فى الواقعة .</t>
  </si>
  <si>
    <t>http://www.youm7.com/2090621</t>
  </si>
  <si>
    <t>8 الابتدائية</t>
  </si>
  <si>
    <t>http://www.youm7.com/2090491</t>
  </si>
  <si>
    <t>الطلائع الابتدائية</t>
  </si>
  <si>
    <t>أكد مصدر بمديرية الشئون الصحية بالبحر الأحمر، اليوم الأربعاء، أنه تم اكتشاف 16 حالة إصابة بالجديري المائي بين تلاميذ مدرسة الطلائع الابتدائية بمدينة رأس غارب. تقارير ومتابعات بالصور.. كواليس استخراج "رمسيس" من المطرية بحضور وزير الآثار وسفير ألمانيا بالأسماء.. قرار جمهوري بالعفو عن 203 من الشباب الصادر بحقهم أحكام قضائية نهائية "بوابة الأهرام" تحصل على نص اللائحة التنفيذية لقانون القيمة المضافة وأوضح المصدر أنه تم إجراء الكشف الطبي على التلاميذ بعد ظهور أعراض المرض ومنحهم إجازة لمدة أسبوعين لحين تماثلهم للشفاء، إضافة لإعطائهم الأدوية الخاصة بالقضاء على المرض. وفى السياق ذاته، انتقلت الدكتورة نصرة سعد مديرة إدارة الطب الوقائي بمديرية الشئون الصحية، لتفقد حالة التلاميذ، وأكدت اتخاذ جميع الإجراءات الوقائية بالمدرسة لمنع انتشار العدوى إلى باقي التلاميذ. كما قامت إدارة الطب الوقائي بالتنبيه والتشديد على المشرفات الصحيات بالمدارس بالإبلاغ عن أي حالات يشتبه في إصابتها بالمرض أو مرض الغدة النكافية للسيطرة عليها فور وصول البلاغ.</t>
  </si>
  <si>
    <t>http://gate.ahram.org.eg/News/605193.aspx</t>
  </si>
  <si>
    <t>http://www.youm7.com/2091890</t>
  </si>
  <si>
    <t>البرادعي الاعدادية</t>
  </si>
  <si>
    <t>خصم 10 أيام من مرتبات كل من مدير المدرسة والمشرف و2 من مسئولى الأمن بالمدرسة، بالإضافة إلى تحويل الطالب المعتدى إلى نظام المنازل</t>
  </si>
  <si>
    <t>تلقت وزارة التربية والتعليم، اليوم الأربعاء، تقريراً من إدارة شمال الجيزة التعليمية، حول واقعة تعدى طالب بالصف الأول الإعدادى على زميله جنسياً بمدرسة البرادعى الإعدادية، التابعة لإدارة شمال الجيزة التعليمية، رغم أن الواقعة حدثت منذ أيام. وكشف مصدر مسئول بوزارة التربية والتعليم، فى تصريح خاص لـ"اليوم السابع"، أن الإدارة التعليمية فتحت تحقيقاً موسعاً حول الواقعة، وقررت خصم 10 أيام من مرتبات كل من مدير المدرسة والمشرف و2 من مسئولى الأمن بالمدرسة، بالإضافة إلى تحويل الطالب المعتدى إلى نظام المنازل. وفى سياق متصل، قررت الوزارة فتح تحقيق حول واقعة عدم الإبلاغ وتحقيق آخر حول الواقعة بالكامل.</t>
  </si>
  <si>
    <t>http://www.youm7.com/2091858</t>
  </si>
  <si>
    <t>القناة الثانوية بنين</t>
  </si>
  <si>
    <t>ط ا , ك ا, ش ا, م ي</t>
  </si>
  <si>
    <t>سرقة 19 شاشة حلسب آلي</t>
  </si>
  <si>
    <t>ألقى رجال مباحث بورسعيد القبض على 4 من الصبية سرقوا 15 جهاز حاسب آلى من داخل مدرس القناة الثانوية للبنين فجرا، وتم تحرير المحضر اللازم وإخطار النيابة العامة بالواقعة لمباشرة التحقيق. أثناء مرور الرائد محمد الحسينى رئيس مباحث قسم شرطة المناخ فجرا لتفقد الحالة الأمنية شاهد بعض الصبية يقوم أحدهم بتسلق سور مدرسة القناة الثانوية بنين، بينما يقوم الثانى بإمداد ثالث بشاشات كمبيوتر ووضعها داخل تروسيكل. على الفور توجه ناحيتهم والقوة المرافقة وتمكنوا من ضبط الثلاثة وضبط الرابع داخل المدرسة حيث تبين وجود 15 شاشة حاسب آلى. وبمناقشتهم اعترفوا بسرقة الشاشات التى عثرت بحوزتهم من داخل معمل بالمدرسة عن طريق فسخ قفل باب المعمل باستخدام مادة كاوية. تم استدعاء أمين معمل المدرسة، وتعرف على المضبوطات، وقرر أنها عهدة معمل المدرسة واتهمهم بالسرقة. تم تحرير المحضر اللازم والتحفظ على المضبوطات واتخاذ الإجراءات القانونية وإحالتهم للنيابة العامة لمباشرة التحقيقات.</t>
  </si>
  <si>
    <t>http://www.youm7.com/2091536</t>
  </si>
  <si>
    <t>http://gate.ahram.org.eg/News/605371.aspx</t>
  </si>
  <si>
    <t>شبراقاص الابتدائية</t>
  </si>
  <si>
    <t>م ا س مدرس</t>
  </si>
  <si>
    <t>تعدي بالضرب باستخدام ماسورة ستارة</t>
  </si>
  <si>
    <t>أحال المحاسب رمضان عيد رئيس مركز ومدينة السنطة المدرس "محمد.ا.س" للتحقيق فى واقعة اعتدائه بالضرب بماسورة ستارة على التلاميذ داخل الفصل بمدرسة شبراقاص الابتدائية المشتركة بمركز السنطة بمحافظة الغربية. كانت المدرسة قد شهدت قيام المدرس بالاعتداء بالضرب على التلاميذ داخل أحد الفصول بـ"ماسورة ستارة"، ما أدى لإصابة بعضهم بجروح. وفور علم أولياء أمور التلاميذ بواقعة اعتداء المدرس على أبنائهم، تجمهروا وحدثت مشادات بينهم وبين المدرس، وحرر الأهالى محضرا بمركز شرطة السنطة، كما حرروا شكاوى ضده مطالبين برحيله فورا عن المدرسة. انتقل المحاسب رمضان عيد رئيس مركز ومدينة السنطة والدكتور عاطف محمد مدير إدارة السنطة التعليمية لاحتواء الموقف وتهدئة الأهالى وإنهاء الأزمة. وقرر رئيس مدينة السنطة تشكيل لجنة عاجلة برئاسة مدير الإدارة التعليمية لإعداد تقرير حول الواقعة وإحالة المدرس للتحقيق معه.</t>
  </si>
  <si>
    <t>http://www.youm7.com/2093188</t>
  </si>
  <si>
    <t>الشهيد احمد حسن كحيل</t>
  </si>
  <si>
    <t>أصيب 30 طالباً بمدرسة الشهيد أحمد حسن كحيل التابعة لمحافظة أسوان بحالة جديرى مائى، حيث تم إبلاغ إدارة الطب الوقائى بالمحافظة لاتخاذ الإجراءات الكاملة لعلاج الطلاب. وكشف مصدر مسئول بوزارة التربية والتعليم المصرية، أنه تم منح الطلاب إجازة، بالإضافة إلى اتخاذ الإجراءات الطبية اللازمة للحفاظ على سلامة باقى طلاب المدرسة من انتقال العدوى.</t>
  </si>
  <si>
    <t>http://www.youm7.com/2092976</t>
  </si>
  <si>
    <t>http://gate.ahram.org.eg/News/605571.aspx</t>
  </si>
  <si>
    <t>مدينة الشروق</t>
  </si>
  <si>
    <t>المدينة الخاصة</t>
  </si>
  <si>
    <t>لقى 7 طلاب مصرعهم وأصيب 24 آخرين بإصابات بالغة، نتيجة اصطدام قطار بأتوبيس رحلات مدرسية، كان قادما من محافظة الغربية عند مدخل بوابة مدينة الشروق، وتمت الاستعانة بسيارات إسعاف من مدينتى بلبيس والعاشر من رمضان لنقل الجثث والمصابين للمستشفيات القريبة. أتوبيس المدرسة بعد الحادث- 2015-03 - اليوم السابع أتوبيس المدرسة بعد الحادث وأفادت مصادر أمنية، أنه تم نقل 5 طلاب من مدرسة المدينة الخاصة بمحافظة بالغربية، إلى المركز الطبى العالمى بمدينة العاشر من رمضان بمحافظة الشرقية، فيما تم نقل 7 جثث ضحايا الحادث إلى مستشفى القاهرة الجديدة بالتجمع الخامس. السكة الحديد تنفى مسئوليتها عن الحادث وأكد اللواء أحمد حامد رئيس هيئة السكة الحديد، أن تصادم أتوبيس أطفال الشروق جاء بسبب اقتحام الأتوبيس لشريط السكة الحديد من مكان غير معد للعبور، لافتا إلى أن قطار الركاب رقم 311 المتوجه من السويس فى اتجاه القاهرة اصطدم بأتوبيس أثناء عبور شريط السكة الحديد من مكان غير معد للعبور. آثار الحادث المروع- 2015-03 - اليوم السابع آثار الحادث المروع وأضاف رئيس هيئة السكة الحديد فى تصريحات خاصة، أن ثلاثة أتوبيسات تتبع مدارس المدينة بطنطا كانت فى رحلة ملاهى، وأن اثنين عبرا شريط السكة الحديد من مكان غير معد للعبور وليس "مزلقان" فيما اصطدم الأتوبيس الثالث بالقطار الذى كان قادما. وقال رئيس هيئة السكة الحديد إن القطار لم تحدث له أى أضرار وواصل رحلته دون أى توقف، وأن سائقه هو من أبلغ بأن أتوبيس أطفال اصطدم به. أتوبيس رحلات مدارس المدينة- 2015-03 - اليوم السابع أتوبيس رحلات مدارس المدينة معلمه مصاحبة للرحلة تؤكد عدم وجود عامل مزلقان فيما قالت إحدى المُعلمات المصاحبات لأطفال ضحايا حادث أتوبيس رحلات بمدينة الشروق، الذى تصادم مع قطار على مزلقان بمدخل المدينة، إنهم كانوا متوجهين إلى قرية "نيمو فارم" على طريق مصر– الإسماعيلية الصحراوى، وأثناء اختراقهم للمزلقان لم يروا أى شخص ينبههم، أو تعليق أى سلاسل توحى بالتوقف والانتظار لمرور قطار أمام المزلقان. جانب من آثار الحادث - 2015-03 - اليوم السابع جانب من آثار الحادث وأكدت المُعلمة لـ"اليوم السابع" أن هذه الواقعة لم تكن هى الأولى ففى كل مرة أثناء مرورها بسيارتها تتوقف قبل المزلقان للتأكد من مرور قطار أم لا نظرًا لعدم وجود عاملين بالمزلقان أو سلاسل تنبه المارة بقدوم أى قطار. أتوبيس الأطفال بعد التصادم - 2015-03 - اليوم السابع أتوبيس الأطفال بعد التصادم وأضافت أن سيارة الإسعاف وصلت الحادث متأخرة وأنهم بدأوا فى إنقاذ الأطفال المصابين والذين وصل عددهم لحوالى 10 أطفال، فضلا عن مصرع الأطفال الضحايا التى لم يتم حصر عددهم حتى الآن. 8 وفيات و25 مصابًا فى الحادث - 2015-03 - اليوم السابع 8 وفيات و25 مصابًا فى الحادث نقل الجثث والمصابين فيما قال حسام عبد الغفار المتحدث باسم وزارة الصحة، إن حادث تصادم القطار بأتوبيس رحلات بمزلقان مدخل مدينة الشروق، أسفر حتى الآن عن مصرع 7 أفراد وإصابة 24 تم نقلهم إلى المركز الطبى العالمى، مضيفا أن هناك 7 حالات تم إدخالهم العناية المركزة لخطورة حالاتهم، و17 مصابا يتم التعامل معهم فى أقسام الاستقبال.</t>
  </si>
  <si>
    <t>http://www.youm7.com/2094406</t>
  </si>
  <si>
    <t>http://www.youm7.com/2094439</t>
  </si>
  <si>
    <t>السيدة زينب</t>
  </si>
  <si>
    <t>شهداء بورسعيد الابتدائية</t>
  </si>
  <si>
    <t>التعدي بالضرب حتي الموت</t>
  </si>
  <si>
    <t>ا ش طالب بالصف الخامس الابتدائي</t>
  </si>
  <si>
    <t>http://gate.ahram.org.eg/News/606651.aspx</t>
  </si>
  <si>
    <t>http://gate.ahram.org.eg/News/606831.aspx</t>
  </si>
  <si>
    <t>http://www.youm7.com/2097164</t>
  </si>
  <si>
    <t>كوم انجاشه الابتدائية</t>
  </si>
  <si>
    <t>عدد 34 طالب بالتيتنيا الحلقية و 10 حالات اشتباه قراع عسلي</t>
  </si>
  <si>
    <t>أكد مصدر بـ"صحة أسيوط" ارتفاع حالات الإصابة بالتينيا الحلقية والتينيا الجسمية والقراع العسلى بين تلاميذ مدرسة ابتدائية بأسيوط إلى ٤٤ حالة مرضية . وكانت مديرية الصحة بأسيوط تلقت اليوم اخطارا من مدرسة كوم انجاشه الإبتدائية بديروط يفيد ظهور "٤٤ " منهم ٣٤ تينيا حلقية وتينيا جسميه و١٠ حالات اشتباه قراع عسلى. وقال المصدر فى تصريح خاص لـ"اليوم السابع" إن التينيا عبارة عن فطريات تنتشر بأماكن مختلفة من الجسم والقراع العسلى هو نوع من أنواع التينيا التى تصيب فروة الرأس فتحدث بها قشور ذهبية اللون تؤدى إلى تساقط الشعر من هذه المنطقة، وفى حالة إهمال العلاج وتدهور الحالة يصاب المريض بحالة قراع نهائى يتعذر شفاؤه. واضاف المصدر انه فور وصول البلاغ تم إرسال لجنة لفحص التلاميذ وتوقيع الكشف عليهم وتحديد سبب انتشار المرض بين التلاميذ ووضع خطة للاجراءات والوقائية والتحصين لتفادى انتشار العدوى بين التلاميذ.</t>
  </si>
  <si>
    <t>http://www.youm7.com/2097326</t>
  </si>
  <si>
    <t>الاحالة للنيابة العامة, حبس 4 ايام علي ذمة التحقيق, استدعاء مدير المدرسة, تجديد حبس 15 يوم, الاحالة الي محكمة الجنايات</t>
  </si>
  <si>
    <t>http://www.youm7.com/2098159</t>
  </si>
  <si>
    <t>شنوفه الاعدادية</t>
  </si>
  <si>
    <t>تعدي بالضرب</t>
  </si>
  <si>
    <t>قال الدكتور عبد الله عمارة وكيل وزارة التربية والتعليم بمحافظة المنوفية، اليوم الإثنين، إنه تم إحالة مذكرة مقدمة من ولى أمر أحد الطلاب بمدرسة "شنوفة الإعدادية" بشبين الكوم، يتهم فيها مدرساً بالتعدى على نجله بالضرب، إلى التحقيق وتحويل المدرس إلى الشئون القانونية. تقارير ومتابعات بالصور.. كواليس استخراج "رمسيس" من المطرية بحضور وزير الآثار وسفير ألمانيا بالأسماء.. قرار جمهوري بالعفو عن 203 من الشباب الصادر بحقهم أحكام قضائية نهائية "بوابة الأهرام" تحصل على نص اللائحة التنفيذية لقانون القيمة المضافة وأكد، أنه فى حالة ثبوت الواقعة، سيتم اتخاذ الإجراءات القانونية تجاه المدرس، وإن ثبت العكس سيتم مجازاة الطالب. وأضاف، تم استدعاء ولى أمر طالبة بمدرسة "الشهيد الجندى الاعدادية" بمنطقة العزبة الغربية بشبين الكوم، لكتابة ابنته عبارات على الحائط المجاور لها "منى ومنار شلة الدمار" مما أحدث تلفيات فى الحائط.</t>
  </si>
  <si>
    <t>http://gate.ahram.org.eg/News/607021.aspx</t>
  </si>
  <si>
    <t>بلقاس</t>
  </si>
  <si>
    <t>الشهيد ابراهيم الرفاعي الثانوية</t>
  </si>
  <si>
    <t>ا م ف طالب</t>
  </si>
  <si>
    <t>حرر محمد فكرى ولى أمر الطالب أحمد بمدرسة الشهيد إبراهيم الرفاعى الثانوية محضر رقم 2917 أحوال لسنة 2015 بمركز شرطة بلقاس ضد محمود . ا مدرس أحياء بالمدرسة بالاعتداء على نجله بالصفع وقام بسبه وسط الطلبة . وأشار والد الطالب إلى أن المدرس كان يعتدى على طالب آخر يدعى أحمد ربيع العدوى فسقط على الأرض وبعد وقوفه قام بالاعتداء على ابنى وكسر نظارته ووجه إليه السباب، وبعد أن توجهت لمدير المدرسة لإخباره بما حدث فقام بطردى من المدرسة وتضامن مع المدرس بحجة أن دخلت المدرسة فى غير الوقت المحدد، وأشار ولى أمر الطالب إلى الشئون القانونية فى المدرسة المدرس له سوابق كثيرة فى الاعتداء على الطالبة، وتم التحقيق معه فى عدد من الوقائع المماثلة . وأضاف ولى الأمر أنه بعد أن توجه إلى إدارة بلقاس التعليمية لتقديم شكوه ففوجئ بمحاولة إمن الإدارة بالاعتداء عليه، يذكر أن تقدم مدير المدرسة بتحرير محضر فى والد الطالب بعد علمه بقيام والد الطالب باتهام المدرسة والمسئولين فى محضر رسمى.</t>
  </si>
  <si>
    <t>محضر رقم 2917 أحوال لسنة 2015 بمركز شرطة بلقاس</t>
  </si>
  <si>
    <t>http://www.youm7.com/2098380</t>
  </si>
  <si>
    <t>البياضية الابتدائية</t>
  </si>
  <si>
    <t>قال عبد العزيز عطية وكيل وزارة التربية والتعليم بسوهاج، إن غرفة العمليات رصدت، اليوم الاثنين، إصابة 201 تلميذ بالغدة النكافية بمدرسة البياضية الابتدائية بمركز جرجا، وتم منحهم 15 يوماً راحة. وأضاف وكيل وزارة التربية والتعليم فى تصريح خاص لـ"اليوم السابع"، أنه يتابع يومياً المدارس بناء على تكليفات الدكتور أيمن عبد المنعم محافظ سوهاج، وكذلك متابعة أى حالات مرضية والاطمئنان على التلاميذ بجميع مراكز المحافظة.</t>
  </si>
  <si>
    <t>http://www.youm7.com/2098085</t>
  </si>
  <si>
    <t>ن م مدرس</t>
  </si>
  <si>
    <t>غ م ز 12 سنة طالبة بالصف السادس الابتدائي</t>
  </si>
  <si>
    <t>محضر رقم 2749 إدارى قسم أول المنصورة لسنة 2015</t>
  </si>
  <si>
    <t>حرر ولى أمر طالبة بمدرسة النور والأمل للمكفوفين بالمنصورة محضرا ضد أحد المدرسين يتهمه فيه بالتحرش بابنته داخل الحمامات. تلقى اللواء سعيد شلبى مدير أمن الدقهلية إخطارا من الرائد شريف أبو النجا رئيس مباحث قسم أول المنصورة بتقدم "م.ز" ولى أمر الطالبة "غ" 12 سنة بالصف السادس الابتدائى بمدرسة الأمل للمكفوفين بالمنصورة يتهم فيه أحد المدرسين بالتحرش الجنسى بابنته داخل حمامات المدرسة. وتم تحرير محضر رقم 2749 إدارى قسم أول المنصورة لسنة 2015.</t>
  </si>
  <si>
    <t>http://www.youm7.com/2099565</t>
  </si>
  <si>
    <t>http://gate.ahram.org.eg/News/607754.aspx</t>
  </si>
  <si>
    <t>http://www.youm7.com/2099821</t>
  </si>
  <si>
    <t>البطولة الابتدائية المشتركة</t>
  </si>
  <si>
    <t>ح م ع مدرس</t>
  </si>
  <si>
    <t>كسر بالذراع</t>
  </si>
  <si>
    <t>ر ر ر طالب بالصف الرابع الابتدائي</t>
  </si>
  <si>
    <t>محضر رقم 955جنح الغنايم بتاريخ 8مارس2015</t>
  </si>
  <si>
    <t>أحال عبد الفتاح أبو شامة وكيل وزارة التربية والتعليم بأسيوط، حمدى محمود عبد النعيم معلم بمدرسة البطولة الابتدائية المشتركة بالغنايم غرب للتحقيق معه، فى واقعة شكوى تقدم بها ولى أمر الطالب رضوان رفعت رضوان الطالب بالصف الرابع الابتدائى، يتهم فيها المعلم بالتعدى بالضرب على نجله وإحداث إصابات به. ومن جانبه قال عبد الفتاح أبو شامة وكيل الوزارة، إنه فور علمه بالواقعة أحال المعلم للشئون القانونية والتحقيق الفورى لها، مشيرا إلى أنه لن يتوانى فى معاقبة أى معلم يثبت قيامة بضرب التلاميذ أو الخروج عن الهدف التربوى المنشود من العملية التعليمية. كان تلقى اللواء عبد العظيم نصر مدير أمن أسيوط إخطارا من اللواء خالد شلبى، يفيد وصول بلاغ من رفعت رضوان ولى أمر الطالب "رضوان رفعت رضوان" طالب بالصف الرابع الابتدائى بمدرسة البطولة الابتدائية يتهم فيها "حمدى محمود عبد النعيم " معلم بالمدرسة بالتعدى على نجله وإحداث إصابات به، تتمثل فى كسر بالذراع وبتحويله للمستشفى وبإجراء الكشف عليه حصل على تقرير علاج أكثر من 21 يوما، وتحرر عنها المحضر رقم 955جنح الغنايم بتاريخ 8مارس الجارى. ومن جانبه أوضح والد الطفل أن حالات تعدى المعلم على نجلى متكررة، لأننى كنت مسئول تمرد بالغنايم وملقب ابنى فى الفصل باسم "أنت يا ابن بتاع تمرد"، مشيرا على أن المعلم ينتمى لعائلة مفتى الجماعة الإسلامية "عبد الآخر حماد".</t>
  </si>
  <si>
    <t>http://www.youm7.com/2099597</t>
  </si>
  <si>
    <t>مينيس الدولية</t>
  </si>
  <si>
    <t>قرحة بعينة اليمنى نتيجة إصابة بطرف حاد</t>
  </si>
  <si>
    <t>ى ى م طالب برياض الاطفال</t>
  </si>
  <si>
    <t xml:space="preserve">محضر رقم 3017 جنح العبور, شكوي رقم 888 لوزير التربية والتعليم </t>
  </si>
  <si>
    <t>أرسلت وزارة التربية والتعليم لجنة للتحقيق فى واقعة تعدى معلمة على طفل بمرحلة رياض الأطفال بمدرسة مينيس الدولية التابعة لإدارة العبور التعليمية بـ"الكتاب"، مما أدى إلى إصابته بقرحة فى عينه، وذلك استمرارًا لمسلسل الإهمال والتعدى على الطلاب. والد الطفل: ضربته بـ"حرف" الكتاب على عينه ويروى ياسر محمد والد الطفل ياسين بمرحلة رياض الأطفال بالمدرسة، تفاصيل تعدى معلمة اللغة الإنجليزية على نجله بالكتاب خلال الفترة الماضية، قائلا إنه أثناء اليوم الدراسى كلفت المعلمة الأطفال بحل بعض الجمل فى كتاب اللغة الإنجليزية لمرحلة رياض الأطفال، وقام نجله بتوصيل بعض الجمل بطريقة خاطئة، مشددًا على أن المعلمة تعصبت على ياسين وضربته بحرف الكتاب على عينه مما أدى إلى إصابته بقرحة حسب التقرير الطبى. وأضاف والد الطفل ياسين أن المعلمة يشتكى منها جميع أولياء الأمور لكونها تتعصب على الأطفال، وتسبب لهم فى حالة من الرعب والخوف وعقدة من المدرسة، قائلا "ياسين رافض العودة إلى المدرسة خوفا من أسلوبها العنيف وحرصا على عينه الثانية" وذلك على حد تعبير والد الطفل، لافتا إلى أنه يعمل على تأهيل ابنه نفسيا حتى يعود إلى دراسته وذلك بعد انتهاء فترة علاج عينه. الأب: إدارة المدرسة لم تحقق فى الواقعة وأكد ياسر محمد أنه حرر محضر رقم 3017 جنح العبور ضد المعلمة يتهمها فيها بإصابة ابنه، لافتا إلى أن الغريب فى الأمر أن إدارة المدرسة لم تحقق فى الواقعة، ولم تلتف إليها وكأن شيئًا لم يحدث من الأساس، مشيرا إلى أن إدارة المدرسة والمعلمة التى تسببت فى إصابة ابنه احتفلوا بيوم رياضى فى المدرسة والتقطوا الصور مع بعضهم دون أدنى مشكلة بالنسبة لهم. وحرر ياسر عدة شكاوى بالإدارة التعليمية ولم تتحرك وتتخذ أية إجراء مما دفعه إلى إرسال شكوى حملت رقم 888 لوزير التربية والتعليم للاهتمام بالواقعة، بعد أن أهملتها الإدارة التعليمية وتغافلت عنها وذلك عن حد وصفه، موضحا أن القضية تحولت بعد تحرير المحضر إلى النيابة العامة لمباشرة التحقيق. وكشف التقرير الطبى الصادر من مستشفى مركز النور للعيون أن الطالب مصاب بقرحة بعينة اليمنى نتيجة إصابة بطرف حاد ويحتاج إلى غطاء للعين وعلاج يستمر لمدة أسبوع.</t>
  </si>
  <si>
    <t>http://www.youm7.com/2099582</t>
  </si>
  <si>
    <t>بنجا الابتدائية</t>
  </si>
  <si>
    <t>مسئولي التغذية</t>
  </si>
  <si>
    <t>ع ج ع 11 سنة طالب</t>
  </si>
  <si>
    <t xml:space="preserve">محضر رقم 1006 إدارى المركز لسنة 2015 .
</t>
  </si>
  <si>
    <t>http://www.youm7.com/2099956</t>
  </si>
  <si>
    <t>الالفي الاعدادية</t>
  </si>
  <si>
    <t>مدرس الدراسات الاجتماعية</t>
  </si>
  <si>
    <t>جروح فى القدم واليد والظهر</t>
  </si>
  <si>
    <t>ع م م 11 سنة طالب بالصف الاول الاعدادي</t>
  </si>
  <si>
    <t>أصيب طالب بالصف الأول الإعدادى، بجروح وكدمات بالقدم واليد والظهر، اليوم الأربعاء، تعدى عليه مدرس الدراسات الاجتماعية بمدرسة الألفي بمنيا القمح بمحافظة الشرقية. تقارير ومتابعات بالأسماء.. قرار جمهوري بالعفو عن 203 من الشباب الصادر بحقهم أحكام قضائية نهائية "بوابة الأهرام" تحصل على نص اللائحة التنفيذية لقانون القيمة المضافة فريد الديب: مبارك يعود إلى بيته في مصر الجديدة تلقي مدير أمن الشرقية إخطارًا من الرائد رائد ربيع رئيس مباحث منيا القمح يفيد إصابة عبدالرحمن محمود محمد طه (11سنة) طالب بالصف الأول الإعدادي، بجروح في القدم واليد والظهر، أثناء وجوده بالفصل الدراسي صباح اليوم الأربعاء. اتهم والد الطفل مدرس الدراسات الاجتماعية بمدرسة الألفي بمنيا القمح بالتعدى علي نجله داخل الفصل مما أسفر عن إصابته، وقال والد الطفل في محضر الشرطة إن المدرس تعدى علي بعض الطلاب دون سبب واضح، وتحرر محضر بعد الكشف الطبي علي نجله وإرفاقه بالمحضر لإثبات حق الطالب.</t>
  </si>
  <si>
    <t>http://gate.ahram.org.eg/News/607984.aspx</t>
  </si>
  <si>
    <t>اخلاء سبيل بكفالة 20 الف جنيه, ضبط, اغلاق المدرسة وتشميعها. الاحالة لمحكمة الجنايات</t>
  </si>
  <si>
    <t>و م مدرس لغة عربية</t>
  </si>
  <si>
    <t>http://www.youm7.com/2101593</t>
  </si>
  <si>
    <t>فاطمة الزهراء الابتدائية</t>
  </si>
  <si>
    <t>ا ع ا طالب بمدرسة قلعة قايتباي الاعدادية</t>
  </si>
  <si>
    <t>تلقت إدارة الجمرك التعليمية بالإسكندرية شكوى من والد الطالب إسلام على الغمرى، الطالب بمدرسة قلعة قايتباى الإعدادية بنين، يشكو فيها من قيام أحد مدرسى الرياضيات بضرب نجله ما نتج عنه كسر فى ذراعه اليمنى. وأشار والد الطالب فى موضوع الشكوى إلى أن نجله قام بزيارة مدرسة فاطمة الزهراء الابتدائية، والتى تخرج منها قبل التحاقه بالمرحلة الإعدادية ليسلم على أحد المدرسين هناك، وأثناء تواجده فى فناء المدرسة لاحظ قيام المدرس المذكور بضرب طالب آخر فى الصف الثانى الابتدائى، مما دفع "إسلام" للدفاع عن الطالب لصغر سنة، ما أثار حفيظة المدرس وانهال على إسلام بالضرب، حيث قام بركلة فى جسده ركلة قوية أوقعته على الأرض وتسببت فى كسر ذراعه اليمنى. وطالب والد الطالب إسلام الغمرى فى الشكوى بالتحقيق مع المدرس المتهم بكسر ذراع ابنه وطالب وزارة التربية والتعليم بمراقبة تصرفات المدرسين ومعاقبتهم فى حالة تجاوزاتهم تجاه الطلاب. ومن جانبه قال جمعة ذكرى، وكيل وزارة التربية والتعليم بالإسكندرية، لـ"اليوم السابع"، إنه سيتم التحقق من الواقعة، والاستعلام عنها من مدير إدارة الجمرك التعليمية، ومعاقبة المدرس إذا صحت الواقعة.</t>
  </si>
  <si>
    <t>http://www.youm7.com/2101469</t>
  </si>
  <si>
    <t>الامام محمد متولي الشعراوي الابتدائية</t>
  </si>
  <si>
    <t>ص مدرس رياضيات</t>
  </si>
  <si>
    <t>سجحات بالظهر</t>
  </si>
  <si>
    <t>ن ه م 9 سنوات طالب بالصف الثالث الابتدائي</t>
  </si>
  <si>
    <t>اتهمت ربة منزل فى بلاغ لقسم ثانى شبرا الخيمة، مدرس الرياضيات بمدرسة الإمام محمد متولى الشعراوى، بالتعدى على نجلها الطالب بالصف الثالث الابتدائى بالضرب بخرطوم وإحداث إصابته بسحجات بالظهر. تلقى المقدم مصطفى لطفى، رئيس مباحث قسم ثان شبرا الخيمة، بلاغا من "عزة عبد المهيمن سلامة " 39 سنة، ربة منزل، بقيام "صلاح" مدرس الرياضيات بمدرسة الإمام محمد متولى الشعراوى الكائنة بمنطقة الكابلات دائرة القسم، بالتعدى على نجلها "نور الدين هانى محمد" 9 سنوات، الطالب بالصف الثالث الابتدائى بذات المدرسة، بالضرب بالخرطوم وإحداث إصابته بسحجات بالظهر، وعللت ذلك لقيام نجلها بالتشاجر مع أحد زملائه بالفصل. تم إخطار الإدارة التعليمية بمنطقة شبرا الخيمة، وجارى استدعاء المشكو فى حقه لسؤاله، وكلفت إدارة البحث الجنائى بالتحرى عن الواقعة وتولت النيابة التحقيق.</t>
  </si>
  <si>
    <t>http://www.youm7.com/2101184</t>
  </si>
  <si>
    <t>الشهدا</t>
  </si>
  <si>
    <t>ا م ق مدرس</t>
  </si>
  <si>
    <t>كسر مضاعف بالذراع</t>
  </si>
  <si>
    <t>ا خ طالب بالصف الرابع الابتدائي</t>
  </si>
  <si>
    <t>تقدم ولى أمر تلميذ ببلاغ إلى مركز شرطة طما بسوهاج حمل رقم 3038، اتهم فيه مدرس بالمدرسة بالتعدى بالضرب على نجله وإحداث إصابته بكسر مضاعف بالذراع. كان اللواء إبراهيم صابر مساعد الوزير مدير أمن سوهاج، قد تلقى بلاغا من اللواء نادر أبادير يفيد بتقدم ولى أمر ببلاغ يفيد تضرره من من مدرس لتعديه بالضرب على نجله وإحداث إصابته. وبالانتقال والفحص تبين من التحريات التى أشرف عليها العميد عمر الخطاب رئيس فرع بحث الشمال وقادها النقيب هيثم شاكر رئيس مباحث مركز شرطة طما بالإنابة والنقيب رفعت الحلوجى معاون مباحث المركز بقيام "الزارع م ق" مدرس بمدرسة الشهدا بقرية التحرير بطما بالتعدى بالضرب على التلميذ عبدالرحمن أ خ طالب بالصف الرابع الابتدائى وإحداث إصابته بكسر مضاعف بالذراع، وتم نقل التلميذ للمستشفى بتلقى العلاج. وبالعرض على النيابة قررت حبس المدرس المذكور 4 أيام على ذمة التحقيق، ومن جانبها قامت مديرية التربية والتعليم بسوهاج بإخطار الوزارة وإحالة المدرس للشئون القانونية بإدارة طما التعليمية بناء على مذكرة مدير الإدارة التعليمية بطما.</t>
  </si>
  <si>
    <t>محضر رقم 3038 طما</t>
  </si>
  <si>
    <t>http://www.youm7.com/2100840</t>
  </si>
  <si>
    <t>اصابة بالرأس</t>
  </si>
  <si>
    <t>ر م ا طالبة بالصف الثاني الابتدائي</t>
  </si>
  <si>
    <t>تم ايقاف مديريمدارس مجمع صلاح سالم لحين الانتهاء من التحقيقات وإحالة النوبتجية من العمال للتحقيق وأيضاً مسئولى متابعة أعمال الصيانة بالمدرسة فى إدارة ناصر التعليمية</t>
  </si>
  <si>
    <t>أصيبت اليوم الأربعاء الطالبة رحمة محمد أحمد، بالصف الثانى الابتدائى بمدرسة صلاح سالم الابتدائية التابعة لإدارة ناصر التعليمية شمال بنى سويف، بالرأس إثر سقوط باب المدرسة الحديدى على رأسها. تم نقل الطالبة لمستشفى ناصر المركزى لتلقى العلاج. إضافة: التقى "اليوم السابع" الطالبة وقالت "عندما شاهدت الباب يسقط جريت بعيدا عنه ولكن جزء منه لحقنى، وأصبت بالرأس، ولم أشعر بنفسى سوى وأنا راقدة فى المستشفى بعد نجاتى من الموت". ومن جانبه، أكد شعبان عكاشة وكيل وزارة التربية والتعليم بالمحافظة، أن المجمع يضم 3 مدارس ابتدائية وتسبب تجمع الأطفال أمام الباب وتدافعهم عليه فى سقوطه وإصابة الطالبة رحمة محمد أحمد، فى رأسها. وأشار إلى أنه استبعد مديرى مدارس مجمع صلاح سالم لحين الانتهاء من التحقيقات وإحالة النوبتجية من العمال للتحقيق وأيضاً مسئولى متابعة أعمال الصيانة بالمدرسة فى إدارة ناصر التعليمية، بالإضافة إلى تكليفه وكلاء المدارس بأعمال المديرين المستبعدين لحين انتهاء التحقيقات وأيضا تكليف مدير الإدارة بمراجعة جميع النوافذ والأبواب، منوها عن مخاطبة الأبنية لتخصيص باب لكل مدرسة داخل المجمع.</t>
  </si>
  <si>
    <t>http://www.youm7.com/2101059</t>
  </si>
  <si>
    <t>http://www.almasryalyoum.com/news/details/677207</t>
  </si>
  <si>
    <t>م ر ا مدرس</t>
  </si>
  <si>
    <t>سحجات بالفخذين الأيمن والأيسر،</t>
  </si>
  <si>
    <t>ج ا ع 6 سنوات طالبة</t>
  </si>
  <si>
    <t>تقدم عامل من قرية تابعة لمركز مطاى بالمنيا، ببلاغ ضد مدرس يتهمه فيه بالتعدى بالضرب على ابنة شقيقه التلميذة بالصف الأول الابتدائى، وإحداث إصابتها . البداية عندما تلقى اللواء محمد صادق الهلباوى مدير أمن المنيا، إخطارا من مأمور مركز شرطة مطاى يفيد تلقيه بلاغا من صدام عبد الفضيل 32 سنة عامل من إحدى قرى مطاى يتضمن تضرره من مدرس بالمدرسة الابتدائية، وذلك لقيامه بالتعدى على ابنة شقيقه الطفلة جنى أحمد 6 سنوات، بالضرب وإحداث إصابتها بسحجات بالفخذ الأيسر والفخذ الأيمن، وذلك بسبب قيامها بالتحدث مع زميلتها أثناء الحصة. وتحرر عن الواقعىة المحضر اللازم، وجار العرض على النيابة.a</t>
  </si>
  <si>
    <t>http://www.youm7.com/2102313</t>
  </si>
  <si>
    <t>http://gate.ahram.org.eg/News/608457.aspx</t>
  </si>
  <si>
    <t xml:space="preserve">ا ج 16 سنة طالب </t>
  </si>
  <si>
    <t>ن ر 32 سنة مدرس</t>
  </si>
  <si>
    <t>محضر رقم 2752 جنح ثان أكتوبر</t>
  </si>
  <si>
    <t>لقن طالب مدرسة "علقة" ساخنة داخل مدرسة بمدينة السادس من أكتوبر وسط حالة من الذهول انتابت المدرسين والتلاميذ، وتم نقل المدرس للمستشفى والقبض على الطالب، الذى برر جريمته بتعنيف المدرس المستمر له. تلقى العميد رأفت الحلوانى، مأمور قسم ثان أكتوبر، بلاغاً من "ر. م" 32 سنة مدرس، يتهم فيه "أحمد. ج" 16 سنة طالب بإحدى المدارس الثانوية بأكتوبر بالتعدى عليه بالضرب وتحركت قوة أمنية بقيادة المقدم فوزى عامر، رئيس المباحث، ونجحت فى القبض على الطالب، الذى برر ما فعله بسبب تعنيف المدرس المستمر له، وتم نقل الأخير للمستشفى. وأفاد شهود العيان، أن الطالب استعان بأقاربه وبعض زملائه وأبرحوا المدرس ضرباً داخل وخارج المدرسة، حتى تدخل زملاؤه وأنقذوه من أيدى الطلاب قبل الفتك به، وأمر اللواء طارق نصر، مدير أمن الجيزة، بتحرير المحضر رقم 2752 جنح ثان أكتوبر، وأحيل الطالب للنيابة التى باشرت معه تحقيقاتها.</t>
  </si>
  <si>
    <t>http://www.youm7.com/2102464</t>
  </si>
  <si>
    <t>أعلن عبد الجواد عبد العال وكيل وزارة التربية والتعليم بالأقصر، اليوم السبت، إيقاف مدير المدرسة الثانوية الميكانيكية عن العمل وإحالته للتحقيق، بسبب تكرار اندلاع حريق بنبات الحلفا الملاصق لسور المدرسة من الداخل للمرة الثالثة علي التوالي وكلف مدرسا آخر للقيام بمهام المدير لحين انتهاء التحقيقات. تقارير ومتابعات بالأسماء.. قرار جمهوري بالعفو عن 203 من الشباب الصادر بحقهم أحكام قضائية نهائية "بوابة الأهرام" تحصل على نص اللائحة التنفيذية لقانون القيمة المضافة فريد الديب: مبارك يعود إلى بيته في مصر الجديدة وكانت قوات الحماية المدنية قد تمكنت من السيطرة علي حريق شب في نبات الحلفا المنتشر بجوار سور المدرسة الملاصقة لمحولات الكهرباء بمنطقة العوامية.</t>
  </si>
  <si>
    <t>http://gate.ahram.org.eg/News/609244.aspx</t>
  </si>
  <si>
    <t>http://www.youm7.com/2105099</t>
  </si>
  <si>
    <t>كفر المحروق</t>
  </si>
  <si>
    <t>أصيب تلميذ فى الصف الرابع الابتدائي بمدرسة كفر المحروق، التابعة لإدارة كفرالزيات التعليمية، بمحافظة الغربية، بكسر فى ذراعه بعد اعتداء عدد من زملائه عليه أثناء حصوله على علبة طباشير من أحد الفصول المجاورة لفصله، بناءً على طلب مدرّس الفصل. تقارير ومتابعات بالأسماء.. قرار جمهوري بالعفو عن 203 من الشباب الصادر بحقهم أحكام قضائية نهائية "بوابة الأهرام" تحصل على نص اللائحة التنفيذية لقانون القيمة المضافة فريد الديب: مبارك يعود إلى بيته في مصر الجديدة كان التلميذ كريم إبراهيم مراد، بالصف الرابع الابتدائي قام بالذهاب إلى فصل مجاور لفصله بناء على طلب من مدرّسة الفصل، وعندما دخل الفصل لم يجد مدرسًا وبعد أن حصل على الطباشير فوجئ برفض عدد من تلاميذ الفصل الحصول على الطباشير وقاموا بالاعتداء عليه وكسر ذراعه. وأكد إبراهيم مراد، والد التلميذ، أنه قام بتحرير محضر رقم 16 أحوال بمركز كفر الزيات، ولم تقم إدارة المدرسة بأى إجراء أو تحقيق فى الواقعة. وناشد والد التلميذ، وزير التربية والتعليم بالتدخل فى إنقاذ التعليم، مشيرًا إلى أن الفصل لم يكن به مدرّس الحصة علاوة على عدم وجود مشرف الدور.</t>
  </si>
  <si>
    <t>http://gate.ahram.org.eg/News/609163.aspx</t>
  </si>
  <si>
    <t>محضر رقم 16 أحوال بمركز كفر الزيات</t>
  </si>
  <si>
    <t>ك ا م طالب بالصف الرابع الابتدائي</t>
  </si>
  <si>
    <t>هتك عرض</t>
  </si>
  <si>
    <t>مدرس تربية رياضية 45 سنة</t>
  </si>
  <si>
    <t>طالب الصف الاول الابتدائي</t>
  </si>
  <si>
    <t>ألقى رجال مباحث قسم شرطة ثان الغردقة القبض على مدرس تربية رياضية اتهمته أسرة تلميذ بالصف الأول الابتدائى بهتك عرضه فى المدرسة، وبمواجهته أنكر ارتكابه الواقعة، فتحرر له المحضر اللازم وباشرت النيابة التحقيق. تلقى اللواء حمدى الجزار، مدير أمن البحر الأحمر، إخطارًا باستقبال رجال مباحث قسم ثان الغردقة، بلاغًا من أسرة تلميذ فى الصف الأول الابتدائى اتهمت فيه مدرس تربية رياضية بهتك عرضه والاعتداء عليه جنسيًا داخل المدرسة.</t>
  </si>
  <si>
    <t>http://www.youm7.com/2107002</t>
  </si>
  <si>
    <t>http://gate.ahram.org.eg/News/609823.aspx</t>
  </si>
  <si>
    <t>القبابات الاعدادية</t>
  </si>
  <si>
    <t xml:space="preserve">س ع 59 سنة ولي امر الطالب </t>
  </si>
  <si>
    <t>طعن</t>
  </si>
  <si>
    <t>خ ك 25 سنة مدرس رياضيات</t>
  </si>
  <si>
    <t>http://www.almasryalyoum.com/news/details/680905</t>
  </si>
  <si>
    <t>http://www.youm7.com/2106803</t>
  </si>
  <si>
    <t>الاحالة للشئون القانونبة, حبس 4 ايام علي ذمة التحقيق</t>
  </si>
  <si>
    <t>http://www.youm7.com/2106725</t>
  </si>
  <si>
    <t>النهضة التجريبية للغات</t>
  </si>
  <si>
    <t>ع م مدرسة48 سنة بدرجة كبير اخصائيين</t>
  </si>
  <si>
    <t>اعياء نتيجة صعق بالكهرباء</t>
  </si>
  <si>
    <t>الاحالة للمحاكمة التأديبية</t>
  </si>
  <si>
    <t>كشفت تحقيقات النيابة الإدارية فى القضية 145 لسنة 57 تعليم استمرار مسلسل المهازل التعليمية داخل المدارس، وتبين ارتكاب إحدى المدرسات بحلوان جريمة أخلاقية فى حق طلابها تؤكد تخليها عن كافة المشاعر الإنسانية، وبعرض أوراق القضية على المستشار سامى فهمى نائب رئيس هيئة النيابة الإدارية وافق على إحالة "إيمان.ع.م" المدرسة بمدرسة النهضة التجريبية للغات التابعة لإدارة حلوان التعليمية للمحاكمة. وأكد تقرير الاتهام الذى أعده المستشار نورالدين عبدالقادر نائب رئيس هيئة النيابة الإدارية، أن "إيمان ع.م" المدرسة بمدرسة النهضة التجريبية للغات التابعة لإدارة حلوان التعليمية "48 سنة" بدرجة كبير أخصائيين أصدرت تعليمات للطالب "عبدالرحمن م ا" بالمدرسة بصعق زميله "عبدالعزيز م ع" بصاعق كهربائى كان بحوزة الطالب الأول، كما قامت بصعقه فى يده مما أصابه بحالة إعياء شديدة. وجاء بأوراق القضية أن المدرسة قامت بالتعدى بالضرب على الطالب المجنى عليه بعد إبلاغه عنها والإدلاء بشهادته حول الواقعة المنسوبة إليها، وتعدت بالضرب أيضاً على الطالب "محمد .إ" على وجهه على إثر شهادته ضدها وطلبت النيابة الإدارية من المحكمة التأديبية تحديد جلسة عاجلة لنظر القضية ومحاكمة المتهمة.</t>
  </si>
  <si>
    <t>http://www.youm7.com/2106118</t>
  </si>
  <si>
    <t>قليوب التجريبية</t>
  </si>
  <si>
    <t>مشرفي المدرسة</t>
  </si>
  <si>
    <t>سجحات بالوجه نتيجة التدافع</t>
  </si>
  <si>
    <t>ا ع م 7 سنوات طالب الصف الثاني الابتدائي</t>
  </si>
  <si>
    <t>محضر رقم 2127 جنح قسم قليوب لسنة 2015</t>
  </si>
  <si>
    <t>تقدم المواطن عصام محمد نور الدين 34 سنة مدير مالى بشركة مقاولات، ببلاغ لقسم قليوب يتهم فيه إدارة مدرسة قليوب التجريبية التابعة لمديرية التربية والتعليم بالقليوبية بالإهمال، وذلك بعد إصابة نجله الطفل أحمد عصام محمد 7 سنوات تلميذ بالصف الثانى الابتدائى بسحجات بالوجه، نتيجة تدافع التلاميذ حال خروجهم لقضاء الفسحة، واتهم مشرفى المدرسة بالتقاعس عن عملهم. تم إخطار إدارة قليوب التعليمية بالواقعة، وكلفت إدارة البحث الجنائى بالتحرى عن الواقعة. وتحرر عن ذلك المحضر رقم 2127 جنح قسم قليوب لسنة 2015، وجار العرض على النيابة العامة للتحقيق.</t>
  </si>
  <si>
    <t>http://www.youm7.com/2107781</t>
  </si>
  <si>
    <t>عزبة البرج الاعدادية</t>
  </si>
  <si>
    <t>تمكنت قوات الحماية المدنية بدمياط، اليوم الإثنين، من السيطرة على حريق نشب فى معمل مدرسة مدينة عزبة البرج الإعدادية للبنات بمحافظة دمياط. تقارير ومتابعات بالأسماء.. قرار جمهوري بالعفو عن 203 من الشباب الصادر بحقهم أحكام قضائية نهائية "بوابة الأهرام" تحصل على نص اللائحة التنفيذية لقانون القيمة المضافة فريد الديب: مبارك يعود إلى بيته في مصر الجديدة وقد أتى الحريق على محتويات المعمل، والمسجد المجاور له، وتم الدفع بسيارتي إطفاء للسيطرة على النيران. وتم إخطار وحدة البحث الجنائى بمديرية أمن دمياط، وإبلاغ النيابة العامة، لانتداب خبير فنى لتحديد أسباب الحريق وحجم التلفيات، وباشرت النيابة التحقيق.</t>
  </si>
  <si>
    <t>http://gate.ahram.org.eg/News/610223.aspx</t>
  </si>
  <si>
    <t>http://gate.ahram.org.eg/News/610022.aspx</t>
  </si>
  <si>
    <t>http://www.youm7.com/2107739</t>
  </si>
  <si>
    <t>الغردقة الابتدائية</t>
  </si>
  <si>
    <t>بطا الابتدائية</t>
  </si>
  <si>
    <t>ع ع ي مرس</t>
  </si>
  <si>
    <t>ع م طالب بالصف الثالث الابتدائي</t>
  </si>
  <si>
    <t>صفعة علي القفا</t>
  </si>
  <si>
    <t>الاحالة للشئنالاحالة للشئون القانونية</t>
  </si>
  <si>
    <t>قرر مدير إدارة بنها التعليمية، نقل "عمرو.ع.ى" مدرس بمدرسة بطا الابتدائية رقم 1 إلى ديوان الإدارة لحين الانتهاء من التحقيق معه فى الشئون القانونية، بعدما تعدى بالضرب على الطالب "ع.م" بالصف الثالث الابتدائى، حيث صفعه على "قفاه" أثناء حصة الرسم، اعتراضا منه على عدم دقة رسمه. من ناحية أخرى قرر المهندس محمد عبد الظاهر محافظ القليوبية، وقف 29 معلما من العاملين بإدارة بنها التعليمية عن العمل والتحقيق فى واقعة التلاعب والتزوير بأوراق تعيينهم معلمين مساعدين ومدرسين بالأجر. وكان عز العرب مدير عام إدارة بنها التعليمية أعد تقريرا يكشف تفاصيل الواقعة من خلال لجنة شكلها مدير الإدارة، حيث اكتشفت خلال فحص أوراق تعيينات المشار إليهم أن 16 معلما بالمدارس والتخصصات المختلفة قد تم تعيينهم فى نفس سنة حصولهم على المؤهل فى الوقت الذى قدموا فيه من ضمن مصوغات التعاقد إفادات بعملهم كمدرسين بالأجر منذ عامين الأمر الذى يعد مخالفا للحقيقة. كما توصلت لوجود مخالفات فى تعيين 13 معلما على درجة معلم مساعد وتحرير عقود مميزة لهم بالمخالفة للفاكس الوارد من المديرية بهذا الشأن والذى حظر تحرير عقود مميزة للمدرسين الذين تمت إحالة أوراقهم للفحص بمعرفة النيابة العامة أو النيابة الإدارية لوجود تزوير بها أو المدرسين الحاصلين على إجازات خاصة طويلة.</t>
  </si>
  <si>
    <t>http://www.youm7.com/2107660</t>
  </si>
  <si>
    <t>القداديح الابتدائية</t>
  </si>
  <si>
    <t>أعلن مصدر طبى بمديرية الصحة بأسيوط، اكتشاف ١٠ حالات إصابة بمرض الجديرى المائى بين تلاميذ مدرسة عرب القداديح الابتدائية التابعة لمركز أبنوب. فيما أوضح المصدر أنه تم منح الطلاب إجازة 15 يوما حتى يتماثلون للشفاء بالمنزل.</t>
  </si>
  <si>
    <t>http://www.youm7.com/2107748</t>
  </si>
  <si>
    <t>السادات الاعدادية</t>
  </si>
  <si>
    <t>ح م مدرس</t>
  </si>
  <si>
    <t>ارتجاج بالمخ, تجمع دموى على العين وتورم شديد</t>
  </si>
  <si>
    <t>م م م طالب بالصف الثاني الاعدادي</t>
  </si>
  <si>
    <t>محضر رقم 1721 لسنة 2015 جنح مركز كوم امبو</t>
  </si>
  <si>
    <t>فتحت نيابة مركز كوم أمبو بمحافظة أسوان، اليوم الثلاثاء، تحقيقاً مع أحد المعلمين بمدرسة السادات الإعدادية بمنطقة البيارة التابعة للإدارة التعليمية بكوم أمبو، على خلفية اتهامه بالاعتداء بالضرب المبرح على تلميذ بالصف الثانى الإعدادى أثناء تواجده فى رحلة مدرسية بمدينة أسوان. وكانت أسرة التلميذ "محمود محمد محمود" الطالب بالصف الثانى الإعدادى بمدرسة السادات الإعدادية بالبيارة مركز كوم أمبو، قد تقدمت ببلاغ إلى مركز شرطة كوم أمبو بمحافظة أسوان، حمل رقم 1721 لسنة 2015 جنح مركز الشرطة وتتهم فيه "ح.م" معلم بالمدرسة بالاعتداء بالضرب المبرح على وجه التلميذ. وأوضحت أسرة التلميذ، أنه أثناء تواجد "محمود" فى رحلة مدرسية برفقة زملائه وعدد من المدرسين داخل حديقة فريال بمدينة أسوان، غضب المعلم "ح.م" من تصرفات شقاوة "محمود" وزملائه، مما دفع المعلم لتعنيف التلميذ والاعتداء عليه بالضرب بقبضة يده على عينه تارة، وتارة أخرى على رأسه، مما تسبب فى حدوث تجمع دموى على العين وتورم شديد، بالإضافة إلى إصابته باشتباه ارتجاج فى المخ، وتم نقله إلى المستشفى لتلقى العلاج اللازم. وناشدت أسرة التلميذ فى تصريحات خاصة لـ"اليوم السابع"، الدكتور محب الرافعى وزير التربية والتعليم، ومحمد حواتى وكيل وزارة التربية والتعليم بمحافظة أسوان، التدخل لإنقاذ تلاميذ المدارس من الاعتداء عليهم ودون أن يحاسب أو يعاقب المدرس من قبل الإدارة التعليمية التابع لها.</t>
  </si>
  <si>
    <t>http://www.youm7.com/2108827</t>
  </si>
  <si>
    <t>الصنايع</t>
  </si>
  <si>
    <t>فصل 15 يوم</t>
  </si>
  <si>
    <t>http://gate.ahram.org.eg/News/610638.aspx</t>
  </si>
  <si>
    <t>http://www.youm7.com/2109028</t>
  </si>
  <si>
    <t>http://gate.ahram.org.eg/News/610403.aspx</t>
  </si>
  <si>
    <t>البياضي الابتدائية المشتركة</t>
  </si>
  <si>
    <t>مدرس و230 طالب</t>
  </si>
  <si>
    <t>حالة من الرعب تنتاب الأهالي وأولياء الأمور بقرية البياضى التابعة لمركز جرجا، والتى تبعد 35كم جنوب سوهاج، والسبب تفشى مرض الغدة النكافية بين تلاميذ مدرسة "البياضى القرية" الابتدائية المشتركة، والذى وصفه أطباء الوحدة الصحية بالخطر وأنه لا يوجد له علاج قاطع. تقارير ومتابعات بالأسماء.. قرار جمهوري بالعفو عن 203 من الشباب الصادر بحقهم أحكام قضائية نهائية "بوابة الأهرام" تحصل على نص اللائحة التنفيذية لقانون القيمة المضافة فريد الديب: مبارك يعود إلى بيته في مصر الجديدة "بوابة الأهرام" توجهت اليوم الثلاثاء لقرية البياضى بجرجا للتعرف على حجم الكارثة وأبعادها، ورغم طول المسافة بين مدينة سوهاج وجرجا، فإن الوصول للمدرسة الموبوءة بقرية البياضى لم يكن صعبًا، فالقرية تقع غرب مجرى نهر النيل، حيث تتوسط مدرسة "البياضى القرية" مكان جعلها أشبه بفندق طابا فى سيناء تطل كل جهاته على النيل، وقد بنيت على أحدث طراز، وتضم فى جوانبها عددًا من الفصول الدراسية ومكاتب للمدرسين و"حوش" للرياضة وغرفة للزائرة الصحية، وهو ما جعل إصابة تلاميذ المدرسة بالأمراض الخطرة مابين "جرب والجديري المائي وأخيرًا الغدة النكافية" أمرًا محيرًا. وكانت أولى خطواتنا داخل المدرسة إلى غرفة مدير المدرسة، الذي رفض الحديث عن الواقعة رغم خطورتها، ولخص القصة فى أنه تم احتواء الأمر وكله تمام. والتقينا محمود محمد محمد السهولي المصري– وكيل المدرسة- الذي فجر مشكلة المدرسة في تفشى الأمراض بها، والمعاناة التي واجهت المدرسة لتوصيل شكواها للمسئولين وخاصة القائمين على الصحة بمدينة جرجا. يقول المصري، إنها ليس المرة الأولى التي تتفشى فيها الأمراض بالمدرسة، فقد شهد العام الدراسي 2011-2012 م، حالة من الجرب الذي أصاب حوالي 80 من تلاميذ المدرسة، وتم إخطار الإدارة التعليمية والصحة، وتم حجز التلاميذ بالوحدة الصحية وتقديم العلاج اللازم لهم حتى تم لهم الشفاء، كما ظهرت بعض حالات الجديري المائي العام الماضي وتم احتواء المرض بعد استبعاد التلاميذ لمدة 15 يومًا. وأضاف وكيل المدرسة، أن المدرسة كانت على موعد مع مرض "الغدة النكافية" الذتي وصفها أطباء الصحة بالخطرة والمعدية، وتمكن المرض يوم الأربعاء الماضي من إصابة 202 تلميذ، وتم إبلاغ الإدارة التعليمية بالواقعة، كما أخطرنا التأمين الصحي، ولم يرد علينا أحد في نفس اليوم، مما جعلني حسب موقعى بالمدرسة وكوني ولى أمر لأحد تلاميذ المدرسة، أتصل بمكتب المحافظ ووكيل وزارة الصحة. وفى اليوم التالى جاءت لجنة ضمت 15 طبيبًا من مديرية الصحة على رأسها الدكتور محمد عبد العال وكيل وزارة الصحة والدكتور أسامة عمر مدير إدارة جرجا الصحية والدكتور مصطفى والى مدير التأمين الصحي ومدير الطب الوقائي، لكن التلاميذ المرضى لم يحضروا بعد أن نصحهم طبيب الوحدة الصحية بالتزام المنزل. وتم استخدام ميكروفونات المساجد لاستدعاء التلاميذ المصابين وأولياء الأمور، ولم يتمكن من الحضور للمدرسة إلا عدد قليل لأسباب غير معروفة، وتمكنت اللجنة الصحية من اكتشاف 18 حالة جديدة من المرض بينهم مدرس الرياضيات أحمد الشبرخيتى الذى تم استبعاده ومنحه إجازة لمدة 15 يومًا، والمضحك فى الأمر أن الطبيب المعالج اكتفى برؤيته من بعيد ورفض الاقتراب منه وأكد على أصابته من المرض، وأخبره أنه لا علاج للمرض سوى الراحة بالمنزل. كما سجل يوم السبت الماضي 5 حالات جديدة بين تلاميذ المدرسة وإصابة 5 آخرين أمس الاثنين، ليصل العدد إلى 230 حالة إصابة بالغدة النكافية ولازال العدد فى تصاعد، والصحة "يدها في المياه الباردة". واشتكى محمود المصري من التأمين الصحي الذي يتقاضى حوالي 3 آلاف جنيه سنويًا من تلاميذ المدرسة ولا يقدم أى خدمة صحية لهم، وأنه حال ظهور الإصابات استنجدت المدرسة بالتأمين الصحي ولكنهم لم يعيروا استغاثة المدرسة أدنى اهتمام، كما أشار إلى وجود غرفة للزائرة الصحية بها كل إمكانات الإسعافات الأولية، ولكن لا توجد زائرة صحية للمدرسة مما جعل التلاميذ يستخدمون الغرفة كمصلية. وأوضح المصري أن هناك مشكلة تواجه المدرسة في عدم قدرتها على مواجهة أولياء الأمور بطبيعة المرض وأنه لا يوجد علاج له كما أخبره طبيب الصحة وأنه قد يؤدى للوفاة في حالة الإهمال، وأكد أن نسبة الغياب في المدرسة منذ ظهور المرض قد تعدى نسبة الـ70%. وتمكنا من التجول بصعوبة وتحت مراقبة شديد داخل المدرسة، ولم تتمكن من رصد تواجد عدد من أولياء الأمور الذين ينتظرون أبنائهم للاطمئنان عليهم، وفصول قد خلت معظمها من التلاميذ. ومع تزايد نسبة الإصابة بالمدرسة بمرض الغدة النكافية، التقينا الدكتور محمد عبد العال وكيل وزارة الصحة الذي قال، إنه تم تطويق المرض ومنح التلاميذ المصابين أجازة استشفاء لمدة 15يومًا.</t>
  </si>
  <si>
    <t>http://gate.ahram.org.eg/News/610290.aspx</t>
  </si>
  <si>
    <t>http://www.youm7.com/2108969</t>
  </si>
  <si>
    <t>دار الهدي</t>
  </si>
  <si>
    <t>15 غرزة فى الوجه جراء التعدي بزجاجة</t>
  </si>
  <si>
    <t>http://www.youm7.com/2108801</t>
  </si>
  <si>
    <t>أكدت بثينة كشك مديرة مديرية التربية والتعليم بمحافظة الجيزة، فصل طالب بالصف الأول الإعدادى 15 يوما بمدرسة دار الهدى التابعة لإدارة أوسيم التعليمية بعد تعديه على زميله بزجاجة أثناء الفسحة، ما أدى إلى إصابته بـ15 غرزة فى وجهه. وأضافت كشك لـ"اليوم السابع" أن الطالبين أثناء الفسحة، أمس الاثنين، كانا يلعبان مع بعضهما وفجأة تحول اللهو إلى خناقة بينهما، الأمر الذى ترتب عليه تعدى أحدهما على الآخر بزجاجة فى وجهه، لافتة إلى أنه تم نقل الطالب المصاب إلى المستشفى لتلقيه العلاج، موضحة أن حالته مستقرة.</t>
  </si>
  <si>
    <t>الاحالة للنيابة العامة, حبس 4 ايام علي ذمة التحقيق</t>
  </si>
  <si>
    <t>http://www.youm7.com/2109659</t>
  </si>
  <si>
    <t>بني يحيي الابتدائية المشتركة</t>
  </si>
  <si>
    <t>ح ز ا مدرس علوم</t>
  </si>
  <si>
    <t>كسر بالذراع الايسر</t>
  </si>
  <si>
    <t>ح م ع طالب بالصف الخامس الابتدائي</t>
  </si>
  <si>
    <t>محضر رقم (4802) جنح القوصية،</t>
  </si>
  <si>
    <t>اعتدى مدرس على تلميذ بمدرسة بنى يحيى الابتدائية المشتركة، فى قرية بنى يحيى التابعة لإدارة القوصية التعليمية بالضرب أثناء تواجده فى المدرسة، ما تسبب فى كسر ذراعه الأيسر. تلقى اللواء عبد العظيم نصر مدير أمن أسيوط، إخطارا من مأمور مركز شرطة القوصية يفيد بقيام "ح.زين أبو زيد" مدرس علوم بمدرسة بنى يحيى الابتدائية المشتركة فى قرية بنى يحيى، بالتعدى على "حمادة محمد عيسوى" طالب بالصف الخامس الابتدائى، بالضرب ما نتج عنه كسر ذراعه الأيسر، فتم تحرير محضر بالواقعة رقم (4802) جنح القوصية، وتم تحويل الطالب إلى مستشفى القوصية المركزى. ومن جانبه، قال عبد الفتاح أبو شامة وكيل وزارة التربية والتعليم بأسيوط، أنه تم اتخاذ الإجراءات القانونية فى الواقعة وسيتم التحقيق فيها.</t>
  </si>
  <si>
    <t>http://www.youm7.com/2110129</t>
  </si>
  <si>
    <t>ع م مدرس تربية رياضية</t>
  </si>
  <si>
    <t>اصابة بالذراع الايسر</t>
  </si>
  <si>
    <t>http://www.youm7.com/2110036</t>
  </si>
  <si>
    <t>نجع عبد ربه المشتركة</t>
  </si>
  <si>
    <t>ح ح ع مدرس</t>
  </si>
  <si>
    <t>نزيف داخلي نتيجة الضرب بالكرباج</t>
  </si>
  <si>
    <t>ع ص ج طالب بالصف الاول الاعدادي</t>
  </si>
  <si>
    <t>قام مدرس بمدرسة نجع عبد ربه المشتركة بقرية بلصفورة بالتعدى بالضرب وجلد الطالب عبد الله صلاح جاد بالصف الأول الإعدادى باستخدام خرطوم، مما أحدث إصابات بالغة بالظهر، وتبين أن المدرس مرتكب الواقعة يدعى "ح.ح.ف"، وأقر بارتكاب الواقعة بسبب كثرة مشاغبة الطالب داخل الفصل. وانتقل إلى مكان الواقعة بالمدرسة عبد العزيز عطية وكيل وزارة التربية والتعليم وإسلام منصور مسئول التواصل بمدرية التربية والتعليم للتحقيق فى الواقعة، وقام وكيل الوزارة باتخاذ قرار عاجل بنقل المدرس إلى إدارة سوهاج التعليمية، لحين عرض أمره على محافظ سوهاج وانتهاء التحقيقات معه. إضافة وفى سياق آخر، قرر عبد العزيز عطية، وكيل وزارة التربية والتعليم بسوهاج، استبعاد مدرس بمدرسة نجع عبد ربه للتعليم الأساسى بقرية المزاولة، بعد قيامه بالتعدى بالضرب على الطالب محمود عز الدين، مما أدى إلى إصابته بنزيف داخلى. وأوضح وكيل وزارة التربية والتعليم، أن المدرس تم استبعاده ونقله إلى إدارة سوهاج لحين انتهاء التحقيق معه.</t>
  </si>
  <si>
    <t>http://www.youm7.com/2109857</t>
  </si>
  <si>
    <t>الشيخ عمار</t>
  </si>
  <si>
    <t>http://www.shorouknews.com/news/view.aspx?cdate=19032015&amp;id=351336da-ca27-4d1e-946e-cb2a5cd16930</t>
  </si>
  <si>
    <t>أقدم مدرس بمدرسة نجع عبدربه المشتركة بقرية بلصفورة فى سوهاج، على جلد عبدالله صلاح جاد، الطالب بالصف الأول الإعدادى، باستخدام «خرطوم»، ما أحدث إصابات بالغة بظهر الطالب، وتبين أن المدرس مرتكب الواقعة يدعى «ح.ح.ف»، وأقر بارتكاب الواقعة بسبب كثرة مشاغبة الطالب داخل الفصل. وفى مدرسة الشيخ عمار، انهال المدرس س. أ. ب، بالضرب على مدير المدرسة، وأحدث فيه إصابات، ونُقل المدير لمستشفى طما. وانتقل إلى مكان الواقعة وكيل وزارة التربية والتعليم عبدالعزيز عطية، ومسئول التواصل بالمديرية إسلام منصور، للتحقيق فى الواقعة، وقرر وكيل الوزارة نقل المدرس إلى إدارة سوهاج التعليمية، لحين عرض أمره على محافظ سوهاج، وانتهاء التحقيقات معه. وشهدت مدرسة التحرير الابتدائية، كسر ذراع تلميذ بالصف الرابع الابتدائى، نتيجة تعدى مدرس عليه بالضرب.</t>
  </si>
  <si>
    <t>جرح قطعي بالرأس</t>
  </si>
  <si>
    <t>محضر رقم 20010 جنح مركز شرطة الزقازيق لسنة 2015</t>
  </si>
  <si>
    <t>قرر هشام السنجرى وكيل وزارة التربية والتعليم بالشرقية، تشكيل لجنة للتحقيق فى مذكرة مقدمة إليه بشأن اتهام إدارة مدرسة خاصة بالإهمال فى رعاية طفل بالحضانة وإصابتة بجرح قطعى. كان ولى أمر الطفل قد اتهم "أ و ع" 4 سنوات بمرحلة رياض الأطفال بمدرسة الخاصة الكائنة بمركز الزقازيق إدارة المدرسة، بالإهمال فى رعاية طفله وتعريض حياته للخطر وإصابته بجرح قطعى بالرأس خلال تواجده بالفصل اليوم الخميس إثر سقوط الطفل أثناء لهوه مع الأطفال، فى عدم وجود المشرفة. ومن جانبه حرر ولى الأمر بذات الواقعة المحضر رقم 20010 جنح مركز شرطة الزقازيق لسنة 2015.</t>
  </si>
  <si>
    <t>http://www.youm7.com/2111333</t>
  </si>
  <si>
    <t>الوراق</t>
  </si>
  <si>
    <t>الاحالة للنياب</t>
  </si>
  <si>
    <t>تمكنت قوات الحماية المدنية بالجيزة، منذ قليل، من السيطرة على حريق بداخل مخزن كتب بمدرسة النيل الابتدائية بالوارق دون معرفة أسباب الحريق، و لم ينتج عن الحادث وقوع أى إصابات. كان اللواء مجدى الشلقامى مدير الحماية المدنية بالجيزة، تلقى بلاغا من غرفة النجدة يفيد باشتعال النيران بداخل مخزن كتب بمدرسة دائرة قسم الوراق، وعلى الفور انتقلت 4 سيارات إطفاء إلى المكان، وتمت السيطرة على الحريق وتبين تفحم مجموعة من الكتب والأوراق والأجهزة الإلكترونية دون وقوع أى إصابات وفى انتظار المعمل الجنائى لتحديد الخسائر والأسباب التى أدت إلى نشوب الحريق.</t>
  </si>
  <si>
    <t>http://www.youm7.com/2111180</t>
  </si>
  <si>
    <t>ا ع م مدرس مسرح</t>
  </si>
  <si>
    <t>م م طالبة بالصف الاول الابتدائي</t>
  </si>
  <si>
    <t>محضررقم 3463 لسنة 2015</t>
  </si>
  <si>
    <t>أمر محمد العبودى وكيل نيابة مركز الخانكة، برئاسة أمير ناصف رئيس النيابة، بحبس "مدرس أنشطة" أربعة أيام على ذمة التحقيق، لاتهامه باغتصاب تلميذة بالصف الأول الابتدائى، داخل الفصل، وذلك عقب خروج باقى التلاميذ بعد انتهاء اليوم الدراسى. كان المقدم أحمد الخولى، رئيس مباحث مركز الخانكة، تلقى بلاغا من "محمد.س.ف" عامل، بقيام "أحمد.ع.م" مدرس أنشطة، بالتعدى الجنسى على ابنته "ملك.م" 6 سنوات، تلميذة بالصف الأول الابتدائى، عقب انتهاء اليوم الدراسى، ومغادرة التلاميذ المدرسة، ف قام بخلع بنطالها، والاحتكاك بها فى مناطق حساسة من جسدها. تم أخطار اللواء محمود يسرى مدير أمن القليوبية، وتم تحديد المتهم، وتمكن العقيد عبد الحفيظ الخولى رئيس فرع البحث الجنائى من ضبطه، وبمواجهته اعترف بارتكاب الواقعة، وتحرر محضر حمل رقم 3463 لسنة 2015 وتعرفت المجنى عليها على المتهم أمام الشرطة والنيابة العامة، وأقرت بأنه تعدى عليها جنسيا، بعدما خلع عنها "البنطلون"، فقررت النيابة حبسه وأمرت بعرض التلميذة المجنى عليها على الطب الشرعى، لبيان ما إذا تعرضت للاغتصاب من عدمه</t>
  </si>
  <si>
    <t>http://www.youm7.com/2112363</t>
  </si>
  <si>
    <t>http://www.youm7.com/2112029</t>
  </si>
  <si>
    <t>ا ا طالب بالصف الثالث الثانوي</t>
  </si>
  <si>
    <t>ع ر خ مدرس لغة انجليزية</t>
  </si>
  <si>
    <t xml:space="preserve">محضر رقم 1701 إدارى مركز شرطة كفر الدوار .
</t>
  </si>
  <si>
    <t>http://www.youm7.com/2113460</t>
  </si>
  <si>
    <t>http://gate.ahram.org.eg/News/613078.aspx</t>
  </si>
  <si>
    <t>http://www.youm7.com/2114195</t>
  </si>
  <si>
    <t>قصر بياض الابتدائية</t>
  </si>
  <si>
    <t>ا ح مدرس تربية دينية</t>
  </si>
  <si>
    <t>قص خصلة من الشعر</t>
  </si>
  <si>
    <t>ن ن ا طالبة بالصف الخامس الابتدائي</t>
  </si>
  <si>
    <t>محضر رقم 3954 لسنة 2015 إدارى ابشواي</t>
  </si>
  <si>
    <t>قررت نيابة مركز أبشواى بالفيوم، حبس مدرس تربية دينية بمدرسة قصر بياض الابتدائية 4 أيام على ذمة التحقيق، لاتهامه بالتعدى على تلميذة بالصف الخامس الابتدائى بالضرب وقص خصلة من شعرها لعدم ارتدائها الحجاب. تعود الواقعة إلى قيام أسرة "نورا نبيل إسماعيل" التلميذة بالصف الخامس الابتدائى بمدرسة قصر بياض الابتدائية بمركز أبشواى بالفيوم، بالتقدم ببلاغ إلى قسم شرطة أبشواى برقم 3954 لسنة 2015 إدارى، اتهموا فيه "على.أ.ح" مدرس التربية الدينية بالمدرسة، بالتعدى بالضرب على التلميذة وقص جزء من شعرها لعدم ارتدائها الحجاب، فتم إحالة المدرس إلى نيابة أبشواى التى تولت التحقيق فى الواقعة وقررت حبسه 4 أيام. وأشار مدير إدارة ابشواى التعليمية، إلى أنه فور إبلاغ وكيل وزارة التربية والتعليم بالواقعة قرر نقل المدرس للإدارة نظرًا لما بدر منه وتحويل المدير للشئون القانونية لعدم اتخاذه الإجراءات اللازمة فى الواقعة. وتقدم محمود إسماعيل، عم الطفلة، بشكوى لمحافظ الفيوم، وقرر المستشار وائل مكرم، محافظ الفيوم، وقف المدرس ومدير المدرسة عن العمل.</t>
  </si>
  <si>
    <t>http://www.youm7.com/2114515</t>
  </si>
  <si>
    <t>http://www.youm7.com/2114474</t>
  </si>
  <si>
    <t>11 طالبة</t>
  </si>
  <si>
    <t>قالت مصادر طبية بمديرية الصحة بأسيوط، إنه تم اكتشاف 11 حالة غدة نكافية بأسيوط بين تلميذات مدرسة المنشية الابتدائية التابعة لحى غرب بمحافظة أسيوط. وأضاف المصدر، بأن الحالات جميعهن من التلميذات بالمدرسة، وأنه تم اتخاذ الإجراءات الطبية اللازمة حيال التلميذات، وذلك بإعطائهن إجازة لمدة 15 يومًا لحين الشفاء من المرض. كما شكلت مديرية الصحة لجنة توجهت للمدرسة ووقعت الكشف على عدد من التلميذات المخالطات، وتبين عدم وجود حالات إيجابية أخرى.</t>
  </si>
  <si>
    <t>http://www.youm7.com/2115254</t>
  </si>
  <si>
    <t>http://gate.ahram.org.eg/News/615635.aspx</t>
  </si>
  <si>
    <t>الحسينية</t>
  </si>
  <si>
    <t>احتراق كمية من الأخشاب المشونة من عهدة المدرسة</t>
  </si>
  <si>
    <t xml:space="preserve">محضر رقم 453 إدارى مركز منشأة أبوعمر. 
</t>
  </si>
  <si>
    <t>تباشر نيابة الحسينية، برئاسة المستشار محمد الديب، بإشراف المستشار هانى تاج الدين، اليوم الاثنين، التحقيق فى واقعة حريق نشب بمدرسة الثانوية الزراعية، بمنشأة أبو عمر التابعة لمركز الحسينية. تلقى اللواء مليجى فتوح مليجى، مدير أمن الشرقية، إخطارا من اللواء محمد مسعود حكمدار المديرية، يفيد بنشوب حريق بالمدرسة الثانوية الزراعية بقرية الإصلاح، دائرة منشأة أبو عمر. وبالفحص تبين اندلاع الحريق فى الساعات الأولى من صباح اليوم، والتهمت النيران كمية من الأخشاب المشونة من عهدة المدرسة، وتحرر المحضر رقم 453 إدارى مركز منشأة أبوعمر.</t>
  </si>
  <si>
    <t>http://www.youm7.com/2115093</t>
  </si>
  <si>
    <t>الشوكا الابتدائية</t>
  </si>
  <si>
    <t>ش خ ا ابن عامل المدرسة</t>
  </si>
  <si>
    <t>تعدي بالعقر</t>
  </si>
  <si>
    <t>خ ع م 12 عام طالب</t>
  </si>
  <si>
    <t xml:space="preserve">محضر رقم 3608 جنح المركز لسنة 2015 </t>
  </si>
  <si>
    <t>http://www.youm7.com/2114814</t>
  </si>
  <si>
    <t>باتع الاعدادية</t>
  </si>
  <si>
    <t>ولي امر الطالب ج ج ف</t>
  </si>
  <si>
    <t>محضر برقم 5491 جنح إطسا لسنة 2015</t>
  </si>
  <si>
    <t>http://gate.ahram.org.eg/News/616858.aspx</t>
  </si>
  <si>
    <t>العتامنة الاعدادية</t>
  </si>
  <si>
    <t>ع ا م مدرس</t>
  </si>
  <si>
    <t>كدمة بالذراع</t>
  </si>
  <si>
    <t>م ج ا طالب بالصف الثالث الاعدادي</t>
  </si>
  <si>
    <t>محضر رقم 3771 إدارى طما</t>
  </si>
  <si>
    <t>شهدت مدرسة العتامنة الإعدادية التابعة لإدارة طما التعليمية، تعدى طالب بالضرب على مدرس وإصابته بالعين، عقب قيام المدرس بضربه بالعصا أثناء الطابور. كان اللواء إبراهيم صابر مساعد الوزير مدير أمن سوهاج، قد تلقى بلاغا من اللواء نادر أبادير نائب المدير للشمال يفيد بتبادل الضرب بين طالب ومدرس، وقيام كلاهما بعمل تقرير طبى يفيد إصابته. وبالانتقال والفحص تبين من التحريات التى أشرف عليها العميد عمر الخطاب رئيس فرع بحث الشمال، وقادها الرائد أحمد خلف رئيس مباحث المركز والنقيب رفعت الحلوجى معاون مباحث المركز، بتقدم ولى أمر الطالب "محمد . ج . أ" طالب بالصف الثالث الإعدادى بمدرسة العتامنة الإعدادية، يفيد تعدى "عربى . أ . م" مدرس بنفس المدرسة عليه بالضرب وإصابته بكدمة بالذراع، وفور حضور المدرس أقر أمام رجال المباحث، أنه أثناء قيامه بتنظيم الطابور شاهد الطالب يتكلم أكثر من مرة، فوجهه بالصمت، إلا أن الطالب لم يمتثل لأوامره، فضربه بالعصا، الأمر الذى دفع الطالب للتعدى عليه بالضرب وإحداث إصابته، فتم تحرير محضر برقم 3771 إدارى المركز وجار العرض على النيابة العامة لتتولى التحقيق .</t>
  </si>
  <si>
    <t>http://www.youm7.com/2116397</t>
  </si>
  <si>
    <t>الفنية الميكانيكية</t>
  </si>
  <si>
    <t>صعق بالكهرباء</t>
  </si>
  <si>
    <t>ي م م طالب بالصف الثالث</t>
  </si>
  <si>
    <t>تعرض أحد طلاب مدرسة السويس الفنية الميكانيكية، لصعق كهربائى من تيار شديد عند اقترابه من محول كهرباء عمومى داخل المدرسة. تقارير ومتابعات بالأسماء.. قرار جمهوري بالعفو عن 203 من الشباب الصادر بحقهم أحكام قضائية نهائية "بوابة الأهرام" تحصل على نص اللائحة التنفيذية لقانون القيمة المضافة فريد الديب: مبارك يعود إلى بيته في مصر الجديدة وقد تم نقل الطالب واسمه يوسف موسي مصطفى، بالصف الثالث قسم تشغيل، إلى المستشفى العام حيث تم وضعه بالعناية المركزة لخطورة حالته. وقد انتقل عبد الحافظ وحيد وكيل وزارة التربية والتعليم بالسويس ووفد قيادات التعليم إلى المستشفى للاطمئنان على حالته، التى وصفها الطبيب بالحرجة.</t>
  </si>
  <si>
    <t>http://gate.ahram.org.eg/News/617492.aspx</t>
  </si>
  <si>
    <t>حدائق حلوان الابتدائية</t>
  </si>
  <si>
    <t>شرخ فى القرنية ادى الي العمي</t>
  </si>
  <si>
    <t>ص طالب 9 سنوات</t>
  </si>
  <si>
    <t>استدعاء</t>
  </si>
  <si>
    <t>محضر رقم 6972 قسم المعصرة</t>
  </si>
  <si>
    <t>والدة صلاح: المعلمة تركته حتى انتهاء اليوم الدراسى تقول والدته إن المعلمة تركت صلاح حتى انتهاء اليوم الدراسى وبعض أولياء الأمور هم من قاموا بأخذه إلى طبيب فى المنطقة، واتصلوا بها للقدوم إلى عيادة الطبيب الذى طالبها بالتوجه إلى مستشفى قصر العينى، لأن عين الطفل تحتاج إلى إجراء جراحة فورية. إجراء ثلاثة عمليات لصلاح فى عينه فى يوم واحد تم إجراء ثلاثة عمليات لصلاح فى عينه، عبارة عن ترقيع وزرع عدسة، وإزالة المياه من العين، وفقا لما أكده والده محمد صلاح، وأضاف لـ"اليوم السابع" الطبيب أكد أنه سيحتاج إلى ثلاث عمليات أخرى، من ضمنهم عملية زرع قرنية لمحاولة إعادة النظر مرة أخرى، وحسب نجاح عملية زرع القرنية وتقبل الجسم لها، سيتحدد ما إذا كان من الممكن أن يرى بعينه مرة أخرى أو سيعيش بها على هذا الوضع بعاهة مستديمة. مدير المدرسة يزور والد صلاح فى منزله فى المقابل قام مدير المدرسة بزيارة والد صلاح فى منزلهم وطالبهم بالتصالح مع المعلمة، مؤكدا أنه تم وقفها عن العمل، وأن الحادثة لم تكن مقصودة، كما حاول زوجها التواصل معهم مطالبا بدفع تعويض عما جرى لابنهم. استدعاء المعلمة للتحقيق خلال أيام وأوضح والد صلاح أنه قام باتخاذ الإجراءات القانونية ضد المعلمة، حيث قام بتحرير محضر ضدها فى قسم المعصرة تاريخ 16 مارس برقم 6972 وتم تحويله إلى النيابة، وسيتم استدعاء المعلمة للتحقيق معها خلال أيام قليلة. وطالب أهل صلاح باتخاذ إجراءات من قبل وزارة التربية والتعليم تجاه المعلمة والمدرسة ككل، مؤكدين أنهم لا يسعون للحصول على تعويض مادى عن الحادثة.</t>
  </si>
  <si>
    <t>http://www.youm7.com/2117562</t>
  </si>
  <si>
    <t>ح ع ه مدرس رياضيات</t>
  </si>
  <si>
    <t>صفهة علي الوجه</t>
  </si>
  <si>
    <t>طالبة بالصف الخامس الابتدائي</t>
  </si>
  <si>
    <t>أجرت إدارة طهطا التعليمية، بمحافظة سوهاج، تحقيقاً مع أحد المدرسين بمدرسة اللغات التجريبية، اليوم الأربعاء، لصفعه تلميذة داخل الفصل، بسبب ضحكها أثناء الحصة. كانت إدارة طهطا التعليمية تلقت شكوى من ولى أمر، يتضرر فيها من "ح.ع.ه"، مدرس رياضيات لغات، بعد صفعه ابنته، بالصف الخامس الابتدائى داخل الفصل، وعلى الفور أوفد على مسلم، مدير إدارة طهطا، محققين من الشئون القانونية، للتحقيق فى الواقعة، وبسؤال المدرس اعترف بالواقعة.</t>
  </si>
  <si>
    <t>http://www.youm7.com/2117299</t>
  </si>
  <si>
    <t>http://gate.ahram.org.eg/News/617757.aspx</t>
  </si>
  <si>
    <t>اريمون الابتدائية</t>
  </si>
  <si>
    <t>4 طالب</t>
  </si>
  <si>
    <t>نزيف داخلي بالبطن</t>
  </si>
  <si>
    <t>م خ ع 11 سنة طالب</t>
  </si>
  <si>
    <t>http://gate.ahram.org.eg/News/617744.aspx</t>
  </si>
  <si>
    <t>الحادقة الاعدادية</t>
  </si>
  <si>
    <t>نزع النقاب وصفع علي الوجه</t>
  </si>
  <si>
    <t>الاحالة للنيابة العاة</t>
  </si>
  <si>
    <t>قرر محمد يوسف، مدير إدارة غرب الفيوم التعليمية، فصل التلميذ، الذى قام بنزع النقاب عن وجه مدرسة وصفعها اليوم 10 أيام لحين البت فى أمره، ومن المحتمل أن يتم تحويل التلميذ للدراسة "منازل". كما قرر مدير الإدارة إحالة مدير المدرسة للتحقيق معه لعدم إبلاغ الإدارة التعليمة، التابعة لها المدرسة، بالواقعة للتحقيق فيها واتخاذ الإجراءات القانونية اللازمة. كانت مدرسة الحادقة الإعدادية بالفيوم شهدت حالة من الفوضى اليوم عقب قيام طالب بالاعتداء على معلمته بنزع النقاب عن وجهها وصفعها على وجهها، بعدما عنفته لعدم وجود كشكول مادتها معه. وتلقى اللواء يونس الجاحر، مدير أمن الفيوم، إخطارًا يفيد بوجود حالة من الفوضى بمدرسة الحادقة الإعدادية بمدينة الفيوم، وتبين أن طالب بالصف الثانى الإعدادى بالمدرسة تشاجر مع معلمته بعد تعنيفها له لعدم وجود كشكول المادة معه، وقام الطالب بنزع النقاب عن وجه المعلمة وصفعها على وجهها، مما أثار غضبها واستعانت بأقاربها، الذين حضروا للمدرسة وحاولوا دخولها إلا أنه تمت الاستعانة بالشرطة، وتمت السيطرة على الموقف، وتحرر محضر بالواقعة، وأخطرت النيابة التى تولت التحقيق.</t>
  </si>
  <si>
    <t>http://www.youm7.com/2119000</t>
  </si>
  <si>
    <t>http://www.youm7.com/2118583</t>
  </si>
  <si>
    <t>اشهر سلاح ومحاولة اقتحام المدرسة</t>
  </si>
  <si>
    <t>شهدت مدرسة ابتدائية خاصة بالفيوم قيام ولى أمر تلميذ بإشهار السلاح النارى ومحاولة اقتحام المدرسة، بعد أن شكا له ابنه من قيام مدرس بضربه. كان اللواء يونس الجاحر مدير أمن الفيوم تلقى بلاغا من مأمور قسم شرطة الفيوم بقيام ولى أمر تلميذ بإحدى المدارس الخاصة بمدينة الفيوم وهو مدرب تنمية بشرية بإشهار السلاح على أمن المدرسة أثناء منعه من الدخول وحاول اقتحام المدرسة بالقوة بعدما شكا له ابنه من قيام مدرس بالمدرسة بضربه انتقلت قوة من الشرطة إلى المدرسة وحرر الرائد كريم محرم من قوة الاشتباه محضرا بالواقعة وتحفظ على السلاح.</t>
  </si>
  <si>
    <t>http://www.youm7.com/2118703</t>
  </si>
  <si>
    <t>شباب المستقبل</t>
  </si>
  <si>
    <t>عاملة وزوجها</t>
  </si>
  <si>
    <t>قال الدكتور جمعة ذكرى، وكيل وزارة التربية والتعليم بالإسكندرية، إنه أحال واقعة تواجد عاملة وزوجها داخل معمل بمدرسة شباب المستقبل بإدارة العجمى التعليمية، إلى التحقيق. وكان فوجئ الطلاب صباح اليوم الخميس بوجود العاملة وزوجها عرفيا نائمين فى غرفة المعمل الخاص بالمدرسة، بعدما غلبهما النعاس نتيجة تعاطيهما المواد المخدرة واستغلال المعمل فى ذلك. وأكد وكيل الوزارة أن هناك إجراءات قانونية مشددة سيتم اتخاذها فى تلك الواقعة عقب انتهاء التحقيق. فيما قال الدكتور شكرى محمد مدير عام إدارة العجمى التعليمية فى تصريحات خاصة لـ"اليوم السابع" إنه تم بالفعل فصل العاملة لأنها تعمل بالأجر، مؤكدا على أن الشخص الذى تم ضبطه لم يدخل إلى المعمل ولكن كان داخل أسوار المدرسة وهرب فور اكتشاف تواجده.</t>
  </si>
  <si>
    <t>http://www.youm7.com/2118430</t>
  </si>
  <si>
    <t>طلعت مصطفي الاعدادية بنين</t>
  </si>
  <si>
    <t>أعلنت مديرية التربية والتعليم بالإسكندرية، فصل الطالب المتهم بالاعتداء على مدرسه، وإصابته إصابة بالغة فى عينه. وقال الدكتور سمير النيلى المتحدث الرسمى لمديرية التربية والتعليم بالإسكندرية، إن الطالب بمدرسة طلعت مصطفى الاعدادية بنين، تقرر فصله، فى حين تلقى المدرس الذى تعرض للاعتداء، الإسعافات اللازمة، وخرج من المستشفى.</t>
  </si>
  <si>
    <t>http://www.youm7.com/2118376</t>
  </si>
  <si>
    <t>مدير</t>
  </si>
  <si>
    <t>م ا س طالبة</t>
  </si>
  <si>
    <t>خصم 5 ايام</t>
  </si>
  <si>
    <t>قرر الدكتور إسماعيل عبد الحميد طه محافظ دمياط، اليوم الخميس، مجازاة مديرة مدرسة ابتدائية بخصم 5 أيام من راتبها لقيامها بضرب تلميذة. وكان المحافظ قد تلقى شكوى من ولى أمر الطالبة "منى السيد التمساح" بمدرسة النصر الابتدائية لقيام مديرة المدرسة بضربها، وأمر المحافظ بإحالتها للتحقيق الذى انتهى بمجازاتها.</t>
  </si>
  <si>
    <t>http://www.youm7.com/2118311</t>
  </si>
  <si>
    <t>عبد العزيز مصيلحي الاعدادية</t>
  </si>
  <si>
    <t>م ع ع وشقيقه ح ع ع ولي امر طالب بالصف الثاني الابتدائي</t>
  </si>
  <si>
    <t>الاصابة كدمات وجرح قطعى بالرأس طوله 10 سم</t>
  </si>
  <si>
    <t>ع ح ف اخصائي اجتماعي</t>
  </si>
  <si>
    <t>محضر رقم 19265 جنح مركز بلبيس</t>
  </si>
  <si>
    <t>حرر مدرس محضرا بمركز شرطة بلبيس بالشرقية، اليوم الخميس، يتهم فيه شخصين بالاعتداء عليه أثناء تأدية عمله، على خلفية فضه خلافا بين طالبين بالمدرسة. تلقى اللواء مليجى فتوح مليجى، مدير أمن الشرقية، إخطاراً من العميد محمود إبراهيم مأمور مركز شرطة بلبيس، يفيد بلاغا من "عبد العزيز حسن فتحى"، أخصائى اجتماعى بمدرسة عبد العزيز مصيلحى الإعدادية، بقيام كل من "محمد ع ع" وشقيقه "حسن ع ع" بالاعتداء عليه، على خلفية تدخله لفض خلاف بين نجل المشكو فى حقه الثانى وطالب زميله بالصف الثانى الابتدائى، فقام الطالب بالاتصال بوالده الذى حضر إلى المدرسة وقاما بمساعدة شقيقه بالاعتداء على المدرس وإصابته بكدمات وجرح قطعى بالرأس طوله 10 سم، وتحرر المحضر رقم 19265 جنح مركز بلبيس.</t>
  </si>
  <si>
    <t>http://www.youm7.com/2118135</t>
  </si>
  <si>
    <t>الهرم</t>
  </si>
  <si>
    <t>ح ي ع طالب 4 سنوات</t>
  </si>
  <si>
    <t>اعتدء جنسي, ارتفاع شديد بدرجة الحرارة مع وجود التهاب وقرحة بيضاء بالحلق، ووجود التهاب حول فتحة الشرج مع بقايا نزيف</t>
  </si>
  <si>
    <t>الاحالة للطب الشرعي</t>
  </si>
  <si>
    <t>قضية رقم 33147 لسنة 2014 جنح الهرم</t>
  </si>
  <si>
    <t>أصبحت أخبار الاعتداء الجنسى على الأطفال شيئا عاديا على عين وأُذن المواطن المصرى، حيث ارتفعت خلال السنوات القليلة الماضية وتيرة تلك الأحداث المؤسفة والمخجلة، والأكثر دعوة إلى الفزع أن عددا كبيرا من الحالات الموثقة تم الاعتداء عليها داخل أماكن مخصصة لحماية الأطفال، فهناك حالات اعتداءات فى دور أيتام ومؤسسات رعاية الأحداث وأيضا داخل الفصول المدرسية. غلاف تقرير الدكتور مصطفى أيمن محمد فودة حول حالة الطفل- 2015-03 - اليوم السابع غلاف تقرير الدكتور مصطفى أيمن محمد فودة حول حالة الطفل "حسن.ى.ع" طفل يبلغ من العمر 4 أعوام ، يروى والده لـ"اليوم السابع" تفاصيل محاولة مدرس التربية الرياضية بإحدى مدارس اللغات بأول طريق القاهرة – الفيوم الصحراوى بشارع الهرم الاعتداء عليه، فى شهر أكتوبر من العام الماضى 2014. مقدمة تقرير خبير الطب الشرعى الموازى- 2015-03 - اليوم السابع مقدمة تقرير خبير الطب الشرعى الموازى وقال "ى ع ى" والد الطفل الضحية إنه فوجئ بنجله يوم 24 أكتوبر الماضى، بعد انتهاء اليوم الدراسى، يروى قصة اعتداء المدرس عليه دون وعى كامل بها، نظرا لصغر سنه، حيث إنه لا يعى ما حدث له، لافتا إلى أنه توجه إلى مستشفى السلام الدولى يوم 25 أكتوبر لتوقيع الكشف الطبى على نجله. تقرير مستشفى السلام أكد وجود التهاب حول فتحة الشرج مع بقايا نزيف من الشرج وأصدرت مستشفى السلام بدورها تقريرا عن حالة الطفل، حصلت "اليوم السابع" على نسخة منه، حيث ورد به أن الطفل يعانى من ارتفاع شديد بدرجة الحرارة مع وجود التهاب وقرحة بيضاء بالحلق، ووجود التهاب حول فتحة الشرج مع بقايا نزيف. التقرير الشرعى الموازى يصف حالة الطفل- 2015-03 - اليوم السابع التقرير الشرعى الموازى يصف حالة الطفل ويستكمل والد الضحية روايته قائلا "تقدمت بشكوى للمدرسة يوم 26 أكتوبر، وقمت بتحرير محضر بقسم الهرم يوم 28، الذى حول الطفل إلى مستشفى أم المصريين، وتم تحويله للطب الشرعى لإثبات الاعتداء الجنسى من عدمه". تقرير الدكتور مصطفى أيمن محمد فودة ينتقد تقرير مصلحة الطب الشرعى- 2015-03 - اليوم السابع تقرير الدكتور مصطفى أيمن محمد فودة ينتقد تقرير مصلحة الطب الشرعى وحصل "اليوم السابع" أيضا على نسخة من تقرير الطب الشرعى، الذى أوضح أن السحج الموصوف بخلفية المجنى عليه ذات طبيعة احتكاكية حدثت من احتكاك بجسم صلب خشن السطح أيا كان نوعه، وجائزة الحدوث فى تاريخ معاصر لحدوث الواقعة. الطب الشرعى: لا يوجد لدينا فنى يمكن الاستناد عليه فى إثبات صحة حدوث الواقعة وفى الوقت ذاته لم يؤكد تقرير الطب الشرعى وجود اعتداء جنسى على الطفل، قائلا "وبالكشف عليه من دبر لم يتبين به من المظاهر التى تشير إلى سبق إتيانه فى زمن قديم أو حديث"، مضيفا "لا يوجد لدينا فنى ما يمكن الاستناد عليه فى إثبات صحة حدوث الواقعة على النحو الوارد بمذكرة النيابة"، وصدر هذا التقرير بتاريخ 29 أكتوبر من العام نفسه. التقرير الموازى يؤكد محاولة إيلاج جزئى متكرر بقصد محاولة إتيان الطفل من الخلف- 2015-03 - اليوم السابع التقرير الموازى يؤكد محاولة إيلاج جزئى متكرر بقصد محاولة إتيان الطفل من الخلف وأضاف والد الطفل، فى حديثه لـ"اليوم السابع"، أنه توجه بعد ذلك إلى مستشفى عين شمس التخصصى، والتى أصدرت تقريرا يقول إن نتائج التخطيط الكهربى للعضلات توحى بوجود ضعف عام متوسط فى العضلات العاصرة والخارجية مع عدم وجود دليل على تغيرات عصبية. كبير الأطباء الشرعيين سابقا يطالب بتشكيل لجنة ثلاثية للحكم اليقينى على الواقعة- 2015-03 - اليوم السابع كبير الأطباء الشرعيين سابقا يطالب بتشكيل لجنة ثلاثية للحكم اليقينى على الواقعة ولم تنته محاولات الأب عند هذا الحد، بل توجه إلى أحد مكاتب الاستشارات الطبية الشرعية لرئيس مصلحة الطب الشرعى وكبير الأطباء الشرعيين سابقا، الدكتور مصطفى أيمن محمد فودة، والذى أبدى فى بداية تقريره اعتراضه كلية على ما ورد بتقرير الطب الشرعى الصادر عن منطقة القاهرة الطبية الشرعية بمصلحة الطب الشرعى. تقرير موازٍ للطب الشرعى: الفحص أكد محاولة إيلاج جزئى متكرر بقصد محاولة إتيانه من الخلف وأوضح التقرير الأخير أن فحص منطقة الشرج والعجزان إليكترونيا أظهر علامات وقرائن تؤكد محاولة إيلاج جزئى متكرر للمذكور، بقصد محاولة إتيانه من الخلف لواطا بهتك عرضه، مؤكدا أن تقرير الطب الشرعى المقدم من مصلحة الطب الشرعى يشوبه العوار والقصور لعدم استكماله إجراءات الفحص التأكيدية لنفى أو إثبات حدوث الواقعة. جمعية حقوقية تتبنى قضية الطفل ومن جانبها أعلنت الجمعية المصرية لمساعـدة الأحداث وحقوق الإنسان EAAJHR عن تبنيها لقضية الطفل ضحية واقعة التعدى الجنسى المؤسفة والمنسوبة لأحد مدرسين الطفل، بإحدى المدارس الشهيرة. صورة من الجزء الخاص برأى مصلحة الطب الشرعى فى الواقعة- 2015-03 - اليوم السابع صورة من الجزء الخاص برأى مصلحة الطب الشرعى فى الواقعة وأكدت الجمعية فى بيان لها صدر الثلاثاء الماضى، أن ما شاب هذه القضية من أخطاء فنية حال بحثها وتحقيقها وإثباتها عار فى جبين دولة القانون، التى رسخ لها الدستور المصرى، وأكد عليها الرئيس عبد الفتاح السيسى كنتاج مباشر لثورة شعب على المحسوبية والفساد. مساعدة الأحداث: قصور التحقيقات وضعف الإمكانيات أصبح بابا خلفيا لهروب الجناة وأضاف البيان أن هذه القضية تدق ناقوس الخطر بقوة تجاه حوادث التعدى الجنسى على الأطفال، والتى باتت بين عشية وضحاها خطرا يهدد أطفال مصر بشكل مباشر ويهدد أمن الأسرة النفسى، ويهز ثقتهم فى دولة العدالة والقانون، مشيراً إلى أن قصور التحقيقات وضعف إمكانيات الجهات المعاونة للنيابة العامة أصبح بابا خلفيا لهروب العديد من الجناة من تحت يد وطائلة القانون لتحقيق الردع العام والردع الخاص لكل مجرم منتهك لبراءة الأطفال. صورة من تقرير مستشفى عين شمس التخصصى حول حالة الطفل- 2015-02 - اليوم السابع صورة من تقرير مستشفى عين شمس التخصصى حول حالة الطفل وأكد المحامى محمود البدوى، خبير حقوق وتشريعات الطفل، ورئيس الجمعية، أن تحقيقات النيابة العامة شابها عـوار وفساد فى الاستدلال والتعويل على عدد من الأدلة التى يجب طرحها جانبا، ومن أهمها تقرير الطب الشرعى وتحريات المباحث حول الواقعة، قائلا "إن التقرير الفنى المقدم من قبل مصلحة الطب الشرعى مشوب بعيب العـوار والقصور لعدم استكماله إجراءات الفحص التأكيدية لنفى وإثبات حدوث الواقعة، كما أن تحريات المباحث حول الواقعة لا تعـدوا أن تكون مجرد رأى وتعبر عن وجهة نظر محررها ولا تعبر عن حقيقة الواقعة". نسخة مترجمة إلى اللغة العربية من تقرير مستشفى عين شمس التخصصى- 2015-03 - اليوم السابع نسخة مترجمة إلى اللغة العربية من تقرير مستشفى عين شمس التخصصى واستطرد الخبير بحقوق وتشريعات الطفل "من المستحيل أن تقيم الدليل على نفى الواقعة، لأنها بكل بساطة حدثت داخل دورة مياه المدرسة وبين الطفل الضحية والمدرس المتهم، وهو ما ترتب عليه فساد الاستدلالات التى استند عليها فى التقرير، وبالتالى أخطاء فى النتيجة التى توصل إليها"، مطالبا بضرورة إعادة فتح التحقيقات من جديد. المحامى يطالب بتشكيل لجنة خماسية طبية محايدة وتكليفهم رسميا بمهمة الكشف الطبى على الطفل وطالب محمود البدوى بسرعة تشكيل لجنة خماسية طبية محايدة تتكون من رئيس مصلحة الطب الشرعى الحالى، والدكتور أيمن فودة، رئيس المصلحة سابقا ومعد التقرير الأخير، والدكتورة نجلاء على بمستشفى عين شمس التخصصى، و2 من الخبراء المشهود لهم بالحيادية والنزاهة، وتكليفهم رسميا بمهمة الكشف الطبى على الطفل، وإعادة فحص الأدلة التى أهملتها النيابة العامة والطب الشرعى، ومنها الملابس الداخلية الخاصة بالطفل، على أن يؤدوا مهمتهم تحت القسم ويعـدوا تقريرا وافيا بالحالة بالاشتراك مع رئيس مصلحة الطب الشرعى شخصيا. الجمعية المصرية لمساعدة الأحداث تطالب بتبنى القضية وناشد المحامى محمود البدوى، فى بيان للجمعية المصرية لمساعدة الأحداث رئيس الجمهورية ورئيس مجلس الوزراء والمستشار النائب العام، بضرورة تبنى هذه القضية، وضرورة فتح تحقيق واف بها من جديد، لما لهذه القضية من انعكاسات خطيرة على أطفال مصر بل على المجتمع المصرى بالكامل، مضيفا "لا يعقل أن يكون بمصر أقوى بناء تشريعى حمائى للطفل على مستوى العالم، ويضيع حق طفل برىء نتيجة ضعف الإمكانيات الفنية بالطب الشرعى أو قصور التحقيقات التى تجريها جهات التحقيق، وهو الأمر الذى نحذر منه بشدة لأنه بكل بساطة هو إهانة لدولة العدل والقانون التى تحرص عليها مؤسسة الرئاسة والحكومة كأحد الاستحقاقات الأصيلة لثورة الشعب على الظلم والفساد".</t>
  </si>
  <si>
    <t>http://www.youm7.com/2118034</t>
  </si>
  <si>
    <t>عين حلوان الابتدائية</t>
  </si>
  <si>
    <t>طالب بالصف الثالث الابتدائي</t>
  </si>
  <si>
    <t>الاحالة للنيابة العامو</t>
  </si>
  <si>
    <t>http://www.almasryalyoum.com/news/details/690145</t>
  </si>
  <si>
    <t>قاو غرب الابتدائية</t>
  </si>
  <si>
    <t>و ا ع مدرس</t>
  </si>
  <si>
    <t>تعدي بالضرب باستخدام الحذاء</t>
  </si>
  <si>
    <t>ى ا طالب بالصف الثالث الابتدائي</t>
  </si>
  <si>
    <t>اعتدى مدرس بمدرسة قاو غرب الابتدائية التابعة لإدارة طما التعليمية بالضرب بالحذاء على تلميذ بالصف الثالث الابتدائى لضعف مستواه التعليمى. تلقت غرفة عمليات مديرية التربية والتعليم بسوهاج إشارة من إدارة طما التعليمة تتهم "و إ ع" مدرس فصل بمدرسة قاو غرب بضرب "ى ا" تلميذ بالصف الثالث الابتدائى بالحذاء داخل الفصل. وأكد عبدالعزيز عطية وكيل وزارة التربية والتعليم بسوهاج إحالة الواقعة للشئون القانونية للتحقيق وللدكتور أيمن عبدالمنعم محافظ سوهاج لإصدار ما يراه مناسبا من قرارات. على جانب آخر تمكن على مسلم مدير إدارة طهطا التعليمية من إثناء مدرس - تابع للإدارة - عن دخوله فى إضراب عن الطعام بمستشفى طهطا العام اعتراضا على نقله وطالبه بأن يسلك السبل القانونية.</t>
  </si>
  <si>
    <t>http://www.youm7.com/2120775</t>
  </si>
  <si>
    <t>http://www.shorouknews.com/news/view.aspx?cdate=30032015&amp;id=1ba4ecb5-69d5-46ab-b0bb-78428dce9ab3</t>
  </si>
  <si>
    <t>قرية التحرير</t>
  </si>
  <si>
    <t>فجر اعتداء مدرس بمدرسة «قاو غرب» الابتدائية بإدارة طما بمحافظة سوهاج على تلميذ بالصف الثالث الابتدائى بالحذاء بزعم ضعف مستواه التعليمى غضب أهالى المحافظة حيث تقدم عدد كبير منهم بشكاوى لوزير التربية والتعليم الدكتور محب الرفاعى. كانت غرفة العمليات بمديرية التربية والتعليم بسوهاج تلقت إشارة من إدارة طما التعليمة تتهم المدرس «و .إ .ع» بمدرسة «قاو غرب» بضرب التلميذ « ى.أ» بالصف الثالث الابتدائى بالحذاء داخل الفصل. من جهته، أحال عبدالعزيز عطية وكيل وزارة التربية والتعليم بسوهاج الواقعة للشئون القانونية للتحقيق كما تم إخطار الدكتور أيمن عبدالمنعم محافظ سوهاج لإصدار ما يراه مناسبا من قرارات. وفى السياق ذاته، شهدت مدرسة قرية التحرير فى مركز طما اعتداء مدرس على تلميذ فى الصف الرابع الابتدائى ما أدى إلى كسر ذراعه فتقدم والده ببلاغ إلى قسم شرطة طما وتمكنت الأجهزة الأمنية من القبض على المتهم بعد تحرير المحضر رقم 3083 وأخطرت النيابة لتتولى التحقيق، فيما أرسلت الإدارة التعليمية القضية إلى وزير التربية والتعليم، إضافة إلى اعتداء مدرس على طالب بمدرسة نجع عب ربه بقرية بلصفورة بالخرطوم لحديثه مع زميل له وقت الحصة. كما شهدت مدرسة العتامنة الإعدادية، اشتباكا بالأيدى بين مدرس وطالب، بعد أن اعتدى المدرس على الطالب بالعصى لعدم تحية العلم، فتحول طابور الصباح إلى حلبة مصارعة بين المدرس والطالب، وحرر والد الطالب «م.ج.أ» محضر فى مركز شرطة طما، ضد المعلم «ع.ا.م» لضربه نجله فى طابور الصباح. كما اتهم المدرس الطالب بالتعدى عليه وإصابته بكدمات أيضا وأمرت النيابة بسرعة عمل التحريات اللازمة حول الواقعة. من جانبه أرسل وزير التربية والتعليم فاكسا لوكيل الوزارة بسوهاج يطالبه فيه بإرسال مذكرة بأسباب تكرار هذه الوقائع بمدارس المحافظة بعد كثرة شكاوى أولياء الأمور. وأوضح وكيل الوزارة عبدالعزيز عطية لـ(الشروق) أن المديرية تعد مذكرة للرد على الوزير على ما انتهت إليه التحقيقات مع المدرسين المتهمين باستخدام العنف مع الطلاب وأنه أصدر قرارا ووزعه على جميع مدارس المحافظة بعدم ضرب المدرسين للتلاميذ وأن مدرسا سيخالف القرار ستتم إحالته للتحقيق ونقله إلى مدرسة أخرى.</t>
  </si>
  <si>
    <t>محضر رقم 3083</t>
  </si>
  <si>
    <t>جرح قطعى له بالجبهة، بطول 10 غزر.</t>
  </si>
  <si>
    <t>ع جح ا مدرس</t>
  </si>
  <si>
    <t>محضر رقم 19265 إدارى بلبيس</t>
  </si>
  <si>
    <t>خصم 3 ايام من راتب المدير ونقله، ومجازاه (محمد. ع) عامل نظافة، بخصم 15 يوما من راتبه، ونقله، وكذلك مجازاة مسئول الأمن بالمدرسة بخصم 5 أيام من راتبه، ومجازاة هيئة الإشراف اليومى، بخصم يوم واحد.</t>
  </si>
  <si>
    <t>م ع عامل وشقيقه</t>
  </si>
  <si>
    <t>http://www.youm7.com/2120634</t>
  </si>
  <si>
    <t>ج ع طالب بالصف الاول الاعدادي</t>
  </si>
  <si>
    <t>جرح غائر بالوجه</t>
  </si>
  <si>
    <t>م ع طالب بالصف الاول الاعدادي</t>
  </si>
  <si>
    <t>محضر رقم 28 جنح احداث</t>
  </si>
  <si>
    <t>الاحالة للنيابة الحالة</t>
  </si>
  <si>
    <t>استدعاء مدير المدرسة والمشرف المسئول للتحقيق</t>
  </si>
  <si>
    <t>http://www.youm7.com/2121279</t>
  </si>
  <si>
    <t>العثور علي موس حلاقة داخل علبة بسكويت مدرسية</t>
  </si>
  <si>
    <t>عثر طلبة مدرسة أسامة بن زيد بكفر سعد فى بنها على موس حلاقة داخل وجبة بسكويت اليوم، الاثنين، وهى المرة الثانية التى تتكرر فيها مثل هذه الواقعة خلال عشرة أيام، وقرر مدير عام إدارة بنها التعليمية السيد عز العرب تشكيل لجنة للتحقيق فى الواقعة وتحديد المتسبب فى عدم الكشف عليها. كما أصدر مدير عام إدارة بنها قرارا بوقف توزيع وجبة البسكوت، واسترداد ما تم توزيعه على الطلاب، والتحفظ عليها داخل حجرة التغذية، وإخطار الإدارة الصحية ببنها؛ لأخذ عينات من وجبات البسكوت لتحليلها وإصدار تقرير بشأنها. ونبه "عز العرب" على كل مسئولى التغذية بالمدارس مراجعة كميات التغذية الواردة إليهم، والتأكد من سلامتها ووجود تواريخ الإنتاج والصلاحية الصحيحة عليها، والكشف ظاهريا على الكميات.. ويذكر أنه منذ 10 أيام عثر التلاميذ على أمواس حلاقة داخل وجبة بسكويت وحجر ساعة بمدرسة بتمدة الإعدادية بالقليوبية.</t>
  </si>
  <si>
    <t>http://www.youm7.com/2123229</t>
  </si>
  <si>
    <t>تمدة الاعدادية</t>
  </si>
  <si>
    <t>http://gate.ahram.org.eg/News/619254.aspx</t>
  </si>
  <si>
    <t>بني صالح الاعدادية</t>
  </si>
  <si>
    <t>م ح ع امين معمل</t>
  </si>
  <si>
    <t>اقتحم العشرات من الأهالى بقرية بنى صالح التابعة لمركز القوصية فى أسيوط، أسوار مدرسة بنى صالح الإعدادية، للبحث عن أمين معمل المدرسة "محمد.ح.ع" بدعوى تحرشه جنسيا بإحدى الطالبات، وأثناء محاولة مشرف أمن المدرسة التصدى لهم تعدوا عليه وطعنوه بمطواة، وتم تحويله للمستشفى لتلقى العلاج واستدعاء الشرطة. تلقى عبد الفتاح أبو شامة وكيل وزارة التربية والتعليم بأسيوط إخطارا من محمد عبد المعتمد مدير إدارة أمن المديرية، يفيد وصول بلاغ من مدير مدرسة بنى صالح الإعدادية، بإصابة "كمال كامل" مشرف أمن المدرسة بطعن مطواة، وذلك حال تصديه لأهالى القرية عند محاولتهم اقتحام المدرسة، للبحث عن أمين المعمل "م.ح.ع" بدعوى تحرشه جنسيا بابنتهم، وتم نقله لمستشفى القوصية المركزى.</t>
  </si>
  <si>
    <t>http://www.youm7.com/2125250</t>
  </si>
  <si>
    <t>اهالي طالبة</t>
  </si>
  <si>
    <t>طعنة بمطواه</t>
  </si>
  <si>
    <t>ك ا كشرف امن</t>
  </si>
  <si>
    <t>http://gate.ahram.org.eg/News/620140.aspx</t>
  </si>
  <si>
    <t>مصطفي كامل الاعدادية</t>
  </si>
  <si>
    <t>محضر 1591 إدارى مركز الشهداء لسنة 2015</t>
  </si>
  <si>
    <t>أصيب 8 طالبات بمدرسة مصطفى كامل الإعدادية بدنشواى، التابعة لمركز الشهداء فى المنوفية بحالة إغماء، وتم نقلهن إلى المستشفى، وتحرير محضر بالواقعة قبل إخطار النيابة. تلقى اللواء ممتاز فهمى، مدير أمن المنوفية، إخطارا من الرائد محمد داود، رئيس مباحث الشهداء، باستقبال المستشفى العام 8 طالبات بمدرسة مصطفى كامل الإعدادية بدنشواى مصابات بحالة إغماء، وبسؤال طبيب قرر بعدم وجود ثمة أعراض مرضية، لدى الطالبات ولم يتحرر أى تقارير طبية بشأنهن. وبسؤال مديرة المدرسة قررت أنه أثناء تواجد الطالبات بالمدرسة انتابت إحداهن حالة بكاء وصياح.. أعقبها حالات إغماء ونفت علمها بسبب ذلك، كما نفت الشبهة الجنائية.. تحرر بالواقعة المحضر 1591 إدارى مركز الشهداء لسنة 2015، وأخطرت النيابة لمباشرة التحقيقات.</t>
  </si>
  <si>
    <t>http://www.youm7.com/2125718</t>
  </si>
  <si>
    <t>بني شعران الابتدائية</t>
  </si>
  <si>
    <t>أكد مصدر مسئول بمديرية الصحة بمحافظة أسيوط، إصابة 44 تلميذا بمرض الجديرى المائى بمدرسة بنى شعران الابتدائية بمركز منفلوط اليوم- الأربعاء. وكانت مديرية الصحة بأسيوط تلقت إخطارًا من مديرية التربية والتعليم بأسيوط تفيد الاشتباه فى إصابة 44 طالبًا بمدرسة بنى شعران الابتدائية بمركز منفلوط بالجديرى المائى. وبانتقال الفريق الطبى إلى المدرسة تبين إصابة الطلاب بمرض الجديرى المائى، وتم صرف العلاج اللازم للطلاب وعزلهم عن باقى زملائهم، بمنحهم إجازة أسبوعين لحين تلقى العلاج.</t>
  </si>
  <si>
    <t>http://www.youm7.com/2125610</t>
  </si>
  <si>
    <t>ام المؤمنين الخاصة</t>
  </si>
  <si>
    <t>ع م ى طالب بالصف الاول الاعدادي</t>
  </si>
  <si>
    <t>ضربة علي مؤخرة الرأس</t>
  </si>
  <si>
    <t>تقدم المحامي ياسر محمد السيد بيومي، بشكوى لمدير إدارة التعليم الخاص بإدارة البساتين ودارس السلام التعليمية، ضد "م.ص" المدرس بمدرسة أم المؤمنين الخاصة بإدارة البساتين التعليمية. وأكد بيومي في شكواه، أن المدرس المذكور تعدى بالضرب على ابنه "عمر" على مؤخرة رأسه، ما تسبب في آلام مبرحة لابنه، وعندما سأله الطفل باكيا عن سبب ضربه وحده دون زملائه، رد عليه المدرس: "هو كده وهتضرب لوحدك". وناشد ولي الأمر وزارة التربية والتعليم التصدي لتلك الظاهرة التي أصبحت منتشرة في المدارس الحكومية والخاصة على السواء، خصوصا أن العقاب البدني ممنوع في المدارس.</t>
  </si>
  <si>
    <t>http://www.albawabhnews.com/1207962</t>
  </si>
  <si>
    <t>روض الفرج</t>
  </si>
  <si>
    <t>شبرا الرسمية للغات</t>
  </si>
  <si>
    <t>ع س مدرس</t>
  </si>
  <si>
    <t>ضرب باللكمات</t>
  </si>
  <si>
    <t>ولية امر الطالبة ه ج م بالصف الاول الابتدائي</t>
  </si>
  <si>
    <t>محضر رقم 2564 جنح قسم شرطة روض الفرج</t>
  </si>
  <si>
    <t>حررت هبة حسن ولى أمر التلميذة هنا محمد جابر بالصف الأول الابتدائى بمدرسة شبرا الرسمية للغات محضرا يحمل رقم 2564 جنح قسم شرطة روض الفرج ضد " ع س" معلم بالمدرسة بعد التعدى عليها بالضرب بالبونية، على حد قولها. وقالت ولية الأمر فى تصريح خاص لـ" اليوم السابع"، إنها توجهت إلى المدرسة لتوصيل ابنتها كعادتها وطلبت من المعلم الموجود على باب المدرسة الدخول إلى مديرة المدرسة لتقديم شكوى إليها بسبب تعدى بعض الطالبات على ابنتها، ورفض المدرس دخولها، لافتة إلى إنه جزبها من يديها ثم دفعها بقوة إلى الحائط من خلفها، وسقطت على الأرض ثم قام بالتعدى عليها "بالبونيات" على حد زعمها. وأضافت ولية الأمر، أن الطفلة انقطعت عن الدراسة خوفا من تعدى المعلم عليها، موضحة أن إدارة المدرسة لم تجرى أى تحقيق حول الواقعة أو محاسبة المعلم.</t>
  </si>
  <si>
    <t>http://www.youm7.com/2127095</t>
  </si>
  <si>
    <t>http://www.youm7.com/2127020</t>
  </si>
  <si>
    <t>23 يوليو الابتدائية</t>
  </si>
  <si>
    <t>ح م ع طالب بالصف الاول الابتدائي وشقيقه م م طالب الصف الثاني الاعدادي</t>
  </si>
  <si>
    <t>م م ف طالب بالصف الاول الابتدائي</t>
  </si>
  <si>
    <t>اعتدى تلميذ بالصف الأول الابتدائى بمدرسة 23يوليو، التابعة لإدارة سمالوط التعليمية، على زميله بموس حلاقة، مما أدى لإصابته بجرح قطعى فى الوجه. تلقى اللواء محمد صادق الهلباوى، مدير أمن المنيا، إخطارا من اللواء هشام نصر مدير إدارة البحث الجنائى، بورود بلاغ لمركز شرطة سمالوط من والد التلميذ "مصطفى محمد فوزى"، بالصف الأول الابتدائى بمدرسة 32يوليو، يتهم فيه كلا من "حسن م"، تلميذ بالصف الأول الابتدائى بنفس المدرسة، وأخاه "محمود"، فى الصف الثانى الإعدادى، بانتظار نجله أمام باب المدرسة فى نهاية اليوم الدراسى، والاعتداء عليه وضربه بالموس فى وجهه، مما تسبب فى إصابته بجرح قطعى بالوجه.</t>
  </si>
  <si>
    <t>http://www.youm7.com/2126827</t>
  </si>
  <si>
    <t>كفر بني علي الابتدائية</t>
  </si>
  <si>
    <t>شهدت مدرسة كفر بنى على الابتدائية، التابعة لمجلس قروى بدهل بسمسطا جنوب بنى سويف، انهيارا جزئيا لسقف دورة مياه المدرسة، عبارة عن تساقط أجزاء من أسمنت بلاطة السقف بسبب تسرب المياه، دون حدوث خسائر فى الأرواح. من جانبه أكد شعبان عكاشة، وكيل وزارة التربية والتعليم بالمحافظة، أن هذه الدورة تقع بالدور الأرضى للمدرسة، وحدث تساقط للجزء السفلى من بلاط السقف نتيجة تسرب المياه من الدور الأول العلوى وصدأ حديد التسليح، والذى تسبب فى تساقط أجزاء من بلاط السقف دون حدوث خسائر فى الأرواح. وأكد المستشار محمد سليم، محافظ بنى سويف، فى تصريحات صحفية اليوم، تكليفه وكيل الوزارة باتخاذ كافة الإجراءات والتدابير لسرعة إصلاح الجزء المتساقط من سقف دورة المياه، مع التشديد على مراجعة باقى دورات مياه المدرسة للحيلولة دون تكرار هذه الواقعة، مشيراً الى أنه تم غلق دورة المياه لإجراء الصيانة اللازمة من خلال هيئة الأبنية التعليمية ،بعد التأكد من وجود عدد كاف من الدورات البديلة لإستعمالها لحين انتهاء أعمال الصيانة</t>
  </si>
  <si>
    <t>http://www.youm7.com/2126793</t>
  </si>
  <si>
    <t>مصطفي كامل الابتدائية المشتركة</t>
  </si>
  <si>
    <t>مدرسين, مدير المدرسة, مدير الادارة التعليمية</t>
  </si>
  <si>
    <t xml:space="preserve">القيام بالتدخين باستخدام الشيشة ووجود تشوينات خشبية ومخلفات صلبة </t>
  </si>
  <si>
    <t>قال اللواء أيمن عبد المنعم، محافظ سوهاج، إنه تم وقف جميع المدرسين الذى تم ضبطهم وعلى رأسهم مدير المدرسة ومدير الإدارة التعليمية وتحويلهم إلى التحقيق، معتبرا أن مدير المدرسة الذى تم ضبطه وهو يدخن الشيشة فاقد الأهلية، بدليل أنه لم يكن يدرى بحال المدرسة ولا شعر بدخولى عليه الفصل الذى خصصه لتدخين الشيشة هو وباقى المدرسين الذين تم ضبطهم. وأوضح عبد المنعم، خلال مداخلة هاتفية مع الإعلامى مصطفى شردى فى برنامج "90 دقيقة" المذاع على قناة المحور، أنه تم ضبط المدرسين اليوم أثناء سير اليوم الدراسى، وأن جميع الموجودين فوجئوا بدخولى عليهم الفصل، حيث إنهم لم يتخيلوا أننى المحافظ، مضيفا أنه عند دخوله الفصل فوجئ بمجموعة من المدرسين يدخنون الشيشة، بالإضافة إلى وجود أحد أفراد العمال بالمدرسة يخدم عليهم.</t>
  </si>
  <si>
    <t>http://www.youm7.com/2129197</t>
  </si>
  <si>
    <t>http://www.youm7.com/2128589</t>
  </si>
  <si>
    <t>سنورس</t>
  </si>
  <si>
    <t>ناصر الثانوية الصناعية</t>
  </si>
  <si>
    <t>نزيف داخلي بالمخ</t>
  </si>
  <si>
    <t>ح ص 56 سنة مدرس</t>
  </si>
  <si>
    <t>http://www.almasryalyoum.com/news/details/700249</t>
  </si>
  <si>
    <t>http://www.youm7.com/2132607</t>
  </si>
  <si>
    <t>قص الشعر</t>
  </si>
  <si>
    <t>حفظ الشكوي واعادتها الي العمل</t>
  </si>
  <si>
    <t>http://gate.ahram.org.eg/News/621890.aspx</t>
  </si>
  <si>
    <t>المرج</t>
  </si>
  <si>
    <t>معهد ازهري</t>
  </si>
  <si>
    <t>ش ا مدرسة</t>
  </si>
  <si>
    <t>نجحت قوات الأمن بقسم شرطة المرج، من إلقاء القبض على مدرس قام بطعن زميلته بداخل معهد أزهرى بالمرج . كان تلقى قسم شرطة المرج بلاغا من غرفة النجدة بطعن مدرس بمعهد أزهرى يدعى"على.م" لزميلته "شيماء.ا"، وتم نقلها إلى المستشفى، وعلى الفور انتقل رجال المباحث إلى مكان الواقعة، وتمكنوا من القبض على المتهم، والذى أنكر الواقعة خلال التحقيق معه، وتم تحرير محضر بالواقعة.</t>
  </si>
  <si>
    <t>http://www.youm7.com/2132468</t>
  </si>
  <si>
    <t>http://gate.ahram.org.eg/News/622516.aspx</t>
  </si>
  <si>
    <t>م س 11 سنة طالبة بالصف الخامس الابتدائي واخري</t>
  </si>
  <si>
    <t>لقى طفلان مصرعهما وأصيب 6 آخرون إثر انهيار سور مدرسة خاصة بالمريوطية فى الجيزة على الضحايا. وانتقلت قوات الأمن إلى مكان الواقعة، واستمعوا إلى أقوال شهود العيان، الذين أفادوا أنه أثناء خروج التلاميذ انهار عليهم السور، وتم نقل الضحايا إلى المستشفى. واستدعى ضباط المباحث مسئولى المدرسة للاستماع إلى أقوالهم ومعرفة عما إذا كان هناك أوجه قصور بالمبانى أدت إلى وقوع الحادث من عدمه.</t>
  </si>
  <si>
    <t>http://gate.ahram.org.eg/News/624023.aspx</t>
  </si>
  <si>
    <t>http://www.youm7.com/2133987</t>
  </si>
  <si>
    <t>http://www.youm7.com/2133978</t>
  </si>
  <si>
    <t>عمرو بن العاص الابتدائية</t>
  </si>
  <si>
    <t>ا ع مدرسة اقتصاد منزلي</t>
  </si>
  <si>
    <t>مشرف امن</t>
  </si>
  <si>
    <t>http://www.youm7.com/2134647</t>
  </si>
  <si>
    <t>البدرشين</t>
  </si>
  <si>
    <t>البدرشين الثانويةة الصناعية</t>
  </si>
  <si>
    <t>ص ح س سكرتير المدرسة</t>
  </si>
  <si>
    <t>الاستيلاء علي مرتبات الموظفين</t>
  </si>
  <si>
    <t>أحال المستشار سامى فهمى نائب رئيس هيئة النيابة الإدارية، اليوم الأحد، سكرتير مدرسة للمحاكمة لاتهامه بسرقة مرتبات المدرسين. أكد تقرير الاتهام الذى أعده المستشار السيد خلف نائب رئيس هيئة النيابة الإدارية، أن "صفوت.ح .س" سكرتير مدرسة البدرشين الثانوية الصناعية لم يؤد العمل المنوط به بأمانة وسلك مسلكاً لا يتفق مع مقتضيات وظيفته وارتكب ما من شأنه المساس بأموال جهة عمله . كشفت التحقيقات أن المتهم تلاعب بالشيك الصادر عن مرتبات العاملين بالمدرسة بإضافة رقم "صفر" ولم يقم بتفقيط المبلغ المدون على الشيك بقصد صرفه على هذا النحو للاستيلاء على فرق المبلغ لنفسه دون وجه حق.</t>
  </si>
  <si>
    <t>http://www.youm7.com/2138233</t>
  </si>
  <si>
    <t>سان بول الثانوية لغات</t>
  </si>
  <si>
    <t>ا ل ر 38 سنة عاطل, س س م 37 سنة عاطل</t>
  </si>
  <si>
    <t xml:space="preserve">سرقة عدد 15 خلاط مياه وعدد 8 أكور نحاس وعدد 8 كالون وعدد 3 لفة سلك </t>
  </si>
  <si>
    <t>تمكنت قوة أمنية من مباحث قسم شرطة روض الفرج من ضبط كل من "إيهاب.ل.ر" 38 سنة عاطل ومقيم دائرة القسم والمسجل خطر سرقات عامة روض الفرج والسابق اتهامه فى عدد 40 قضية. وتم القبض أيضاً على "سعيد.س.م.أ" 37 عاطل ومقيم دائرة القسم والسابق اتهامه فى عدد 5 قضايا، عقب قيامهما بسرقة عدد 15 خلاط مياه وعدد 8 أكور نحاس وعدد 8 كالون وعدد 3 لفة سلك من داخل مدرسة سان بول الثانوية لغات الكائنة بدائرة القسم بأسلوب "التسلق وكسر الباب" باستخدام عتلة حديدية ضبطت بحوزتهما وبعرض المضبوطات على "عصام.س.ف" 40 سنة وكيل المدرسة ومقيم دائرة قسم شرطة باب الشعرية تعرف عليها واتهمهما بالسرقة، تحرر عن ذلك المحضر اللازم وتولت النيابة العامة التحقيق.</t>
  </si>
  <si>
    <t>http://www.youm7.com/2139380</t>
  </si>
  <si>
    <t>عبد الله النديم الاعدادية</t>
  </si>
  <si>
    <t>ي م طالب, ا ج طالب</t>
  </si>
  <si>
    <t>تورم فى الخصية</t>
  </si>
  <si>
    <t>ي م م 14 سنة طالب بالصف الثاني الثانوي</t>
  </si>
  <si>
    <t>http://gate.ahram.org.eg/News/627454.aspx</t>
  </si>
  <si>
    <t>لكمات</t>
  </si>
  <si>
    <t>ه ف ب مدرسة</t>
  </si>
  <si>
    <t>م ع م ولي امر الطالبة ب م ع بالصف الثالث الابتدائي وشقيقه</t>
  </si>
  <si>
    <t>http://gate.ahram.org.eg/News/627529.aspx</t>
  </si>
  <si>
    <t>http://www.youm7.com/2142386</t>
  </si>
  <si>
    <t>اشرف خوجة الابتدائية</t>
  </si>
  <si>
    <t>صرف الطلبة الساعة ال10 صباحا</t>
  </si>
  <si>
    <t>ولي امر الطالب ف م ع 10 سنوات طالب بالصف الرابع الابتدائي</t>
  </si>
  <si>
    <t>محضر /2015 إدارى قسم سيدى جابر</t>
  </si>
  <si>
    <t>حرر ولى أمر طالب، محضرا بقسم الشرطة ضد مسئولى مدرسة بالإسكندرية، لقيامهم بصرف الطلبة من المدرسة قبل موعد خروجهم الرسمى وتعريض حياتهم للخطر، نتيجة لعودتهم للمنزل وحدهم. البداية عندما تلقى قسم سيدى جابر، بلاغاً من "مصطفى.ع.م" 47 سنة عامل والد الطالب فتحى 10 سنوات بالصف الرابع الابتدائى بمدرسة أشرف خوجه الابتدائية الكائنة بدائرة القسم ضد إدارة المدرسة لقيامها بصرف الطلبة من المدرسة الساعة 10 صباحاً فى غير الميعاد المحدد لخروجهم دون إخطار أولياء الأمور مما أدى لانصراف الطلبة من المدرسة والتوجه لمسكنهم بمفردهم مما يعرض حياتهم للخطر واتهم إدارة المدرسة بالإهمال، وتحرر المحضر /2015 إدارى قسم سيدى جابر، وجار العرض على النيابة.</t>
  </si>
  <si>
    <t>http://www.youm7.com/2141917</t>
  </si>
  <si>
    <t>عبد الستار فهمي الاعدادية</t>
  </si>
  <si>
    <t xml:space="preserve">احتراق مخلفات المقاعد الخشبية القديمة </t>
  </si>
  <si>
    <t xml:space="preserve">محضر رقم 1564 إدارى طما لسنة 2015 </t>
  </si>
  <si>
    <t>تمكنت قوات الحماية المدنية بمديرية أمن سوهاج من السيطرة على حريق محدود شب بمدرسة عبد الستار فهمى الإعدادية بناحية مشطا دائرة مركز شرطة طما. كان اللواء إبراهيم صابر مساعد الوزير مدير أمن سوهاج قد تلقى بلاغا من اللواء نادر أبادير نائب المدير للجنوب يفيد بنشوب حريق محدود داخل مدرسة إعدادية دون حدوث خسائر بشرية، وتمت السيطرة على الحريق بمعرفة قوات الحماية المدنية. بالانتقال والفحص تبين من التحريات التى أشرف عليها العميد أسعد الذكيرى مدير إدارة المباحث الجنائية وقادها العميد عمر الخطاب رئيس فرع بحث الشمال والرائد أحمد خلف رئيس مباحث المركز بنشوب الحريق بكمية من مخلفات المقاعد الخشبية القديمة داخل حجرة خلف مبنى قديم بالمدرسة غير صالح للعملية التعليمية وغير مستغل لم ينتج عن ذلك ثمة إصابات. انحصرت التلفيات فـى احتراق كمية من الأخشاب القديمة، وبسؤال علاء الدين على علاء الدين 52 عاما رئيس عمال المدرسة أيد ما جاء بالفحص، ولم يتهم أحدا بالتسبب فى نشوب الحريق أخطــرت الأدلــة الجنائيــة للمعاينــة الفنيـــــة كلفت إدارة البحث الجنائى بالتحرى فـى الواقعة. تحرر عن ذلك المحضر رقم 1564 إدارى المركز لسنة 2015 وجار العرض على النيابة العامة للتصرف.</t>
  </si>
  <si>
    <t>http://www.youm7.com/2141898</t>
  </si>
  <si>
    <t>http://gate.ahram.org.eg/News/627341.aspx</t>
  </si>
  <si>
    <t>http://gate.ahram.org.eg/News/629189.aspx</t>
  </si>
  <si>
    <t>http://www.youm7.com/2144278</t>
  </si>
  <si>
    <t>حوش عيسي الثانوية بنات</t>
  </si>
  <si>
    <t>ا ق مدرس حاسب الي</t>
  </si>
  <si>
    <t>توزيع اسطوانات اباحية</t>
  </si>
  <si>
    <t>أكد الدكتور إبراهيم التداوى، وكيل وزارة التربية والتعليم بالبحيرة، وقف أحد المدرسين بمدرسة حوش عيسى الثانوية بنات وإحالته للشئون القانونية لاتهامه بتوزيع أسطوانات تحتوى أفلام إباحية على طالبات المدرسة. وأضاف التداوى فى تصريحات خاصة لـ"اليوم السابع" أن نسخ تلك الأسطوانات أعدت خارج المدرسة على سبيل الدروس الخصوصية. وكان عدد من الطالبات قد فوجئن عند قيامهن بشراء أسطوانات التدريبات العملية المكلفين بها، من مدرس الحاسب الآلى ويدعى "ا.ق" بوجود مقاطع أفلام إباحية. وقام عدد من أولياء الأمور بتقديم شكاوى رسمية فى هذا الأمر إلى إدارة المدرسة التى قامت بالتحقيق فى الأمر ورفعت تقريرها الذى يثبت ذلك إلى المسئولين عن التعليم بالبحيرة.</t>
  </si>
  <si>
    <t>http://www.youm7.com/2146157</t>
  </si>
  <si>
    <t>http://www.albawabhnews.com/1239651</t>
  </si>
  <si>
    <t>http://gate.ahram.org.eg/News/629691.aspx</t>
  </si>
  <si>
    <t>بني مزار</t>
  </si>
  <si>
    <t>سرقة 10 اجهزة كمبيوتر</t>
  </si>
  <si>
    <t>تمكنت الأجهزة الأمنية ببنى مزار من إلقاء القبض على طالب ثانوى سرق 10 أجهزة كمبيوتر من المدرسة. تلقى اللواء محمد صادق الهلباوى مدير أمن المنيا إخطار من اللواء هشام نصر مدير البحث الجنائى يفيد بالقبض على طالب من إحدى المدارس الثانوية التابعة لمركز بنى مزار عقب سرقة جميع أجهزة الكمبيوتر الموجودة بالمدرسة. تم تشكيل فريق بحث والذى توصل إلى أن مرتكب الواقعة ع.ر طالب بالصف الثانى الثانوى. وبسؤاله أقر الطالب بارتكاب الواقعة وسرقة 10 أجهزة كمبيوتر وتم تحرير محضر بالواقعة.</t>
  </si>
  <si>
    <t>http://www.youm7.com/2146565</t>
  </si>
  <si>
    <t>احتراق بماء مغلي</t>
  </si>
  <si>
    <t>محضر رقم 37 أحوال بدائرة قسم ثان سوهاج</t>
  </si>
  <si>
    <t>ع ع ع 10 سنوات طالب بالصف الخامس الابتدائي</t>
  </si>
  <si>
    <t>كارثة جديدة من كوارث المعلمين فى المدارس مع التلاميذ، ولكن هذه المرة ليست هى كارثة معتادة فهى ليست ضرب المدرس للطالب وإصابته، ولكنها واقعة غريبة عبارة عن احتراق تلميذ بالماء المغلى داخل أحد الفصول فى مدرسة خاصة بمحافظة سوهاج، عن طريق قيام إحدى المدرسات بصنع "ينسون" بواسطة غلاية داخل الفصل ووضعتها على تختة التلميذ، والغريب فى الأمر أن المدرسة تركت الغلاية وخرجت من الفصل فيما كان الطالب ويدعى عبد الرحمن عماد يؤدى صلاة الظهر وعند عودته، وبينما هو يقوم برفع الغلاية من على تختته انسكبت عليه المياه المغلية وسط التلاميذ، وعلى الفور تم نقله للمستشفى للعلاج. التلميذ بعد الحادث وآثار الحرق -اليوم السابع -4 -2015 التلميذ بعد الحادث وآثار الحرق والغريب فى الأمر أن والد التلميذ تقدم بشكوى إلى مديرية التربية والتعليم، ولم تتوان المديرية فى إرسال لجنة للمدرسة لمعاينة المكان إلا أن إدارة المدرسة منعتهم من أداء عملهم، وعندما حرر الأب محضرا رقم 37 أحوال بدائرة قسم ثان سوهاج، وتم إحالة المحضر إلى النيابة استدعت النيابة مدير المدرسة، ولكنه لم يحضر بحجة أنه فى إجازة. التلميذ يرقد على سرير المستشفى -اليوم السابع -4 -2015 التلميذ يرقد على سرير المستشفى والد الطفل استغاث بـ"اليوم السابع" بعدما ضاع حق نجله، على حد قوله، وقرر مقاضاة إدارة المدرسة للحصول على حقه، خاصة بعدما تكتمت إدارة المدرسة على الموضوع لكى يمر مرار الكرام. وقال الأب عماد عبد الدايم، صاحب شركة، إن ابنه عبد الرحمن عمره 10 سنوات فى الصف الخامس الابتدائى فى إحدى المدارس الخاصة ومنذ أيام، وبينما هو فى مدرسته اتصلت به إدارة المدرسة وقررت له أن نجله تم نقله للمستشفى بعد انسكاب المياه المغليه عليه، وتوجه الأب على الفور إلى المستشفى ووجد نجله فى حالة يرثى لها، وتبين أنه كان فى إحدى الحصص، وقام بالذهاب إلى صلاة الظهر، فيما قامت المعلمة بعمل "ينسون" عن طريق غلاية داخل الفصل ووضعتها على تختة ابنى عبد الرحمن وفوقها كرسى ثم خرجت، وعندما عاد ابنى من الصلاة قام برفع الكرسى وعليها الغلاية للجلوس إلا أنها انسكبت عليه، مما أدت إلى احتراق منطقة الصدر بحروق من الدرجة الثانية، وتم نقله إلى المستشفى للعلاج. الأب يوضح إصابة نجله بعد الحادث بأيام -اليوم السابع -4 -2015 الأب يوضح إصابة نجله بعد الحادث بأيام ويضيف الأب: توجهت بعدها على الفور إلى القسم وحررت محضرا بالواقعة ضد إدارة المدرسة، وتم تحويل المحضر إلى النيابة، واستدعاء مدير المدرسة والذى لم يحضر بحجة أنه فى إجازة، بل وتكتمت المدرسة على الموضوع، وكأن شيئا لم يكن، ثم توجهت إلى مديرية التربية والتعليم لتقديم شكوى ضد إدارة المدرسة ولم تقصر المديرية فى الوقوف معى، وقاموا بإرسال لجنة إلى هناك، ولكن إدارة المدرسة منعتهم من معاينة المكان والتحدث مع التلاميذ داخل الفصل لمعرفة الواقعة. صورة من التقرير الطبى للتلميذ -اليوم السابع -4 -2015 صورة من التقرير الطبى للتلميذ ويقول الأب: حق ابنى ضاع وإلى الآن لم يستجب لنا أحد، وليس أمامى سوى رفع دعوى قضائية ضد إدارة المدرسة، مؤكدا أن محافظ سوهاج علم بالواقعة، وطلب تقريرا من مديرية التربية والتعليم عن الواقعة، وإلى الآن لم يصل التقرير، وكشف الأب عن أنه سيقوم بنقل نجله من المدرسة إلى مدرسة أخرى بعد هذا الحادث. عبد الرحمن يظهر آثار الحرق فى صدره -اليوم السابع -4 -2015 عبد الرحمن يظهر آثار الحرق فى صدره أما عبد الرحمن عماد، التلميذ المصاب، فقال إنه تأثر كثيرا بالحادث بعد تعرضه للحرق فى منطقة الصدر، ولم يذهب إلى المدرسة، مشيرا إلى أنه يطالب بحقه وبالتحقيق فى الواقعة.</t>
  </si>
  <si>
    <t>http://www.youm7.com/2147824</t>
  </si>
  <si>
    <t>طالبة بالصف الاول الثانوي</t>
  </si>
  <si>
    <t>تعدي بالضرب وتمزيق الملابس</t>
  </si>
  <si>
    <t>كشف مصدر مسئول بمحافظة القليوبية، عن أن طالبة بالصف الأول الثانوى بالمدرسة الفنية المتقدمة تعدت بالضرب والألفاظ الخارجة على أخصائية اجتماعية بعد إصرار الأخصائية على ارتداء الطالبة الزى المدرسى. وأضاف المصدر فى تصريح خاص لـ"اليوم السابع"، أن الطالبة مزقت ملابس المعلمة، لافتًا إلى أن الطالبة بعد أن تم إرسالها إلى منزلها لتغيير زيها اصطحبت معها والدتها وشخص آخر وتعدت على المعلمة ما أدى إلى تمزيق ثيابها. وأشار المصدر إلى أنه تمت إحالة الواقعة إلى الشئون القانونية للتحقيق فيها واتخاذ الإجراءات القانونية حيال الأزمة.</t>
  </si>
  <si>
    <t>http://www.youm7.com/2147630</t>
  </si>
  <si>
    <t>الثانوية الزخرفية</t>
  </si>
  <si>
    <t>سرقة أقسام الخرسانة والأعمال الصحية ونجارة العمارة</t>
  </si>
  <si>
    <t>أمر المستشار محمد غنام نائب رئيس هيئة النيابة الإدارية بإحالة حارس أمن ليلى بإحدى المدارس الصناعية بطنطا تسبب فى سرقة 4 أقسام بالمدرسة للمحاكمة. كشفت تحقيقات مروة فايد وكيل أول النيابة أن تامر عبدالخالق محمد حارس أمن ليلى بمدرسة طنطا الثانوية الزخرفية التابع لإدارة شرق طنطا التعليمية لم يؤد العمل المنوط به بدقة وسلك مسلكاً معيباً ولم يحافظ على أموال وممتلكات جهة عمله بما ترتب عليه المساس بمصلحة مالية للدولة، بأن أهمل فى أعمال الحراسة الليلية يوم 12 مايو 2014 مما مكن مجهولين من الدخول للمدرسة وسرقة أقسام الخرسانة والأعمال الصحية ونجارة العمارة. كما تبين أن المتهم ترك المدرسة أثناء تكليفه بالحراسة يوم 22 مايو 2014 من السابعة مساءً حتى الرابعة صباحاً مما مكن مجهولون من سرقة قسم الأثاث. صرح بذلك المستشار عبد الناصر خطاب المتحدث الرسمى للنيابة الإدارية، مشيراً إلى أن النيابة أبلغت مديرية أمن الغربية حيال ما يثار فى حق "خفير نظامى" بقسم ثان طنطا المكلف بحراسة المدرسة.</t>
  </si>
  <si>
    <t>http://www.youm7.com/2147358</t>
  </si>
  <si>
    <t>الفريق مدكور ابو العز التجريبية</t>
  </si>
  <si>
    <t>كشف مصدر، بمديرية التربية والتعليم بمحافظة دمياط، عن استبعاد معلم بمدرسة الفريق مدكور أبو العز التجريبية، والتحقيق قضائيا معه وسائق من خارج المدرسة كان بصحبته، لتحرشهم بطفلتين بالمرحلة الابتدائية داخل المدرسة. وأضاف المصدر فى تصريح خاص لـ" اليوم السابع"، أنه تم تحرير محضر بالواقعة يحمل رقم 4480 جنح كفر سعد، لافتا إلى إنه تم عرض الطفلتين على الطب الشرعى، مؤكدا أنه تم انتداب فريق من النيابة للتحقيق فى الواقعة. وأشار المصدر فى تصريحاته لـ"اليوم السابع"، إلى أنه تم استبعاد المعلم وجار التحقيق معه من قبل الجهات القضائية، إضافة إلى استبعاده من المدرسة، مشيرا إلى أنه سيتم استبعاده نهائيا من المدرسة إلى ديوان الإدارة حال ثبوت التهمة عليه.</t>
  </si>
  <si>
    <t>http://www.youm7.com/2148699</t>
  </si>
  <si>
    <t>م أ أ أ طالبة بالصف الثانى الثانوى التجارى شعبة تسويق</t>
  </si>
  <si>
    <t>أ و ش مدرسة حاسب</t>
  </si>
  <si>
    <t>شهدت مدرسة الثانوية التجارية بنات بمدينة طما اليوم، قيام طالبة بالصف الثانى شعبة تسويف بالمدرسة بصفع معلمتها بالقلم على وجهها أثناء أداء امتحان العملى بالمدرسة . كانت غرفة عمليات مديرية التربية والتعليم، قد تلقت بلاغا من مركز شرطة طما، يفيد قيام معلمة بمدرسة التجارة بنات دائرة المركز بتحرير محضر ضد طالبة لصفعها لها بالقلم على وجهها داخل المدرسة . وعلى الفور انتقل إلى مكان الواقعة الرائد أحمد خلف رئيس مباحث مركز شرطة طما، وتبين من التحريات قيام الطالبة م أ أ أ طالبة بالصف الثانى الثانوى التجارى شعبة تسويق بمدرسة طما الثانوية التجارية بنات بالتعدى على أ و ش مدرسة حاسب إلى بنفس المدرسة، بصفعها بالقلم على وجهها أثناء قيام الأخيرة بمطالبتها بالنزول بعيدا عن اللجنة . جارى تحرير محضر بالواقعة وإخطار إدارة الشئون القانونية بإدارة طما التعليمية للتحقيق فى الواقعة.</t>
  </si>
  <si>
    <t>http://www.youm7.com/2148550</t>
  </si>
  <si>
    <t>صلاح الدين الابتدائية</t>
  </si>
  <si>
    <t>اخصائي حاسب الي</t>
  </si>
  <si>
    <t>تحرش وتشغيل أفلام إباحية داخل المدرسة</t>
  </si>
  <si>
    <t>محضر رقم 10063</t>
  </si>
  <si>
    <t>ألقت أجهزة الأمن بالقليوبية القبض على أخصائى حاسب آلى بمدرسة صلاح الدين الابتدائية بإدارة شرق شبرا الخيمة يدعى ن أ ن. تلقى اللواء محمود يسرى، مدير الأمن، إخطارًا من العقيد جمال الدغيدى، رئيس فرع البحث، عددا كبيرا من البلاغات التى تقدم بها أولياء الأمور ضد المدرس بقسم ثان شبرا الخيمة، اتهموه فيها بالتحرش بالطالبات بالصفين الخامس والسادس وتشغيل أفلام إباحية داخل المدرسة. وعلى الفور تم تشكيل فريق بحث، وتم ضبط الأخصائى المتهم، وتم تحرير المحضر رقم 10063 وجار عرضه على النيابة.</t>
  </si>
  <si>
    <t>http://www.youm7.com/2148435</t>
  </si>
  <si>
    <t>http://www.youm7.com/2148406</t>
  </si>
  <si>
    <t>الاحالة للنيابة العامة, وقف عن العمل, الاحالة للشئون القانونية</t>
  </si>
  <si>
    <t>http://gate.ahram.org.eg/News/630572.aspx</t>
  </si>
  <si>
    <t>http://gate.ahram.org.eg/News/631279.aspx</t>
  </si>
  <si>
    <t>ي ش ف 6 سنوات طالبة بالصف الاول الابتدائي,  ا ا ف 6 سنوات طالبة بالصف الاول الابتدائي</t>
  </si>
  <si>
    <t>م ا ع 52 سنة مدرس, م م 43 سنة سائق</t>
  </si>
  <si>
    <t xml:space="preserve">محضر رقم 4804 جنح مركز شرطة كفر سعد لسنة 2015. 
</t>
  </si>
  <si>
    <t>http://www.youm7.com/2150457</t>
  </si>
  <si>
    <t xml:space="preserve">كاترين </t>
  </si>
  <si>
    <t>حقن بمادة مجهولة</t>
  </si>
  <si>
    <t>ج م م طالبة بالصف الثالث الابتدائي</t>
  </si>
  <si>
    <t>محضر رقم 13784 جنح الهرم.</t>
  </si>
  <si>
    <t>اتهم مدحت محمد ولى أمر الطفلة جنا بالصف الثالث الابتدائى بمدرسة كاترين التابعة لإدارة الهرم التعليمية، إدارة المدرسة بالتقصير والإهمال الشديد، بعدما حقن أحد البلطجية الخارجين عن القانون الطفلة أثناء استقلالها سيارة المدرسة بمادة صفراء فى ذراعها الأمر الذى قد يترتب عليه إصابة الطفلة بمرض أو عدوى أو فيروس، وحرر محضر رقم 13784 جنح الهرم. وقال مدحت محمد لـ" اليوم السابع" عقب تقدمه بالمحضر، إنه أثناء عودة ابنته من المدرسة وبعد توقف السيارة فى أحد شوارع الهرم قام أحد البلطجية بفتح نافذة السيارة وحقن طفلته التى كانت تجلس بجوار النافذة مباشرة بمادة صفراء، لافتا إلى أن مشرفة السيارة وسائقها لم يبلغاه عن الواقعة. وأشار مدحت إلى أنه بالتوجه إلى إدارة المدرسة، تبين أنها لم تتخذ أى إجراء حيال الواقعة، كما أن مديرة المدرسة قالت له "روح اشتكى المدرسة واعمل محضر إحنا اللى معانا عملناه"، على حد قوله. وأوضح ولى الأمر أنه توجه بالطفلة إلى مستشفى الهرم لتوقيع الكشف الطبى عليها وبعد وصولها إلى المستشفى أكدت له الإدارة أنه لا يوجد لديها أى محاليل أو علاج للسموم، لافتا إلى أنه توجه بها إلى أحد المستشفيات وتم منحها بعض الأدوية، مؤكدا أنها ترقد الآن فى السرير. واشتكى ولى الأمر من عدم تواصل خدمة المواطنين بوزارة التربية والتعليم معه بالرد على هاتفه، موضحا أنه أجرى عدة اتصالات بمكتب خدمة المواطنين بالوزارة، ولم يتم الرد عليه، لإبلاغ الوزارة بالواقعة والتسيب الموجود بالمدرسة.</t>
  </si>
  <si>
    <t>http://www.youm7.com/2150621</t>
  </si>
  <si>
    <t>الاحالة للشئون القانونية, نقل, الاحالة للنيابة العامة, حبس 4 ايام علي ذمة التحقيق</t>
  </si>
  <si>
    <t>http://www.youm7.com/2151714</t>
  </si>
  <si>
    <t>ح ا ش 16 سنة طالب وشقيقه ي ا ش</t>
  </si>
  <si>
    <t>تمكن الأمن الإدارى بمدرسة الثانوية الصناعية، من ضبط طالب يؤدى الامتحان بدلًا من شقيقه المتواجد خارج البلاد، تم تحرير محضر بالواقعة، وأخطرت النيابة لمباشرة التحقيقات. تلقى اللواء ممتاز فهمى مدير أمن المنوفية، إخطارًا من الرائد حاتم الدهشان رئيس مباحث مركز قويسنا يفيد بتمكن الأمن الإدارى بمدرسة الثانوية الصناعية، من ضبط يوسف أحمد شرف 16 عاما طالب، وذلك حال قيامه بتأدية الامتحان بدل من شقيقه حسين المتواجد خارج البلاد، وبمواجهته اعتراف بارتكابه الواقعة لسفر شقيقه وخشية رسوبه. تم تحرير محضرا بالواقعة وأخطرت النيابة لمباشرة التحقيقات.</t>
  </si>
  <si>
    <t>http://www.youm7.com/2151398</t>
  </si>
  <si>
    <t>حسين جلال للصناعات الميكانيكية</t>
  </si>
  <si>
    <t>ع م طالب بالصف الثاني</t>
  </si>
  <si>
    <t>كدمات بالوجه والرأس</t>
  </si>
  <si>
    <t>م م ا 53 سنة مدرس</t>
  </si>
  <si>
    <t>اعتدى طالب فى الصف الثانى الثانوى الفنى مدرسة حسين جلال الصناعية بمدينة سمسطا جنوب غرب بنى سويف، اليوم الخميس، بالضرب والسب على مدرس بالمدرسة، أثناء أداء امتحانات العملى بنهاية العام الدراسى، مما أدى إلى إحداث إصابات بالوجة والرأس، وتم نقله لمستشفى سمسطا المركزى لتلقى العلاج. وفوجئ العاملون بمدرسة حسين جلال الصناعية اليوم، باعتداء طالب يدعى "عمرو .م . م" بضرب مدرس يدعى "محمد . م أ" 53 سنة، على وجهه، بعد الإمساك به وتلقينه عدة لكمات بالرأس والوجه. وقال أحد العاملين بالمدرسة "رفض ذكر اسمه"، إن المدرس حاول منع الطالب من اقتلاع قطعة حديدية متواجدة "بالترابزين"، مما دفع المدرس لنهره، فقام الطالب على إثر ذلك بتوجيه عدة لكمات متتالية فى وجه ورأس المدرس، فتم نقله إلى مستشفى سمسطا المركزى، لتلقى العلاج وتحرير محضر بالواقعة. من جانبه قال عزت بيومى، وكيل وزارة التربية والتعليم بالمحافظة، إنه قرر إحالة الواقعة للتحقيق بالشئون القانونية بالمديرية واتخاذ اللازم.</t>
  </si>
  <si>
    <t>http://www.youm7.com/2153459</t>
  </si>
  <si>
    <t>http://www.youm7.com/2153543</t>
  </si>
  <si>
    <t>البشاير</t>
  </si>
  <si>
    <t>سيطرت قوات الحماية المدنية بالقاهرة على حريق فى مخزن لأدوات النظافة بمدرسة البشاير بالمعادى الجديدة، صباح اليوم الجمعة. وكانت غرفة الحماية المدنية بالقاهرة بقيادة اللواء جمال حلاوة نائب مدير الحماية المدنية بالقاهرة قد تلقى بلاغا من غرفة النجدة بنشوب حريق فى مخزن لأدوات النظافة بمدرسة البشاير بالمعادى الجديدة، وعلى الفور انتقلت سيارات الإطفاء إلى المكان الحريق وتمت السيطرة عليه.</t>
  </si>
  <si>
    <t>http://www.youm7.com/2154194</t>
  </si>
  <si>
    <t>http://gate.ahram.org.eg/News/632243.aspx</t>
  </si>
  <si>
    <t>حبيب عثمان للتعليم الاساسي</t>
  </si>
  <si>
    <t>قرر الدكتور غازى البنوانى مدير عام مديرية التربية والتعليم بكفر الشيخ، اليوم السبت، إحالة مدير مدرسة حبيب عثمان للتعليم الأساسي بكفرالشيخ، للشئون القانونية للتحقيق معه ونقله من المدرسة، وتحويل العامل "النبطشي" للشئون القانونية أيضا للتحقيق معه. تقارير ومتابعات "المستجدة" قرية القوارب الشرعية بسوهاج تعاني نقص الخدمات .. ورئيس المدينة: ندرس تسيير أتوبيس نهري "تجميد البويضات" أباحه الشرع بشروط.. ورفضه المجتمع.. وطوق النجاة للمتأخرات في الزواج ليصبحن أمهات بالصور.."قومى المرأة" بالبحيرة ينظم ندوة عن الإستراتيجية الوطنية لتمكين المرأة المصرية 2030 يأتى ذلك لقيامهما بفتح المدرسة ليلا في غير أوقات العمل الرسمية لإقامة سرادق عزاء لأحد المواطنين في فناء المدرسة واستخدام أثاث المدرسة من المقاعد والتخت لجلوس المعزين لتلقي العزاء. وكان على فايق مدير إدارة شرق كفر الشيخ التعليمية، قد تلقى شكوى بالواقعة، وتم تكليف إدارة الأمن بمديرية التعليم، بالتحقيق في الواقعة، وقد تبين بالفعل صحة الواقعة، فتم على الفور إصدار قرار بإلغاء تكليف مدير المدرسة، وإحالته هو العامل للتحقيق.</t>
  </si>
  <si>
    <t>http://gate.ahram.org.eg/News/634764.aspx</t>
  </si>
  <si>
    <t>مدرسة 24 اكتوبر الصناعية</t>
  </si>
  <si>
    <t>جرح قطعي فى الاذن اليسري</t>
  </si>
  <si>
    <t>http://www.youm7.com/2161134</t>
  </si>
  <si>
    <t>الزهراء الابتدائية</t>
  </si>
  <si>
    <t>ا ع 11 سنة طالب بالصف السادس الابتدائي</t>
  </si>
  <si>
    <t>حكم بالحبس 3 سنوات</t>
  </si>
  <si>
    <t xml:space="preserve">الجنحة رقم 24602 لسنة 2014 </t>
  </si>
  <si>
    <t>اكتشفت أسرة طالب بمدرسة الزهراء الابتدائية التابعة لحى غرب المنصورة، صدور حكم قضائى بالحبس لمدة ثلاثة سنوات لنجلها بسبب اللعب مع زملائه. وفوجئت أسرة الطالب "أحمد.ع" 11 سنة بالصف السادس الابتدائى أثناء إنهاء إجراء بعض الأوراق لنجلها، أن الإدارة التعليمية تخبرها بأنه صادر بحقه حكم قضائى فى الجنحة رقم 24602 لسنة 2014 قسم أول المنصورة بالسجن ثلاثة سنوات، وبصدور الحكم فى شهر أبريل الحالى وغرامة ألف جنيه، وبالبحث حول الواقعة اكتشفت الأسرة أن الواقعة ترجع إلى فترة وجود نجلهم داخل المدرسة وأثناء لعبه مع أحد زملائه أصيب بكسر فى ذراعه، وقامت إدارة المدرسة بإخبار والدة الطفل المصاب وقامت بتحرير محضر بقسم الشرطة ضد الطفل المتهم، واستمرت الدعوى حتى وصلت إلى محكمة الجنح وصدر الحكم ضده بالحبس. وانتقد عدد من الحقوقيين الواقعة وإدارة المدرسة، وقالوا إنها يجب أن تحاكم فى الواقعة نتيجة الإهمال لأن جميع الطلاب تحت إشرافها أما أن تصل الواقعة إلى المحاكمة فهى كارثة أخرى .</t>
  </si>
  <si>
    <t>http://www.youm7.com/2162660</t>
  </si>
  <si>
    <t>http://gate.ahram.org.eg/News/638775.aspx</t>
  </si>
  <si>
    <t>تدمير مخزن للمنظفات</t>
  </si>
  <si>
    <t>قليوب الاعدادية المشتركة</t>
  </si>
  <si>
    <t>أرسل القارئ أسامة هارون شكوى إلى "اليوم السابع"، وجهها إلى وزارة التربية والتعليم، يتهم فيها معلمًا بمدرسة قليوب الإعدادية المشتركة، بضرب نجله "أحمد" البالغ من العمر 11 عامًا، والطالب بالصف الأول الإعدادى. واتهم القارئ المعلم بتعديه على نجله أثناء وقت الفسحة، ما أحدث جرحًا بجانب العين، متهمًا إدارة المدرسة بترك ابنه ينزف، دون إجراء أى إسعافات طبية له.</t>
  </si>
  <si>
    <t>ج م مدرس</t>
  </si>
  <si>
    <t>ا ا ه  11 سنة طالب بالصف الاول الاعدادي</t>
  </si>
  <si>
    <t>كدمات بالوجه وجرح قطعي 7 غرز</t>
  </si>
  <si>
    <t>محضر رقم 3232 جنح قسم قليوب</t>
  </si>
  <si>
    <t>http://gate.ahram.org.eg/News/640232.aspx</t>
  </si>
  <si>
    <t>http://gate.ahram.org.eg/News/640299.aspx</t>
  </si>
  <si>
    <t xml:space="preserve"> سعيد القدح الابتدائية</t>
  </si>
  <si>
    <t>مدير, مدرس</t>
  </si>
  <si>
    <t>ع م ا مدير المدرسة, ع ا ا معلم اول, ا ا ملاحظ جنة 6, ن م ملاحظ لجنة 6, م ا ا موجه لغة عربية</t>
  </si>
  <si>
    <t>http://www.youm7.com/2166317</t>
  </si>
  <si>
    <t>http://gate.ahram.org.eg/News/641740.aspx</t>
  </si>
  <si>
    <t>المعادي</t>
  </si>
  <si>
    <t>طره الجديدة</t>
  </si>
  <si>
    <t xml:space="preserve">مدير </t>
  </si>
  <si>
    <t>جروح</t>
  </si>
  <si>
    <t>ج م مدرسة</t>
  </si>
  <si>
    <t>تحقق نيابة المعادى برئاسة المستشار أحمد عز فى البلاغ المقدم من مدرسة تتهم فيه مدير المدرسة التى تعمل بها بالاعتداء عليها بالضرب والسب، وطلبت النيابة مدير المدرسة لسماع أقواله فى الاتهامات المنسوبة إليه. ذكرت المدرسة فى بلاغها أن المدير طلب منها تقديم مجموعة تقوية للتلاميذ مقابل حصوله على نسبة من المقابل المادىوعندما رفضت اعتدى عليها.</t>
  </si>
  <si>
    <t>http://www.youm7.com/2167938</t>
  </si>
  <si>
    <t>http://www.youm7.com/2168052</t>
  </si>
  <si>
    <t>http://www.youm7.com/2166904</t>
  </si>
  <si>
    <t>http://gate.ahram.org.eg/News/642136.aspx</t>
  </si>
  <si>
    <t>التحرير الابتدائية</t>
  </si>
  <si>
    <t>تعدي بمطواه</t>
  </si>
  <si>
    <t>استبعدت الدكتورة بثينة كشك مدير مديرية التربية والتعليم بالجيزة مدرسا بمدرسة "التحرير الابتدائية" ببولاق الدكرور اعتدى على زميله باستخدام آلة حادة "مطواة" بعد خلاف نشب بينهما على الأموال، وذلك يوم 26 من أبريل الماضى. وصرح أحد المدرسين لـ"اليوم السابع" أن سبب الواقعة خلاف بين المدرسين على أموال يجمعانها من أولياء الأمور والطلاب نظير عدم حضورهم للمدرسة وآداء الامتحان مباشرة دون تسجيل غيابهم . وأكدت مدير مديرية التربية والتعليم بالجيزة أن المدرس المعتدى على زميله امتنع عن الحضور للمدرسة بعد الواقعة، مضيفة أنه بمرور 15 يوما دون حضوره سيتم فصله نهائيا. من ناحية أخرى قال المدرس – الذى رفض الإفصاح عن اسمه - إن المدرسة تعانى منذ وقت طويل من سلوك طلاب الفترة المسائية – تجارة خدمات – لتدخينهم السجائر علنًا فى المدرسة دون تدخل من إدارة المدرسة، بالإضافة إلى التحرش بأولياء أمور طلاب المرحلة الابتدائية صباحا، وكثرة عراكهم واشتباكاتهم واستخدامهم للأسلحة البيضاء والألعاب النارية، بجانب تحرشهم بطالبات مجمع المدارس بالمنطقة. وأشار إلى أن حريقا محدودا قد نشب اليوم فى مقتنيات المدرسة بسبب أعقاب سجائر الطلاب. وناشد المدرس الجهات المسئولة بعزل طلاب "تجارة خدمات" – الفترة المسائية - عن المدرسة وتوفير مدرسة أخرى لهم، كما ناشد الأمن بالتواجد أمام المدرسة لمنع حالات التحرش والمناوشات بين الطلاب.</t>
  </si>
  <si>
    <t>http://www.youm7.com/2169633</t>
  </si>
  <si>
    <t>ا ع 32 سنة ـ أمين شرطة من قوة النظام بمركز سمالوط, ا ع ى 32 سنة ـ أمين شرطة من قوة النظام بمركز سمالوط</t>
  </si>
  <si>
    <t>كدمات وجروح</t>
  </si>
  <si>
    <t>ر ح خ 51 سنة ـ مدير مدرسة الثانوية الزراعية بسمالوط, س م س 49 سنة ـ وكيل المدرسة</t>
  </si>
  <si>
    <t>تمكنت سلطات الأمن بالمنيا، اليوم الخميس، من ضبط أمينى شرطة، تعديا بالضرب على مدير ووكيل المدرسة الثانوية الزراعية بسمالوط، اعتراضًا على عدم منحهما شهادات الدبلوم الخاص بهما من المدرسة، رغم أن جهة منح شهادات الدبلوم هى مديرية التربية والتعليم وليست المدرسة. تقارير ومتابعات "المستجدة" قرية القوارب الشرعية بسوهاج تعاني نقص الخدمات .. ورئيس المدينة: ندرس تسيير أتوبيس نهري "تجميد البويضات" أباحه الشرع بشروط.. ورفضه المجتمع.. وطوق النجاة للمتأخرات في الزواج ليصبحن أمهات بالصور.."قومى المرأة" بالبحيرة ينظم ندوة عن الإستراتيجية الوطنية لتمكين المرأة المصرية 2030 تلقى اللواء محمد الهلباوى، مدير أمن المنيا، إخطارًا من رمضان عبدالحميد وكيل وزارة التربية والتعليم بالمنيا، يفيد قيام كل من ابراهيم عبدالرازق (32 سنة ـ أمين شرطة من قوة النظام بمركز سمالوط) وأسامة على يوسف (36 سنة ـ أمين شرطة بادارة الحماية المدنية بالأقصر) بالتعدى بالضرب على كل من ربيع حسن خليل (51 سنة ـ مدير مدرسة الثانوية الزراعية بسمالوط) وسليمان محمد سليمان (49 سنة ـ وكيل المدرسة)، مما أحدث بهما عدة اصابات، وتم نقلهما إلى المستشفى.</t>
  </si>
  <si>
    <t>http://gate.ahram.org.eg/News/644437.aspx</t>
  </si>
  <si>
    <t>حرمان من اداء الامتحان</t>
  </si>
  <si>
    <t>عبد الفتاح علي الاعدادية</t>
  </si>
  <si>
    <t>طعنة بمقص حديدي ادت الي جرح بالظهر</t>
  </si>
  <si>
    <t>http://www.youm7.com/2168822</t>
  </si>
  <si>
    <t>الارومان الخاصة</t>
  </si>
  <si>
    <t>ي م ح طالب 14 سنة بالصف الثالث الاعدادي</t>
  </si>
  <si>
    <t>ع س مدرس حاسب آلي</t>
  </si>
  <si>
    <t>محضر رقم 2964</t>
  </si>
  <si>
    <t>http://www.youm7.com/2170962</t>
  </si>
  <si>
    <t>أمر النائب العام المستشار هشام بركات، بالتحقيق فى اعتداء مدرس حاسب آلى بمدرسة الأورمان الإعدادية الخاصة فى حدائق المعادى، على "يوسف محمد حسن" الطالب بالصف الثالث الإعدادى. وقال بيان صادر عن النيابة العامة، إن النائب العام أمر بالتحقيق فى الواقعة التى تداولتها وسائل الإعلام، وكشفت عن تجاوز المدرس للوسائل التربوية فى معاقبة التلاميذ وتعديه على أحدهم بالضرب.</t>
  </si>
  <si>
    <t>http://www.youm7.com/2170638</t>
  </si>
  <si>
    <t>الحرية الثانوية الفندقية</t>
  </si>
  <si>
    <t>احتراق مكونات الغرفة بالكامل من أوارق إجابات وأسئلة إمتحانات نهاية العام لمراحل المدرسة المختلفة</t>
  </si>
  <si>
    <t>اندلع حريق هائل بغرفة الكنترول بمدرسة الحرية الثانوية الفندقية نظام 5 سنوات بشبين الكوم بمحافظة المنوفية، الثلاثاء، وأسفر عن احتراق أوراق الإمتحانات لطلاب المدرسة، وتمكنت الحماية المدنية من السيطرة على الحريق قبل أن يمتد لباقى فصول المدرسة. تقارير ومتابعات "المستجدة" قرية القوارب الشرعية بسوهاج تعاني نقص الخدمات .. ورئيس المدينة: ندرس تسيير أتوبيس نهري "تجميد البويضات" أباحه الشرع بشروط.. ورفضه المجتمع.. وطوق النجاة للمتأخرات في الزواج ليصبحن أمهات بالصور.."قومى المرأة" بالبحيرة ينظم ندوة عن الإستراتيجية الوطنية لتمكين المرأة المصرية 2030 تلقى اللواء ممتاز فهمى مدير أمن المنوفية، إخطارًا من العميد خالد بيبرس مدير إدارة الحماية المدنية والإطفاء، بنشوب حريق بغرفة الكنترول الخاص بأسئلة امتحانات مدرسة حرية الثانوية الفندقية بشبين الكوم، وعلى الفور انتقلت قوات الحماية المدنية لمحل الحريق وتمكنت من السيطرة عليه قبل أن يمتد لفصول المدرسة. وأسفر الحريق عن احتراق مكونات الغرفة بالكامل من أوارق إجابات وأسئلة إمتحانات نهاية العام لمراحل المدرسة المختلفة. وتم تحرير محضر بالواقعة، ويقوم خبراء الأدلة الجنائية بالفحص لبيان سبب الحريق وما إن كان هناك شبه جنائية من عدمه.</t>
  </si>
  <si>
    <t>http://gate.ahram.org.eg/News/643765.aspx</t>
  </si>
  <si>
    <t>http://www.youm7.com/2169840</t>
  </si>
  <si>
    <t>فرد شرطة</t>
  </si>
  <si>
    <t>http://www.youm7.com/2171974</t>
  </si>
  <si>
    <t>عبد الرحمن قرقوره الاعدادية</t>
  </si>
  <si>
    <t>http://www.youm7.com/2171928</t>
  </si>
  <si>
    <t>اشمنت الثانوية التجارية</t>
  </si>
  <si>
    <t>كسور فى انحاء الجسد</t>
  </si>
  <si>
    <t>ح م س 16 سنة طالبة بالصف الثاني</t>
  </si>
  <si>
    <t>ألقت طالبة بنفسها من الطابق الثانى بمدرسة قرية أشمنت الثانوية التجارية بمركز ناصر شمال بنى سويف، مما أدى إلى إصابتها بكسور فى مختلف أجزاء جسدها وقامت سيارة الإسعاف بنقلها إلى المستشفى المركزى لتلقى العلاج. كان اللواء محمد أبوطالب مدير أمن بنى سويف تلقى إخطارا من المقدم محمد الخولى رئيس مباحث مركز شرطة ناصر يإبلاغ مدير مدرسة أشمنت الثانوية التجارية عن قيام حنان محمد سيد بالصف الثانى 16 عاماً بإلقاء نفسها من الطابق الثانى أثناء سير الامتحانات.</t>
  </si>
  <si>
    <t>http://www.youm7.com/2171862</t>
  </si>
  <si>
    <t>دوار جبلة</t>
  </si>
  <si>
    <t>طالب بالصف الرابع الابتدائي</t>
  </si>
  <si>
    <t>أرسل أحد قراء اليوم السابع، استغاثة إلى وزارة التربية والتعليم، بعد إصابة ابنه الطالب بالصف الرابع، بمدرسة دوار جبلة الابتدائية المشتركة بمركز سنورس محافظة الفيوم، بعد اعتداء زميله عليه بمطواة، عقب انتهاء الامتحان أمس. واتهم القارئ مدير المدرسة، بأنه على دراية بأن هذا الطالب يأتى إلى المدرسة يومياً حاملاً مطواة، دون أن يقوم بمنعه أو توفير حماية لباقى الطلاب.ش</t>
  </si>
  <si>
    <t>http://www.youm7.com/2171320</t>
  </si>
  <si>
    <t>مغاغة الثانوية</t>
  </si>
  <si>
    <t>م ع طالب 18 سنة</t>
  </si>
  <si>
    <t>جرحين قطعى بالرأس والآخر بالرسغ الأيسر</t>
  </si>
  <si>
    <t>م ش 17 سنة طالب</t>
  </si>
  <si>
    <t>محضر رقم 11140جنح مركز مغاغة</t>
  </si>
  <si>
    <t>http://www.youm7.com/2173160</t>
  </si>
  <si>
    <t>أصيب طالب بمدرسة إعدادى بمركز مطاى إثر تعدى أحد زملائه عليه بآلة حادة، وتم نقله إلى المستشفى لتلقى العلاج. تلقى اللواء محمد صادق الهلباوى مدير أمن المنيا إخطارًا من اللواء هشام نصر مدير إدارة البحث الجنائى يفيد بقيام طالب بالصف الأول الإعدادى بالاعتداء بالضرب على زميل له يدعى جرجس بآلة حادة وبالانتقال والفحص تبين أن الطالب قام بالاعتداء على زميله بعد قيام الأخير بسابقة الاعتداء عليه بآلة حادة فى وجهه وإصابته بجرح قطعى بالوجه تم خياطته بـ7غرز. تحرر عن الواقعة المحضر اللازم وتم العرض على النيابة التى استدعت مدير المدرسة والمشرف المسئول للتحقيق معهم فى الواقعة.</t>
  </si>
  <si>
    <t>http://www.youm7.com/2174469</t>
  </si>
  <si>
    <t>عثمان ابن عفان</t>
  </si>
  <si>
    <t>مدرستين</t>
  </si>
  <si>
    <t>http://www.youm7.com/2176182</t>
  </si>
  <si>
    <t>ر را 18 سنة طالب بالصف الثاني</t>
  </si>
  <si>
    <t>محضر رقم 3148 لسنة 2015 إدارى قسم أول كفر الشيخ</t>
  </si>
  <si>
    <t>انتحل "رجب.ر.ا" 18سنة طالب اسم زميله لأداء امتحان مادة الحاصلات البستانية الخاصة بطلاب الصف الثانى بمدرسة الثانوية الزراعية بكفر الشيخ - فى واقعة مؤسفة- مكانه، ألقى القبض عليه، وتحرر المحضر اللازم، وأخطرت النيابة للتحقيق. وكان إبراهيم عبدالرازق ناظر مدرسة كفر الشيخ الثانوية الزراعية أبلغ على فايق جميل مدير عام إدارة كفر الشيخ التعليمية، وتم إبلاغ العميد حمدين الشراكى مأمور قسم شرطة أول كفر الشيخ بالواقعة، على الفور انتقل المقدم أحمد سكران رئيس المباحث إلى المدرسة لاتخاذ الإجراءات اللازمة، وألقى القبض على الطالب، وتحرر المحضر رقم 3148 لسنة 2015 إدارى قسم أول كفر الشيخ.</t>
  </si>
  <si>
    <t>http://www.youm7.com/2175961</t>
  </si>
  <si>
    <t>انس ابن مالك الاعدادية</t>
  </si>
  <si>
    <t>ع س ع طالب بالصف الثاني الاعداد</t>
  </si>
  <si>
    <t>جرح سطحي</t>
  </si>
  <si>
    <t>ى ن ع طالب</t>
  </si>
  <si>
    <t>تنازل عن البلاغ</t>
  </si>
  <si>
    <t>http://www.youm7.com/2175898</t>
  </si>
  <si>
    <t>فرشوط</t>
  </si>
  <si>
    <t>الثانوية الفنية المتقدمة</t>
  </si>
  <si>
    <t>م ا ع طالب بالصف الثالث</t>
  </si>
  <si>
    <t>قام أحد الطلاب بالصف الثالث ويدعى (م.إ.ع) بمدرسة الثانوية الفنية المتقدمة بتمزيق كراسة الإجابة الخاصة به وغادر اللجنة، وذلك خلال امتحان مادة السكرتارية الأفرنجية. وقد قام رئيس اللجنة بعمل محضر إثبات حالة وإخطار مديرية التربية والتعليم رسمياً بالواقعة كما قام محمد عزب مدير عام التعليم الفنى بتقديم محضر الواقعة إلى عبد الحافظ وحيد وكيل وزارة التربية والتعليم بالسويس الذى قرر حجب نتيجة الطالب لحين صدور قرار الشئون القانونية. وقد أوصى بتطبيق القرار رقم 500 لسنة 2014 الذى يتم بمقتضاه إلغاء امتحان المادة فى حالة قيام الطالب بتمزيق كراسة إجابته أو نزع ورقة منها.</t>
  </si>
  <si>
    <t>http://www.youm7.com/2177548</t>
  </si>
  <si>
    <t>جمال عبد الناصر الثانوية</t>
  </si>
  <si>
    <t>احتراق 5 اجهزة كمبيوتر</t>
  </si>
  <si>
    <t>محضر رقم 1375 إدارى السويس،</t>
  </si>
  <si>
    <t>تمكنت الحماية المدنية من السيطرة على حريق نشب فى كنترول مدرسة جمال عبد الناصر الثانوية بنين، بعد أن أشعل طالب بالصف الثانى الثانوى النيران فى حجرة الكنترول، وتسببت فى حريق 5 أجهزة كمبيوتر. قالت وزارة التربية والتعليم، فى بيان لها اليوم الاثنين، إن الطالب تم التحفظ عليه، وأدى الامتحان داخل لجنة خاصة، وتم تحرير محضر بالواقعة حمل رقم 1375 إدارى السويس، وإحالتها إلى الشئون القانونية للتحقيق فيها.</t>
  </si>
  <si>
    <t>قليوب الصناعية</t>
  </si>
  <si>
    <t>م ط طالب بالصف الثانوي الثانوي الصناعي وشقيقه م ط طالب بالفرقة الثانية بكلية تجارة عين شمس</t>
  </si>
  <si>
    <t>سادت حالة من الفوضى فى مدرسة قليوب الصناعية، إثر قيام مدير المدرسة بضبط طالب جامعى يؤدى الامتحان بدلا من شقيقه بالصف الثانى الثانوى الصناعى، حيث تم ضبط الطالب وتحريز ورقة الإجابة، وتحرير محضر بالواقعة وتولت النيابة التحقيق. البداية عندما تلقى العميد محمد سلامة مأمور قسم قليوب بلاغاً من مدير مدرسة الصنايع بقليوب، بضبط طالب يدعى محمود. ط، بالفرقة الثانية بكلية تجارة عين شمس، يؤدى الامتحان بدلا من شقيقه ويدعى محمد بالصف الثانى الثانوى الصناعى. وتم إخطار اللواء محمود يسرى مدير الأمن، حيث تبين أن شقيق المتهم كان سيؤدى امتحان اللغة العربية، فقام شقيقه الطالب بكلية التجارة بأداء الامتحان بدلا منه، إلا أن رئيس اللجنة كشف أمره، فيما قرر محمد سامى مدير الإدارة التعليمية بإحالة الموضوع للشئون القانونية للتحقيق فيه ووقف الطالب عن الامتحان.</t>
  </si>
  <si>
    <t>http://www.youm7.com/2176939</t>
  </si>
  <si>
    <t>http://www.youm7.com/2177367</t>
  </si>
  <si>
    <t>http://gate.ahram.org.eg/News/646385.aspx</t>
  </si>
  <si>
    <t>الصنايع الميكانيكية</t>
  </si>
  <si>
    <t>اصابة بطلقات خرطوش فى اماكن متفرقة</t>
  </si>
  <si>
    <t>م ج ع 16 سنة, ب م ا 17 سنة, ش ع ا 16 سنة, ح  ح 17 سنة, ه ا ع 17 سنة, م ص ج 16 سنة, ع م ي 16 سنة, ع ع ك 16, ح ا ف 17 سنة</t>
  </si>
  <si>
    <t>ا ا ع طالب, ن ح ا طالب واثنان اخرون, يقودون سيارة تحمل رقم 5961</t>
  </si>
  <si>
    <t>أكدت مصادر أمنية بالبحيرة، أن التحريات الأولية الخاصة بإطلاق النيران على طلاب مدرسة الثانوية الميكانيكية بدمنهور قد كشفت عن تشاجر طالب يدعى "ح.م"، مع زميله "م.ح"، أطلق على إثرها الأول بصحبة آخرين النيران على المدرسة من الجانب الخلفى، أسفر عن إصابة 16 طالبًا بطلقات خرطوش، وتم نقلهم لمستشفى دمنهور. وشملت قائمة المصابين كلا من: "محمد جمال عبد العزيز"، 16 سنة، و"باسم محمد أبو العرب"، 17 سنة، و"شادى عادل أحمد"، 16 سنة، و"حازم شعبان حماد"، 17 سنة، و"هانى إبراهيم عبد الغنى"، 17 سنة، و"محمود صبرى جاد"، 16 سنة، و"محمد مكى"، 16 سنة، و"مصطفى جمال"، 16 سنة، و"عمير محمود يعقوب"، و"عبد المقصود عبد الشافى كساب"، 16 سنة، و"حسام السيد فوزى"، 17 سنة، و"محمد إبراهيم الشهاوى"، 16 سنة، و"محمد عوض توفيق"، 16 سنة، و"ناصر عبد المنعم عبد الله"، 17 سنة، و"أحمد إبراهيم جعلان"، 17 سنة، و"أحمد محمود الشرقاوى"، 17 سنة، و"حمادة يحيى قاسم"، 16 سنة، وتمت إصابتهم بأماكن متفرقة بالجسم.</t>
  </si>
  <si>
    <t>http://www.youm7.com/2179229</t>
  </si>
  <si>
    <t>http://www.youm7.com/2179168</t>
  </si>
  <si>
    <t>فقدان الوعي 4 ساعات</t>
  </si>
  <si>
    <t>ف ف مديرة المدرسة</t>
  </si>
  <si>
    <t>محضر رقم 6720 جنح قسم الجيزة</t>
  </si>
  <si>
    <t>تم وقف المدرس والمدير سويا عن العمل</t>
  </si>
  <si>
    <t>اتهمت مديرة مدرسة إعدادية بمحافظة الجيزة، مدرسا بالتهجم عليها داخل مكتبها والتعدى عليها بالضرب حتى تم نقلها بسيارة الإسعاف للمستشفى، بعدما فقدت الوعى والنطق لمدة 4 ساعات، وقالت المديرة: إن المتهم سبق وتعدى على 3 مدراء سابقين للمدرسة بسبب عدم السماح له بالانصراف قبل موعده الرسمى، فضلاً عن خلع ملابس مدرسة زميلة له داخل فناء المدرسة، بسبب تعاطيه للمواد المخدرة باستمرار. وسردت مديرة المدرسة "فاطمة.ف" لـ"اليوم السابع" تفاصيل الواقعة كاملة، قائلة، كنت مُدرسة مجتهدة وترقيت فى العديد من المناصب حتى عملت مديرة لإحدى المدارس الإعدادية بمنطقة الجيزة، وأعطيت كل اهتمامى للمدرسة التى أديرها خاصة أن زوجى توفى منذ سنوات، فكرست حياتى لخدمة المدرسة، وأنفقت عليها من أموالى الخاصة وطورتها حتى أصبحت من المدارس المعروفة على مستوى الجمهورية، وأقمت حفلات التكريم للطلاب المتفوقين لتحفيزهم. وأضافت مديرة المدرسة، كانت علاقتى بجميع المدرسين جيدة وبيننا حالة من الود والوئام، عدا مدرس الرياضيات بالمدرسة، الذى كان يتعامل باسلوب "بلطجى"، ولا يصلح أن يكون معلما ومربيا للأجيال، وعرفت لدى قدومى للمدرسة أنه تعدى على 3 مدراء للمدرسة قبلى، فضلاً عن تعديه على مدرسة بالضرب المبرح وخلع "جيبتها" وسط فناء المدرسة قبل ذلك، حيث يتعاطى المواد المخدرة بشراهة، حتى بدأ تأثيرها يظهر على ملامح وجهه. وأردفت مديرة المدرسة: حرصت منذ البداية على التعامل مع هذا المدرس تحديدا وفقا للقانون، إلا أن الأمر كان لا يعجبه، فقد اعتاد على التعامل بالبلطجة، حيث حضر ذات مرة إلى المكتب وطلب منى الانصراف قبل موعده الرسمى فرفضت بطبيعة الحال، فتعدى على بالسباب وادعى أنه يعانى من مرض السكر فاشتريت له كمية من العصائر وأعطيتها له لكنه رفض تناولها، وتهجم على بالمكتب وأمسك بملابسى ثم ضربنى بيده على وجهى، حتى سالت الدماء من فمى ثم فقدت الوعى تماما، واستيقظت بعد ذلك وأنا داخل المستشفى. وتابعت مديرة المدرسة، حررت محضرا رسميا حمل رقم 6720 جنح قسم الجيزة ضد المدرس، اتهمته فيه بالتعدى على بالضرب، كما أجرت الجهات المعنية بوزارة التربية والتعليم تحقيقات داخلية، وفوجئت بعدها بقرار استبعاد لنا أنا والمدرس، بالرغم من أننى الضحية، وعندما ذهبت إلى وكيل وزير التربية والتعليم بالجيزة التمس إليه التحقيق فى الأمر واستعادة حقى، قالت لى: "ايه اللى خلاكى تقفى فى وشه وهو غضبان"، وفوجئت برده، وأصبحت خارج المدرسة لا أعرف مصيرى.</t>
  </si>
  <si>
    <t>http://www.youm7.com/2179693</t>
  </si>
  <si>
    <t>د احمد زويل الاعدادية</t>
  </si>
  <si>
    <t>تلفيات بالكنترول وتكسير زجاج المدرسة</t>
  </si>
  <si>
    <t>محضر رقم ١٣٠٥٢ جنح حلوان</t>
  </si>
  <si>
    <t>حررت إدارات مدرسة د.أحمد زويل الإعدادية بأرض المثلث بحلوان التابعة لإدارة حلوان التعليمية محضر شرطه يحمل رقم ١٣٠٥٢ جنح حلوان بعد تعدى مجموعة من البلطجية على المدرسة وتكسير الكنترولات، حيث اقتحم عدد من الخارجين على القانون المدرسة بالكلاب البوليسية والسلاح الأبيض والسنج والمطاوى وقاموا بالاعتداء على المدرسين داخل المدرسة أثناء سير امتحانات الفصل الدراسى الثانى للصفين الأول والثانى الإعدادى، وقاموا باقتحام الكنترول الخاص بالامتحانات. قال أحد المعلمين لـ"اليوم السابع" طالبا عدم الإفصاح عن اسمه خوفا من البلطجية على حد قوله إن تعدى الخارجين عن القانون أحداث تلفيات بالكنترول وتكسير زجاج المدرسه، كما أنهم حاصروا المدرسين داخل الكنترول، وتم إبلاغ قسم شرطة حلوان وحضرة قوة على الفور وحررت المعلمين من أيدى البلطجية وإجراء معاينة للمكان. وأضاف المعلم إلى أن الاعتداء على المعلمين تسبب فى إصابة مدرس، لافتا إلى أن الامتحانات عقدت بالفترة المسائية، وسيتم عرض المعلمين المصابين على النيابة صباح اليوم الأربعاء لأخذ أقوالهم حول الواقعة.</t>
  </si>
  <si>
    <t>http://www.youm7.com/2179590</t>
  </si>
  <si>
    <t>النصر التجارية</t>
  </si>
  <si>
    <t>ف ن طالبة بالصف الثاني الثانوي</t>
  </si>
  <si>
    <t>4 مدرسين</t>
  </si>
  <si>
    <t>محضر رقم 6404</t>
  </si>
  <si>
    <t>أكد صفى الدين محمد وكيل مديرية التربية والتعليم بمحافظة الجيزة، أن 4 معلمين توجهوا اليوم إلى النيابة للإدلاء بأقوالهم بعد ادعاء طالب بالصف الثانى الثانوى التحرش بها، مشددا على أن الواقعة من بدايتها مختلقة طبقا للتحقيقات التى أجرتها إدارة الهرم والمديرية فى الواقعة. وأضاف صفى الدين محمد فى تصريح خاص لـ"اليوم السابع"، أن الطالبة "ف ن" بالصف الثانى الثانوى بمدرسة النصر التجارية ادعت على المعلمين، بأن بعضهم تحرش بها، موضحا أن ولى أمرها تعدى أمس بالضرب على المعلمين داخل كنترول المدرسة، مما أدى إلى إصابتهم، موضحا تم تحرير محضر بالواقعة يحمل رقم 6404. وأشار وكيل مديرية التربية والتعليم أن ولى أمر الطالبة بعدما تأكد له أن الواقعة مختلقة من نجلته طالب من إدارة المدرسة عمل محضر صلح بينه وبين المعلمين، ولكن تم إحالة الواقعة إلى النيابة التى تولت التحقيق، مشيرا إلى أن الطالبة مسجلة غياب بدفتر 3 أيام بفتر الحضور والانصراف الخاص بالمدرسة. وأوضح وكيل مديرية التربية والتعليم، أن الشئون القانونية بالمديرية تجرى تحقيقا حول الواقعة على أن يعرض على الدكتورة بثينة كشك وكيل الوزارة لاتخاذ الإجراء القانونى اللازم تجاه الطالبة وولى أمرها بعد تعديهم على المعلمين.</t>
  </si>
  <si>
    <t>http://www.youm7.com/2178818</t>
  </si>
  <si>
    <t>يحيي العلايلي</t>
  </si>
  <si>
    <t xml:space="preserve">توزيع نموذج الإجابة مكان ورقة الامتحان </t>
  </si>
  <si>
    <t>خصن 6 ايام من الراتب وحرمانها من إدارتها الامتحانات لمدة عامين، وطبع نموذج الامتحانات على نفقتها الخاصة.</t>
  </si>
  <si>
    <t>صرحت الدكتورة فريدة مجاهد وكيلة وزارة التربية والتعليم بدمياط، بأنها أصدرت قرارًا بخصم 6 أيام من مديرة مدرسة يحيى العلايلى، التى قدمت نموذج الإجابة مكان ورقة الامتحان وحرمانها من إدارتها الامتحانات لمدة عامين، وطبع نموذج الامتحانات على نفقتها الخاصة. تقارير ومتابعات "المستجدة" قرية القوارب الشرعية بسوهاج تعاني نقص الخدمات .. ورئيس المدينة: ندرس تسيير أتوبيس نهري الطقس السيئ يضرب المحافظات.. توقف الدراسة والموانئ.. والأرصاد: استمرار نشاط الرياح حتى غدٍ ابنة نجيب محفوظ: حجابي حرية شخصية واتهامي بالأخونة "سبة" و"أولاد حارتنا" ليست معصية.. ومقربون من والدي استغلوه وبخصوص توزيع امتحان اللغة العربية، بدلاً من اللغة الإنجليزية للصف الثالث الابتدائى بمدرسة عاطف شرف الدين التابعة لإدارة دمياط التعليمية، تم خصم 10 أيام لعدد من المسئولين عن لجنة الأسئلة وفتح المظاريف، ومجازاتهم بطباعة الامتحان على نفقتهم الخاصة.</t>
  </si>
  <si>
    <t>http://gate.ahram.org.eg/News/647363.aspx</t>
  </si>
  <si>
    <t>الداخلة</t>
  </si>
  <si>
    <t>مدرسة لغة انجليزية</t>
  </si>
  <si>
    <t>التعدي بألفاظ نابية</t>
  </si>
  <si>
    <t>موط للغات الرسمية</t>
  </si>
  <si>
    <t>ا ا ا طالبة, وشقيقها ع ا ا طالب</t>
  </si>
  <si>
    <t>أحالت مديرية التربية والتعليم بالوادي الجديد، اليوم الخميس، واقعة تعدي مدرسة على طالبة بألفاظ غير لائقة إلى النيابة الإدارية. وتبين قيام "السيد الشريف فخر الدين" موظف ومقيم مدينة موط بمركز الداخلة، بتحرير مذكرة وشكوي للإدارة التعليمية بمركز الداخلة، تفيد قيام مدرسة لغة إنجليزية بمدرسة موط للغات بالتعدي بالفاظ غير لائقة على نجلته الطالبة بالمدرسة وشقيقها، وقيام المدرسة بتحرير مذكرة مماثلة تفيد تعرضها للتهديد من ولي أمر الطالبة بالنقل خارج المدرسة إذا لم تعتذر للطالبة. وقال صلاح محمد صلاح وكيل وزارة التربية والتعليم بالوادي الجديد، في تصريح خاص لـ"البوابة نيوز": تمت احالة واقعة تعدي مدرسة على طالبة بالفاظ غير لائقة إلى النيابة الإدارية للتحقيق، نظرا لوجود أطراف من خارج قطاع التعليم للبت في الواقعة ومعاقبة المخطئ بعد انتهاء التحقيقات.</t>
  </si>
  <si>
    <t>http://www.albawabhnews.com/1292001</t>
  </si>
  <si>
    <t>قاسم امين الاعدادية</t>
  </si>
  <si>
    <t>رئيس لجنة الامتحان</t>
  </si>
  <si>
    <t>http://gate.ahram.org.eg/News/647884.aspx</t>
  </si>
  <si>
    <t>http://www.youm7.com/2183891</t>
  </si>
  <si>
    <t>طلبة عيد الاعدادية المشتركة</t>
  </si>
  <si>
    <t>تسريب امتحان الهندسة للمرحلة الاعدادية</t>
  </si>
  <si>
    <t>أكد عزت بيومى وكيل وزارة التربية والتعليم ببنى سويف اليوم السبت، اكتشاف تسريب امتحان الهندسة للمرحلة الإعدادية بلجنة مدرسة طلبة عيد الإعدادية المشتركة رقم 89 بقرية دومشيا مركز بنى سويف. وأضاف بيومى أن إحدى اللجان المشرفة على امتحانات الشهادة الإعدادية اكتشفت صباح اليوم، بوجود مظروف الأسئلة بمادة الهندسة مفتوحًا، مشيرا إلى أن هذا الأمر لا يعد قانونيا، حيث إن هذه المادة "الهندسة" فى الفترة الثانية، لافتا إلى أنه تم اتخاذ الإجراءات المناسبة فى مثل هذه الوقائع من أهمها طبع الامتحان البديل وتوزيعه على الطلاب والطالبات ليتمكنوا من أداء الامتحان فى الوقت المناسب. من جانبه، كلف المستشار محمد سليم "محافظ بنى سويف" عزت بيوكى بسرعة التحقيق فى واقعة وجود مظروف امتحانات مادة الهندسة مفتوحا بامتحانات الشهادة الإعدادية الفصل الدراسى الثانى بلجنة طلبة عيد الإعدادية المشتركة "إدارة بنى سويف التعليمية"، وذلك تمهيدا لاتخاذ الإجراءات القانونية الحاسمة حيال المتسبب فى هذه الواقعة ومعرفة أسبابها وملابساتها دون الإخلال بموعد أداء الامتحان فى هذه المادة وبما لا يتسبب فى إرباك الطلاب والطالبات.</t>
  </si>
  <si>
    <t>http://www.youm7.com/2183871</t>
  </si>
  <si>
    <t>عباس العقاد الابتدائية</t>
  </si>
  <si>
    <t>ع أ ع وشهرته القرد مسجل جنائى سرقات عامة , أ أ ع ومتهم فى العديد من القضايا.</t>
  </si>
  <si>
    <t>سرقة بعض الاجهزة والادوات</t>
  </si>
  <si>
    <t>تمكنت أجهزة الأمن ببورسعيد من القبض على المتهمين بسرقة بعض الأجهزة والأدوات بمدرسة عباس العقاد الابتدائية بدائرة حى المناخ، وتحرر المحضر اللازم وإخطار النيابة العامة لمباشرة التحقيق. كان الرائد محمد الحسينى رئيس مباحث قسم شرطة المناخ تلقى بلاغًا من مدير مدرسة عباس العقاد باكتشافه سرقة بعض الأجهزة والأدوات من داخل المدرسة. وتوصلت تحريات مباحث ضباط قسم شرطة المناخ أن وراء ارتكاب الواقعة "ع أ ع" وشهرته القرد مسجل جنائى سرقات عامة و"أ أ ع" ومتهم فى العديد من القضايا. وبتقنين الإجراءات تمكن ضباط مباحث المناخ من ضبط المتهمين وبحوزة الأول سلاح نارى عبارة بندقية خرطوش عيار١٢ مم و٢ طلقة من ذات العيار كما عثر بحوزة الثانى على سلاح أبيض عبارة عن مطواة. وبمواجهتهما اعترافا بارتكابهما الواقعة عن طريق فسخ الأبواب وأرشدا عن المسروقات التى تمت إعادتها إلى المدرسة، وتحرر المحضر اللازم واتخاذ الإجراءات القانونية وإحالتهما للنيابة العامة لمباشرة التحقيق تمهيدا لمحاكمتهما لمباشرة التحقيق.</t>
  </si>
  <si>
    <t>http://www.youm7.com/2184410</t>
  </si>
  <si>
    <t>الحرمان من اعمال الامتحانات لمدة عامين. الغاء الامتحان</t>
  </si>
  <si>
    <t>http://www.youm7.com/2183924</t>
  </si>
  <si>
    <t>شربين</t>
  </si>
  <si>
    <t>شربين للتعليم الاساسي</t>
  </si>
  <si>
    <t>خفير المدرسة</t>
  </si>
  <si>
    <t>3 عاطلين</t>
  </si>
  <si>
    <t>http://www.youm7.com/2185908</t>
  </si>
  <si>
    <t>3 عاطلين يبلغون من العمر 19و 20</t>
  </si>
  <si>
    <t>عمل ومدرسين</t>
  </si>
  <si>
    <t>ألقت الإدارة العامة لمباحث القاهرة القبض على 3 عاطلين، لاتهامهم باقتحام مدرسة بالأسلحة البيضاء والاعتداء على المدرسين وإثارة حالة من الذعر باستخدام "كلب" شرس وإحداث بعض التلفيات. وكشفت تحريات رجال المباحث أن المتهمين تواجدوا أمام مبنى مدرسة بحلوان لمعاكسة الطالبات عقب انتهائهم من أداء الامتحان، مما دفع عامل بالمدرسة لمحاولة منعهم، إلا أنهم اعتدوا عليه بالضرب وطاردوه بواسطة الكلب داخل المدرسة واعتدوا على المدرسين وأحدثوا حالة من الهياج وفروا هاربين وتمكن رجال المباحث من ضبط المتهمين، وبمواجهتهم اعترفوا بما نسب إليهم، فحرر محضر بالواقعة وتم إحالتهم إلى النيابة للتحقيق. تلقى اللواء أسامة بدير مساعد وزير الداخلية مدير أمن القاهرة بلاغا من مدير مدرسة إعدادى للفتيات بحلوان أفاد فيه باقتحام 3 أشخاص المدرسة وإثارتهم الذعر بين العاملين واعتدائهم على المدرسين وتخويفهم باستخدام كلب شرس. وعلى الفور انتقل رجال المباحث إلى محل الواقعة وبإجراء التحريات تم التوصل لهوية المتهمين وتبين أنهم 3 عاطلين يبلغون من العمر 19 و20 عاما، كانوا يترددون على المدرسة لمعاكسة الطالبات أثناء خروجهن من أداء الامتحان، وأثناء محاولة عامل المدرسة منعهم اعتدوا عليه بالضرب وطاردوه بواسطة الكلب داخل المدرسة ثم اعتدوا على المدرسين وأحدثوا حالة من الهياج بواسطة الأسلحة البيضاء التى كانت بحوزتهم. وبإعداد الأكمنة تمكن رجال المباحث من القبض عليهم، وبمواجهتهم اعترفوا بارتكاب الواقعة، فحرر محضر بالحادث، وتم إحالتهم إلى النيابة التى تولت التحقيق.</t>
  </si>
  <si>
    <t>http://www.youm7.com/2185272</t>
  </si>
  <si>
    <t>http://www.youm7.com/2185370</t>
  </si>
  <si>
    <t>ذات النطاقين</t>
  </si>
  <si>
    <t>مدرس, طالب</t>
  </si>
  <si>
    <t>ا ا مدرس دراسات اجتماعية, ن غ طالبة بالصف الثالث الاعدادي</t>
  </si>
  <si>
    <t>ارسال  إجابات المادة مقابل 50 جنيها.</t>
  </si>
  <si>
    <t>http://www.youm7.com/2187044</t>
  </si>
  <si>
    <t>مدرسة المهنية</t>
  </si>
  <si>
    <t>توزيع أوراق مادتين فى الوقت المخصص لامتحان مادة واحدة،</t>
  </si>
  <si>
    <t>أحالت فريدة مجاهد، وكيل وزارة التربية والتعليم بدمياط، مدير مدرسة المهنية بشطا إلى التحقيق بسبب توزيع أوراق مادتين فى الوقت المخصص لامتحان مادة واحدة، كما أحالت "م. ن. م " الطالب بالصف الأول الإعدادى للتحقيق للقيام بأعمال شغب أثناء تأدية الامتحانات. وكانت وكيلة الوزارة قد قامت بزيارة اليوم الأربعاء إلى المدرسة لمتابعة سير أعمال الامتحانات.</t>
  </si>
  <si>
    <t>http://www.youm7.com/2190058</t>
  </si>
  <si>
    <t>http://www.youm7.com/2190404</t>
  </si>
  <si>
    <t>الفيوم الميكانيكية</t>
  </si>
  <si>
    <t>انتحل أحد المواطنين شخصية طالب بلجنة مدرسة الفيوم الميكانيكية ليؤدى امتحان العملى محله، حيث تم الكشف عن هويته قبل بدء الامتحان، وعلى الفور أبلغ العاملون بالمدرسة الشرطة وتم القبض عليه للتحقيق فى الواقعة. فيما شددت وزارة التعليم الفنى من إجراءاتها للتعرف على هوية الطلاب الممتحنين قبل بدء الامتحان تحسبا لأى محاولات لكسر القوانين ولتجنب تكرار مثل تلك المواقف.</t>
  </si>
  <si>
    <t>http://www.youm7.com/2189442</t>
  </si>
  <si>
    <t>التل الكبير</t>
  </si>
  <si>
    <t>التل الكبير الاعدادية</t>
  </si>
  <si>
    <t>عدد من طلاب المدرسة</t>
  </si>
  <si>
    <t>أشعل بعض طلاب مدرسة التل الكبير الإعدادية الجديدة، التابعة لإدارة التل الكبير بمحافظة الإسماعيلية، النيران بالمدرسة، فى آخر أيام الامتحانات، انتقاماً من المراقبين ومسئولى المدرسة بسبب صعوبة الامتحانات. الدخان يتصاعد من المدرسة -اليوم السابع -5 -2015 الدخان يتصاعد من المدرسة تلقى اللواء منتصر أبوزيد، مدير أمن الإسماعيلية، إخطارا من اللواء محمد جاد مدير إدارة البحث الجنائى، يفيد بتلقيه إخطارا من الرائد فهمى عبدالصمد رئيس مباحث التل الكبير، بقيام عدد من طلاب مدرسة التل الإعدادية الجديدة بإشعال النار فى محتويات المدرسة. على الفور تم إخطار الواء حسن الزينى مدير الحماية المدنية وتمكنت الحماية المدنية من السيطرة على الحريق. رجال المطافى فور وصولهم للحريق -اليوم السابع -5 -2015 رجال المطافى فور وصولهم للحريق تم تحرير محضر بالواقعة ودلت التحريات أن عدداً من الطلبة قاموا بتجميع الكراسى المتواجدة داخل أحد الفصول وأشعلوا فيها النيران داخل المدرسة، مما تسبب فى حدوث تلفيات جسيمة فى حوائط المدرسة والسور الداخلى وعدد كبير من الكراسى الخشبية، وذلك بسبب صعوبة الامتحانات.</t>
  </si>
  <si>
    <t>http://www.youm7.com/2191521</t>
  </si>
  <si>
    <t>عمر بن الخطاب الثانوية بنات</t>
  </si>
  <si>
    <t>مدرس, عامل</t>
  </si>
  <si>
    <t>خصم شهر من راتب المدرسين واستبعادهما وخصم 15 يوم من العامل</t>
  </si>
  <si>
    <t>قرر الدكتور اسماعيل عبد الحميد طه، محافظ دمياط، مجازاة مدرسين بمدرسة عمر بن الخطاب الثانوية للبنات، بخصم شهر من راتب كلا منهما واستبعادهما من المدرسة، ومجازاة عامل المدرسة بخصم 15 يوما من راتبه. تقارير ومتابعات 19 مارس.. يوم حفرته الذاكرة الوطنية في قلوب المصريين باستعادة "طابا"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جاء القرار بعد مخالفتهم للقوانين واللوائح والأحكام المالية، وخروجهم على مقتضي الواجب الوظيفي، حيث قام المدرسان بإعطاء دروس خصوصية تحت مسمي مجموعة مدرسية داخل مقر المدرسة، دون إخطار إدارة المدرسة، وبدون اتباع الإجراءات المنصوص عليها في التعليمات. كما سمح أحد المدرسين باختلاط البنين والبنات بمجموعة مدرسية داخل مدرسة البنات مساء، في غياب الإشراف الإداري والتربوي وبالمخالفة للتعليمات. جاء في القرار، أن عامل المدرسة أخل بواجبه الوظيفي، في القيام بأعمال الحراسة و النوبتجية، والسماح بدخول مقر المدرسة مساءً بعد انتهاء مواعيد العمل الرسمية، واستغلال المقر والأثاث في إعطاء مجموعات تقوية للطلاب بدون تصريح من إدارة المدرسة. حيث تم إحالة الموضوع إلى النيابة الإدارية، التي ارتأت مجازاة المخالفين إداريًا، وأخذهم بالشدة الرادعة، حيث قرر المحافظ مجازاتهم واستبعاد المدرسين من المدرسة.</t>
  </si>
  <si>
    <t>ايقاف عن العمل, الاحالة للنيابة الادارية</t>
  </si>
  <si>
    <t>http://gate.ahram.org.eg/News/659303.aspx</t>
  </si>
  <si>
    <t>طلعت حرب الاعدادية</t>
  </si>
  <si>
    <t>5 طلاب بالصف الثالث الاعدادي</t>
  </si>
  <si>
    <t>ح ا مدرسة</t>
  </si>
  <si>
    <t>حرمان رئيس لجنة امتحانات الإعدادية بإدارة العمرانية ورئيس لجنة الامتحانات بالمدرسة 5 سنوات من الامتحانات وخصم 3 أيام من راتبهم</t>
  </si>
  <si>
    <t>قررت الدكتورة بثينة كشك، مديرة مديرية والتعليم بمحافظة الجيزة، حرمان 5 طلاب من امتحانات العام الدراسى بالشهادة الإعدادية هذا العام، بمدرسة طلعت حرب الإعدادية التابعة لإدارة العمرانية بعد تعديهم على مراقبة باللجنة أثناء أدائهم الامتحان ومحاولة اغتصابها داخل لجنة الامتحان. وقال مصدر مسئول بمديرية التربية والتعليم بمحافظة الجيزة، فى تصريح خاص لـ"اليوم السابع"، إن الدكتورة بثينة كشك قررت أيضًا حرمان رئيس لجنة امتحانات الإعدادية بإدارة العمرانية ورئيس لجنة الامتحانات بالمدرسة 5 سنوات من الامتحانات وخصم 3 أيام من راتبهم، موضحا أن عقوبة الخصم قد تزيد. وأشار المصدر فى تصريحاته لـ"اليوم السابع"، إلى أن وكيلة الوزارة عرضت الأمر على محافظ الجيزة وتم استبعاد كمال عمر، مدير عام الإدارة التعليمية، بسبب إخفائه الواقعة عن وكيل الوزارة، حيث إنه أرسل تقريره اليومى عن سير الامتحانات إلى الدكتورة بثينة كشك بأن الامتحانات مرت بسلام ولا توجد أى مشكلات تلقتها غرفة عمليات الإدارة التعليمية. وأوضح المصدر أن قرار فصل الطلاب سيكون من اختصاص المحافظ أو الدكتور محب الرافعى وزير التربية والتعليم، متوقعا أن يتم فصلهم لمدة عام أو أكثر. وكشف المصدر فى تصريحاته لـ"اليوم السابع" تفاصيل واقعة التعدى على المعلمة، قائلا: "بعد انتهاء لجنة الامتحان وقبل خروج الطلاب من الفصل، تعدوا على المعلمة بالضرب المبرح وبصورة وحشية ومزقوا ملابسها فى محاولة لاغتصابها"، مؤكدا أنها دافعت عن نفسها بكل ما تملك وبدأت تصرخ وتستغيث ولكن دون جدوى. وأكد المصدر الذى طلب عدم ذكر اسمه أن المعلمة تفاجأت بسماح ملاحظ اللجنة الموجود معها داخل الفصل بتركه اللجنة، وتركه باقى الطلاب يدخلون الفصل على المعلمة لمشاركة باقى زملائهم فى التعدى عليها ومحولة الاغتصاب بدلا من أن يدافع عنها وينقذها من أيدى الذئاب المتوحشة. وأوضح المصدر أن الدكتورة بثينة كشك، مديرة مديرية التربية والتعليم، أرسلت أسماء الطلاب إلى الجهات الأمنية للتحرى عنهم، وأفادت تلك الجهات بأن الطلاب "بلطجية" ويتم تأجيرهم فى مظاهرات الإخوان المسلمين، لافتا إلى أن الكارثة التى ارتكبها رئيس لجنة امتحانات الإعدادية بمحافظة الجيزة هى أن 75% من قوة لجنة الامتحانات فى المدرسة سالفة الذكر من السيدات، موضحا أن مكانها المتطرف كان سببا فى قيام الطلاب بفعلتهم التى لا يمكن أن تصدر عن طالب بالمرحلة الإعدادية. واستطرد المصدر فى تصريحاته لـ"اليوم السابع" تفاصيل الواقعة، موضحا أن كمال عمر، مدير عام إدارة العمرانية التعليمية، أكد فى تقريره الذى رفعه إلى الدكتورة بثينة كشك، مديرة المديرية، أنه لا يوجد أى محاولة من قبل الطلاب لاغتصاب المعلمة وادعى أن طالبا دفع زميله مما أدى إلى وقوعه على المعلمة، مشيرا إلى أن كمال عمر، مدير إدارة العمرانية، هدد المعلمة قائلا لها: "بلاش شوشرة علشان سمعتك وقولى إن طالب دفعه زميله الأمر الذى ترتب عليه وقوعه على جسدى". وأكد المصدر أن من أنقذ المعلمة هو مراقب الدور الأرضى، موضحا أنه فور سماعه استغاثتها ذهب مسرعا إلى الطابق العلوى وأنقذها من أيديهم.</t>
  </si>
  <si>
    <t>http://www.youm7.com/2192203</t>
  </si>
  <si>
    <t>http://gate.ahram.org.eg/News/659214.aspx</t>
  </si>
  <si>
    <t>الزهراء الثانوية</t>
  </si>
  <si>
    <t>توزيع امتحان اللغة الإنجليزية للفصل الدراسى الأول بدلا من الثانى على الطلاب</t>
  </si>
  <si>
    <t>وقف الموجه عن العمل وخصم 10 أيام من راتبه وحرمانه من أعمال الامتحانات، وخصم 5 أيام من الموجه الأول للمادة</t>
  </si>
  <si>
    <t>http://www.youm7.com/2191689</t>
  </si>
  <si>
    <t>المنيا للغات الرسمية</t>
  </si>
  <si>
    <t>خصم 15 يوماً من راتب رئيس اللجنة</t>
  </si>
  <si>
    <t>http://gate.ahram.org.eg/News/659479.aspx</t>
  </si>
  <si>
    <t>خصم من الراتب, الاحالة للنيابة العامة</t>
  </si>
  <si>
    <t>http://gate.ahram.org.eg/News/659893.aspx</t>
  </si>
  <si>
    <t>قرنفيل الاعدادية بنات</t>
  </si>
  <si>
    <t>سرقة أوراق إجابات وكشوف رصد دراجات من الكنترول</t>
  </si>
  <si>
    <t>محضر رقم 3292 إدارى مركز القناطر الخيرية لسنة 2015</t>
  </si>
  <si>
    <t>تكثف مباحث مركز القناطر الخيرية بالقليوبية جهودها لكشف غموض قيام مجهولين باقتحام كنترول مدرسة قرنفيل الإعدادية وسرقة أوراق إجابات وكشوف رصد دراجات من الكنترول. تلقى المقدم هانى أبو سريع رئيس مباحث مركز القناطر بلاغا من مدير مدرسة قرنفيل الإعدادية بنات الكائنة بقرية قرنفيل - دائرة المركز يفيد اكتشاف إدارة المدرسة عدم تواجد عدد من كشوف تجميع الدرجات الخاصة بامتحان نهاية العام، وعدد من أوراق الإجابات الصف الأول والثانى الإعدادى من داخل غرفة الكنترول بالمدرسة. وأضاف بعدم وجود كسر بالأبواب والمداخل الخاصة بها ولم يتهم أحد بذلك وبسؤال كل من ناصر عبد الفتاح سلام 48 سنة عامل أمن بالمدرسة وسليمان نعيم سلام 49 سنة عامل أمن بذات المدرسة قررا بعدم وجود آثار عنف على منافذ غرفة الكنترول، وأن المفاتيح ليست عهدتهم وموجودة بحوزة المسئولين عنه، وكلفت إدارة البحث الجنائى بالتحرى عن الواقعة وأخطرت إدارة القناطر التعليمية لاتخاذ شئونها، وتحرر عن ذلك المحضر رقم 3292 إدارى مركز القناطر الخيرية لسنة 2015، وجار العرض على النيابة العامة.</t>
  </si>
  <si>
    <t>http://www.youm7.com/2193109</t>
  </si>
  <si>
    <t>نور الدين الثانوية</t>
  </si>
  <si>
    <t>ا ا ج معلم خبير رياضيات</t>
  </si>
  <si>
    <t>ف م ح مدير المدرسة</t>
  </si>
  <si>
    <t>عُوقب معلم بمدرسة السيد نور الدين الثانوية العامة بالضبعية بمحافظة الأقصر بالنقل إلى وظيفة إدارية بعد قيامه بالتعدي بالسب والقذف والضرب بالحذاء على مدير المدرسة أثناء توزيع أسئلة الامتحان على طلاب الثاني الثانوي. تقارير ومتابعات 19 مارس.. يوم حفرته الذاكرة الوطنية في قلوب المصريين باستعادة "طابا"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كان مدير إدارة القرنة التعليمية، غرب الأقصر، قد أمر بالتحقيق مع معلم بمدرسة السيد نور الدين الثانوية العامة بعد قيامه بالتعدى بالسب والقذف والضرب بالحذاء على مدير المدرسة أثناء توزيع أسئلة الامتحان على طلاب الثانى الثانوى. وقال سمرى عباس مدير الإدارة إن مدير المدرسة ويدعى فتحى محمد حسين، اتهم المعلم ويدعى أبوالحسن إبراهيم جبريل معلم خبير رياضيات بالقيام بالتعدى عليه، انتقامًا منه بسبب تغييبه "الشطب عليه" فى دفتر الحضور بعد وصوله متأخرًا عن مواعيد وصوله للمدرسة، الأربعاء الماضي للمشاركة فى أعمال المراقبة على امتحانات الصف الثانى الثانوى التى انتهت أول أمس الخميس. أضاف، أنه انتقل على رأس فريق من الشئون القانونية من الإدارة، حيث تبين من التحقيقات المبدئية صحة حدوث الواقعة وأن المعلم وعددا من زملائه اقتحموا مكتب مدير المدرسة فور وصولهم إليها بعد أن علموا بواقعة تغييبهم "الشطب" فى الدفاتر فى اليوم السابق، مشيرًا إلى إخطار عبدالجواد عبدالعال أحمد وكيل وزارة التربية والتعليم بالواقعة لاتخاذ اللازم بعد انتهاء التحقيق.</t>
  </si>
  <si>
    <t>http://gate.ahram.org.eg/News/659806.aspx</t>
  </si>
  <si>
    <t>http://www.youm7.com/2193879</t>
  </si>
  <si>
    <t>الزرقا</t>
  </si>
  <si>
    <t>س م س طالبة</t>
  </si>
  <si>
    <t>أمرت فريدة مجاهد وكيل وزارة التربية والتعليم بدمياط بتشكيل لجنة للتحقيق فى واقعة قيام طالبة تدعى "سامية.م.س" بلجنة مدرسة الإعدادية المهنية بالزرقا بإلقاء ورقة امتحان التربية الدينية من نافذة اللجنة إلى أحد أقاربها خارج اللجنة. وكان الأمن الإدارى قام بضبط الواقعة وإخطار غرفة عمليات التربية والتعليم، ثم ادعت الطالبة أن الورقة طارت من يدها.</t>
  </si>
  <si>
    <t>http://www.youm7.com/2194120</t>
  </si>
  <si>
    <t>الشعب الابتدائية</t>
  </si>
  <si>
    <t>احتراق بعض المقاعد الخشبية</t>
  </si>
  <si>
    <t>كشفت المعاينة الأولية التى أجرتها الأجهزة الأمنية لمدرسة اشتعلت فيها النيران بالمنيا، لمعرفة المعمل الجنائى عن احتراق بعض المقاعد الخشبية داخل الحجرة، التى اشتعلت فيها النيران ولم تسفر عن أى وفيات أو إصابات. كان قد تبلغ لمركز مطاى نشوب حريق بمدرسة الشعب الابتدائية بناحية مطاى البلد دائرة المركز، وتم السيطرة على الحريق، وبالفحص تبين نشوبه بحجرة بفناء المدرسة وأسفر ذلك عن احتراق بعض المقاعد الخشبية ولم ينجم عنه وفيات أو إصابات، وبسؤال مدير المدرسة أحمد حشمت رجح نشوبه نتيجة ماس كهربائى ولم يتهم أحدا بالتسبب فيه وتم التحفظ على مكان الحريق وأخطر المعمل الجنائى.</t>
  </si>
  <si>
    <t>http://www.youm7.com/2195117</t>
  </si>
  <si>
    <t>http://www.youm7.com/2195489</t>
  </si>
  <si>
    <t>ب ح ا طالب بالصف الثالث الاعدادي</t>
  </si>
  <si>
    <t>الخليفة المأمون</t>
  </si>
  <si>
    <t>لغاء امتحان الدور الأول للشهادة الإعدادية للعام الحالى 2014 / 2015 فى جميع مواد الامتحان وحرمان من دخول الامتحان للدور الثاني</t>
  </si>
  <si>
    <t>حرمان من الامتحان</t>
  </si>
  <si>
    <t>قال أيمن سمير المسئول الإعلامى لمديرية التربية والتعليم بالسويس، إن عبد الحافظ وحيد وكيل وزارة التربية و التعليم بالسويس، قرر إلغاء امتحان الدور الأول للشهادة الإعدادية للعام الحالى 2014 / 2015 فى جميع مواد الامتحان للطالب باسم حامد أبو الحمد حسن، و هو ضمن الطلاب المقيدين بالمدرسة والمتقدمين لامتحان الشهادة الإعدادية لهذا العام الدراسى . وأضاف فى بيان إعلامي، أن هذا القرار جاء فى ضوء ما انتهت إليه تحقيقات الشئون القانونية بمديرية التربية و التعليم بالسويس بخصوص أحداث الشغب التى شهدتها مدرسة الخليفة المأمون الإعدادية بنين يوم السبت 16 مايو الحالى أثناء امتحانات الشهادة الإعدادية . كما شمل قرار عبد الحافظ حرمان الطالب من دخول امتحان الدور الثانى للشهادة الإعدادية فى جميع المواد أيضاً لهذا العام الدراسى لإثارته الشغب داخل المدرسة، و أثناء الامتحان و قيامه بالتعدى بالضرب و السب بألفاظ نابية على أحد المعلمين من أعضاء اللجنة، و هو ما اعتبره عبد الحافظ انتهاكاً صارخاً لهيبة المعلم و قدسية المؤسسة التعليمية فكان قراره المتقدم، مؤكداً رفضه القاطع لكل السلوكيات الانحرافية من قبل بعض الطلاب. و فى تعقيبه على القرار، أشار عبد الحافظ إلى ضرورة استقامة المنظومة التعليمية فى مسارها الطبيعى الذى يضمن حماية حقوق و واجبات أطرافها، و التى تأتى على رأسها المدرسة ثم المعلم ثم المتعلم، الأمر الذى يمكن القائمين على التعليم معاً من صناعة عملية تعليمية ناجحة.</t>
  </si>
  <si>
    <t>http://www.youm7.com/2195852</t>
  </si>
  <si>
    <t>مسطرد الثانوية الزراعية</t>
  </si>
  <si>
    <t>قال الدكتور محمد يوسف وزير التعليم الفنى والتدريب، أنه أجرى صباح اليوم جولة تفقدية إلى مدرسة مسطرد الثانوية الزاعية المتقدمة لتفقد لجان امتحانات الدبلومات الفنية بها، مشيرًا إلى أنه لاحظ وجود بعض المخالفات، تمثلت فى انتشار الكلام بين الطلاب أثناء الامتحان وغياب كامل للرقابة من قبل الملاحظين المكلفين برقابة اللجان. وأوضح وزير التعليم الفنى، فى تصريحات خاصة لـ"اليوم السابع"، أنه اتخذ عدة إجراءات لضبط الأوضاع داخل المدرسة أهمها تحويل رئيس اللجنة إلى التحقيق، وإعفاؤه من أعمال الامتحانات وتعيين رئيس لجنة جديدة لمتابعة الامتحانات داخل المدرسة. وأشار الدكتور محمد يوسف إلى أن لجنة مدرسة مسطرد الثانوية الزراعية المتقدمة كانت تعانى من ضعف التأمين، وأنه تواصل مع الجهات الأمنية وطلب بزيادة أفراد الأمن لتأمين المدرسة والدفع بدوريات تأمينية لتأمين محيط المدرسة، مُضيفًا أن زيارته التفقدية اليوم للمدرسة كان هدفها هو التأكد من استقرار الوضع الأمنى داخل المدرسة وخارجها والاطمئنان على سير الامتحانات بشكل منتظم. وأكد وزير التعليم الفنى أنه يتابع بشكل مستمر غرفة عمليات امتحانات التعليم الفنى التى تم الدفع بها لمباشرة الامتحانات منذ بدايتها وحتى اليوم الأخير لها، لافتًا إلى أنه يتابع أيضًا بشكل مستمر جميع المسئولين عن التعليم الفنى بمختلف المحافظات من خلال الفيديو "كونفرنس".</t>
  </si>
  <si>
    <t>http://www.youm7.com/2195530</t>
  </si>
  <si>
    <t>http://gate.ahram.org.eg/News/660213.aspx</t>
  </si>
  <si>
    <t>http://gate.ahram.org.eg/News/663604.aspx</t>
  </si>
  <si>
    <t>طناش الثانوية الصناعية</t>
  </si>
  <si>
    <t>تعدي الطالب علي نفسه بالة حادة</t>
  </si>
  <si>
    <t>http://www.youm7.com/2197487</t>
  </si>
  <si>
    <t>دراو</t>
  </si>
  <si>
    <t>الشهيد محمد احمد عبد الرازق</t>
  </si>
  <si>
    <t>احتراق بعض المعاقد الخشبية فى احد الفصول</t>
  </si>
  <si>
    <t>تمكنت الحماية المدنية بأسوان، اليوم الأربعاء، من السيطرة على حريق شب فى مجموعة من المقاعد الخشبية داخل أحد فصول مدرسة إعدادية بمركز كوم أمبو محافظة أسوان. تلقى العقيد ضياء الدين صبحى وكيل إدارة الحماية المدنية بأسوان، بلاغاً بنشوب حريق داخل مدرسة الشهيد محمد أحمد عبد الرازق الإعدادية بنجع الشيخ موسى بمركز كوم أمبو. وانتقلت قوات الحماية على الفور إلى موقع البلاغ، وتمكن رجال الدفاع المدنى برئاسة الملازم أول أحمد حامد، رئيس وحدة إطفاء كوم أمبو، من السيطرة على النيران قبل امتدادها إلى باقى فصول المدرسة، دون وقوع خسائر بشرية أو إصابات. ومن خلال التحريات الأولية، تبين أن سبب الحريق ماس كهربائى ناتج من مفتاح مروحة، وتسبب فى التهام عدد من المقاعد الخشبية الموجودة داخل إحدى الفصول بالطابق الخامس للمدرسة. تحرر المحضر اللازم للواقعة، وجارى اتخاذ باقى الإجراءات القانونية اللازمة.</t>
  </si>
  <si>
    <t>http://www.youm7.com/2200321</t>
  </si>
  <si>
    <t>تبين ان الحريق ناتج عن ماس كهربائيناتج من مفتاح المروحة</t>
  </si>
  <si>
    <t>الاحالة للنيابة العامةة</t>
  </si>
  <si>
    <t>http://www.youm7.com/2200217</t>
  </si>
  <si>
    <t>ي م طالب اعدادي</t>
  </si>
  <si>
    <t>قرر المستشار أحمد عز رئيس نيابة المعادى، إحالة التحقيق فى حادث اعتداء مدرس بالضرب على طالب إعدادى إلى المستشار طارق أبو زيد المحامى العام الأول لنيابات جنوب القاهرة، تمهيدًا لإحالتها إلى المحاكمة لتحديد أولى الجلسات. واتهم الطالب "ى.م" المدرس بضربه أثناء وجوده وزملائه لأداء الامتحان، ما أسفر عن إصابته، والتقط أحد الطلاب مقطع فيديو للواقعة ونشرها على الإنترنت، وهو ما دفع النائب العام المستشار هشام بركات بفتح تحقيق فورى فى الحادث.</t>
  </si>
  <si>
    <t>http://www.youm7.com/2199592</t>
  </si>
  <si>
    <t>فارسكور</t>
  </si>
  <si>
    <t>خصم 15 يوم من الراتب</t>
  </si>
  <si>
    <t>وافق الدكتور إسماعيل عبد الحميد طه محافظ دمياط على توقيع الجزاء على مدرس المجال الزراعى بمدرسة إعدادى بخصم خمسة عشر يوماً من راتبه لمخالفته القواعد والأحكام وخروجه عن مقتضى الواجب الوظيفى بالتعدى بالضرب على اثنين من الطلاب بمقر المدرسة. وعليه قرر الدكتور إسماعيل عبد الحميد طه محافظ دمياط مجازاة المذكور إدارياً مع الأخذ بالشدة بالقرار رقم 116 لسنة 2015 وذلك بناءً على القضية المحالة من النيابة الإدارية بفارسكور بشأن تحديد المسئولية وتوقيع الجزاء اللازم.</t>
  </si>
  <si>
    <t>http://www.youm7.com/2199412</t>
  </si>
  <si>
    <t>كزم امبو</t>
  </si>
  <si>
    <t>احتراق أوراق إجابات امتحانات الصف الأول الثانوي</t>
  </si>
  <si>
    <t>اندلع، حريق في حجرة كنترول مدرسة كوم أمبو الثانوية مساء أمس السبت، وهو ما أسفر عن اشتعال أوراق إجابات امتحانات الصف الأول الثانوي.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كان بلاغ قد وصل إلي الحماية المدنية يفيد بنشوب حريق في كنترول مدرسة كوم أمبو الثانوية. وعلى الفور، انتقلت سيارات الإطفاء إلى مكان الحريق وتمكنوا من إخماد الحريق. وأكد مصدر أمني، أن المعاينة المبدئية تشير إلى أن الحريق بفعل فاعل.</t>
  </si>
  <si>
    <t>http://gate.ahram.org.eg/News/667723.aspx</t>
  </si>
  <si>
    <t>البساتين الزراعية</t>
  </si>
  <si>
    <t>طالب وشقيقه</t>
  </si>
  <si>
    <t>تمكنت لجنة الرقابة والمتابعة بمديرية التربية والتعليم فى المنيا، من ضبط طالب يؤدى الامتحان بديلا عن شقيقه فى مادة البساتين الزراعية. وقال رمضان عبد الحميد وكيل وزارة التربية والتعليم بالمنيا، إنه تم اتخاذ الإجراءات القانونية اللازمة وإحالة الطالب إلى الشئون القانونية لاتخاذ الإجراءات اللازمة، وأضاف أنه تم التحفظ على ورقة الامتحان ومراجعة الامتحانات السابقة.</t>
  </si>
  <si>
    <t>http://www.youm7.com/2204870</t>
  </si>
  <si>
    <t>دسوق</t>
  </si>
  <si>
    <t>دسوق الثانوي الازهري</t>
  </si>
  <si>
    <t>محضر رقم 5967 جنح قسم دسوق لسنة 2015</t>
  </si>
  <si>
    <t>تمكن اللواء أحمد بسيونى زيد رئيس مركز ومدينة دسوق واللواء ياسر زهران مساعد مدير أمن كفر الشيخ من ضبط "أ.م.ع.ح" مدرس بأحد معاهد مدينة دسوق الثانوى الأزهرى أثناء قيامه بكتابة الإجابات النموذجية لطلاب شهادة الثانوية الأزهرية بدسوق فى امتحان مادة الفقه. وتم ضبطه متلبسا وتم تحرير محضر له برقم 5967 جنح قسم دسوق لسنة 2015 وجارى عرضه على النيابة العامة بدسوق لاتخاذ الإجراءات القانونية حياله.</t>
  </si>
  <si>
    <t>http://www.youm7.com/2205044</t>
  </si>
  <si>
    <t>بور فؤاد الثانوية الثانوية بنات</t>
  </si>
  <si>
    <t>ف ع ع 18 سنة طالبة بالصف الاول الثانوي</t>
  </si>
  <si>
    <t>كسر بالكاحل الأيمن وجرح قطعى بالكعب الأيمن وتهتك واشتباه كسر بالفقرات القطنية الخامسة</t>
  </si>
  <si>
    <t>أصيبت "ف ع ع" 18 سنة طالبة بالصف الأول الثانوى بكسور إثر إلقاء نفسها من الطابق الثالث بمدرسة بورفؤاد الثانوية للبنات، بسبب رسوبها فى امتحان النقل. وأكد مصدر طبى بمستشفى بورفؤاد العام لليوم السابع، أن حالتها مستقرة وتم نقلها إلى مستشفى المبرة التابعة للتأمين الصحى لاستكمال العلاج، نظرا لوجود كسر بالكاحل الأيمن وجرح قطعى بالكعب الأيمن وتهتك واشتباه كسر بالفقرات القطنية الخامسة. وتحرر المحضر اللازم واتخاذ الإجراءات القانونية، وإخطار النيابة العامة بالواقعة لمباشرة التحقيق.</t>
  </si>
  <si>
    <t>http://www.youm7.com/2206654</t>
  </si>
  <si>
    <t>مزغومة الثانوية الصناعية</t>
  </si>
  <si>
    <t>ع ا 38 سنة مدرس</t>
  </si>
  <si>
    <t>http://gate.ahram.org.eg/News/668483.aspx</t>
  </si>
  <si>
    <t>جناكليس الثانوية التجارية</t>
  </si>
  <si>
    <t>ا م ح 20 سنة طالب, م ن م 18 سنة طالب, ع م ع 19 سنة طالب</t>
  </si>
  <si>
    <t xml:space="preserve">إحداث تلفيات بمقعدين خشب وتهشم زجاج نافذتين بالمدرسة.
</t>
  </si>
  <si>
    <t>http://gate.ahram.org.eg/News/668246.aspx</t>
  </si>
  <si>
    <t>الشهداء</t>
  </si>
  <si>
    <t>سرسنا</t>
  </si>
  <si>
    <t>ا س 20 سنة طالب جامعي واحد اقاربه طالب بالمدرسة</t>
  </si>
  <si>
    <t xml:space="preserve">ضبط </t>
  </si>
  <si>
    <t>تمكنت مباحث مركز الشهداء بالمنوفية من ضبط حاصل على طالب جامعى حال قيامه بتسلق سور لجان مدرسة سرسنا التابعة لمركز الشهداء لمساعدة أحد أقاربه فى امتحان مادة القرآن الكريم الثانوية الأزهرية، تم تحرير محضر بالواقعة وأخطرت النيابة لمباشرة التحقيقات. تلقى اللواء ممتاز فهمى مدير أمن المنوفية، إخطارا من المقدم محمد داود رئيس مباحث مركز الشهداء يفيد من ضبط 1. س.م 20 عاما طالب جامعى حال قيامه بتسلق سور لجان مدرسة سرسنا التابعة لمركز الشهداء لمساعدة أحد أقاربه فى امتحان مادة القرآن الكريم، تم تحرير محضر بالواقعة وأخطرت النيابة لمباشرة التحقيقات.</t>
  </si>
  <si>
    <t>http://www.youm7.com/2207560</t>
  </si>
  <si>
    <t>3 طلاب من داخل المدرسة</t>
  </si>
  <si>
    <t>اخلاء سبيل, حبس</t>
  </si>
  <si>
    <t>تم اخلاء سبيل طالبين وحبس اخر</t>
  </si>
  <si>
    <t>http://gate.ahram.org.eg/News/669750.aspx</t>
  </si>
  <si>
    <t>الجهاد الثانوية</t>
  </si>
  <si>
    <t>عدد من الطلاب</t>
  </si>
  <si>
    <t>قال محمد سعد رئيس عام امتحانات الثانوية العامة لـ"بوابة الأهرام"، إنه سيتم إلغاء امتحانات الطلاب الذي تعدوا بالسب والضرب على الملاحظين بلجنة مدرسة الجهاد الثانوي بالبداري في أسيوط، في جميع المواد، حال التأكد من صحة الواقعة.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وأضاف أنه جارٍ التواصل مع رئيس اللجنة، للتأكد من تفاصيل الواقعة كاملة قبل توقيع أي عقوبة على الطلاب.</t>
  </si>
  <si>
    <t>http://gate.ahram.org.eg/News/671792.aspx</t>
  </si>
  <si>
    <t>http://gate.ahram.org.eg/News/671670.aspx</t>
  </si>
  <si>
    <t>انصاف الثانوية بنات</t>
  </si>
  <si>
    <t>طالبة وولية امرها</t>
  </si>
  <si>
    <t>رصدت كاميرا فيديو 7 قناة اليوم السابع المصورة ، والدة أحد طلاب الثانوية العامة تسرب تليفون لابنتها من خلف قضبان سور المدرسة ، بلجنة مدرسة أنصاف الثانوية بنات.</t>
  </si>
  <si>
    <t>http://www.youm7.com/2214947</t>
  </si>
  <si>
    <t>ابو كبير للتعليم الاساسي</t>
  </si>
  <si>
    <t>تسريب امتحان مادة للغة العربية</t>
  </si>
  <si>
    <t>قال اللواء مليجى فتوح مليجى مدير أمن الشرقية، فى تصريح، لـ"اليوم السابع"، إنه تم تحديد الطالبتين المتهمتين بتسريب مادة اللغة العربية من داخل لجنة بمدرسة أبوكبير الحديثة للتعليم الأساسى وضبط بحوزتهما 3 أجهزة محول وجار اتخاذ الإجراءات القانونية معهما.</t>
  </si>
  <si>
    <t>http://www.youm7.com/2214523</t>
  </si>
  <si>
    <t>http://www.youm7.com/2214634</t>
  </si>
  <si>
    <t>الجلاء للتعليم الاساسي</t>
  </si>
  <si>
    <t>http://www.youm7.com/2219504</t>
  </si>
  <si>
    <t>مطاي الرسمية</t>
  </si>
  <si>
    <t>مدينة العمال للتعليم الاساسي</t>
  </si>
  <si>
    <t>http://www.youm7.com/2219387</t>
  </si>
  <si>
    <t>البولاقي للبنات</t>
  </si>
  <si>
    <t>ع م ع طالب بالصف الثالث الثانوي</t>
  </si>
  <si>
    <t>http://www.youm7.com/2219351</t>
  </si>
  <si>
    <t>http://gate.ahram.org.eg/News/680008.aspx</t>
  </si>
  <si>
    <t>الناصر الابتدائية</t>
  </si>
  <si>
    <t>كان بحوزته  جهاز محمول قام بتصوير الامتحان</t>
  </si>
  <si>
    <t>قال هانى مرشد نقيب المعلمين بالشرقية، إن رئيس لجنة الثانوية العامة فى مدرسة الناصر الابتندائية بمنيا القمح، ضبط طالبا بحوزته جهاز محمول قام بتصوير الامتحان، ثم قام بنشره على مواقع التواصل الاجتماعى. وفور ذلك قام مدير الإدارة التعليمية بتحرير محضر بالواقعة وإبلاغ غرفة العمليات بالواقعة. وقال نقيب المعلمين لـ"اليوم السابع" إنه تقدم بمذكرة طالب فيها بضرورة توقيع أقصى العقوبة على الطلاب المتورطين فى تسريب الامتحانات، وتطبيق مواد القانون عليهم للتصدى لتلك الظاهرة وتحقيق مبدأ تكافؤ الفرص.</t>
  </si>
  <si>
    <t>http://www.youm7.com/2219028</t>
  </si>
  <si>
    <t>http://gate.ahram.org.eg/News/679919.aspx</t>
  </si>
  <si>
    <t>رياض الصالحين التعليمية</t>
  </si>
  <si>
    <t>احتراق حجرة بداخلها 20 مقعد خشبي</t>
  </si>
  <si>
    <t>محضر رقم 5268 إدارى قسم ثان شبرا الخيمه لسنة 2015</t>
  </si>
  <si>
    <t>سيطرت قوات الحماية المدنية بالقليوبية، على حريق شب بجراج مؤسسة رياض الصالحين التعليمية بشبرا الخيمة، وتم الدفع ب 10 سيارات مطافئ وتم إخماد النيران ومنع امتداده للاماكن المجاورة. تلقى اللواء عبد العظيم نصر مدير أمن القليوبية إخطارا من اللواء على عبد المقصود مدير ادارة الدفاع المدنى بالقليوبية، وبالفحص تبين للمقدم مصطفى لطفى رئيس مباحث قسم ثان شبرا الخيمة نشوب الحريق بحجره داخل الجراج وأتت النيران على 20 مقعد خشبى قديم وسقف الحجره، ولم ينجم عن الحريق ثمة إصابات أو خسائر بالأرواح . وبسؤال المدعو أحمد عبد العال رشاد 51 سنة مدير الشئون القانونيه بالمؤسسة أيد ما جاء بالفحص وعلل نشوب الحريق إلقاء أحد قاطنى الأبراج المجاوره للجراج عقب سيجارة مشتعل أدى لنشوبه ولم يشتبه فى نشوب الحريق جنائياً . وتم التحفظ على مكان الحريق وأخطرت الأدله الجنائيه لإتخاذ شئونها، وكلفت إدارة البحث الجنائى بالتحرى عن الواقعة، وتحرر عن ذلك المحضر رقم 5268 إدارى قسم ثان شبرا الخيمه لسنة 2015، وجارى العرض على النيابة للتحقيق .</t>
  </si>
  <si>
    <t>http://www.youm7.com/2220769</t>
  </si>
  <si>
    <t>الصف الاعدادية بنات</t>
  </si>
  <si>
    <t>http://www.youm7.com/2225094</t>
  </si>
  <si>
    <t>الشهيد عارف الابتدائية</t>
  </si>
  <si>
    <t>م م طالب ثانوي</t>
  </si>
  <si>
    <t>http://gate.ahram.org.eg/News/681558.aspx</t>
  </si>
  <si>
    <t>اهناسيا الاعدادية</t>
  </si>
  <si>
    <t xml:space="preserve">هبة.ح.ه طالبة بحوزتها بتليفون محمول, شيماء.ح.ع  طالبة بحوزتها تليفون محمول وسماعة، رانيا.ج.س طالبة بحوزتها  تليفون محمول وسماعة. </t>
  </si>
  <si>
    <t>http://www.youm7.com/2224966</t>
  </si>
  <si>
    <t>الخلفاء الراشدين</t>
  </si>
  <si>
    <t>طالب باللجنة 12</t>
  </si>
  <si>
    <t>ضبطت لجنة مراقبة الثانوية العامة والكائنة فى مدرسة الخلفاء الراشدين الإعدادية بحى الشيخ زايد بالإسماعيلية، طالب بحوزته جهاز صغير الحجم داخل استيكة. وقال المصدر إن الطالب الذى كان يؤدى امتحان الفيزياء باللجنة 12 فى المدرسة، طلب دخول الحمام وبتفتيشه وجد أستيكة فشك المراقب فى شكلها الغريب، وبفحصه عثر بداخلها على جهاز صغير الحجم يستخدم فى الإرسال والاستقبال. وأضاف المصدر أنه تم إبلاغ رئيس اللجنة عن الواقعة تحفظ على الجهاز دون تحرير محضر بالواقعة.</t>
  </si>
  <si>
    <t>http://www.youm7.com/2224660</t>
  </si>
  <si>
    <t>اسيوط الثانوية بنات</t>
  </si>
  <si>
    <t>http://www.youm7.com/2224564</t>
  </si>
  <si>
    <t>حسين عزت الثانوية المشتركة</t>
  </si>
  <si>
    <t>7 طلاب</t>
  </si>
  <si>
    <t>تسريب امتحان الفيزياء</t>
  </si>
  <si>
    <t>صرح الدكتور عبدالله عمارة، وكيل وزارة التربية والتعليم بالمنوفية، بأن المديرية حررت محاضر شرطة ضد 7 طلاب بمدرسة حسين عزت الثانوية المشتركة بقرية مليج التابعة لمركز شبين الكوم، لقيامهم بتسريب امتحان الفيزياء أمس عبر أجهزة هاتف محمول وعثر بحوزتهم على أسطوانة مدمجة.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وأضاف أنه تم تحرير محضر ضد طالب بمدرسة أشمون الجديدة لحيازته هاتف محمول متصل بشبكة الإنترنت أثناء استقباله إجابة امتحان الفيزياء فى الثانوية العامة عبر الهاتف، وجار اتخاذ الإجراءات القانونية ضد الطلاب.</t>
  </si>
  <si>
    <t>http://gate.ahram.org.eg/News/681698.aspx</t>
  </si>
  <si>
    <t>اشمون الجديدة</t>
  </si>
  <si>
    <t>طالب ثانوي</t>
  </si>
  <si>
    <t>بيلا</t>
  </si>
  <si>
    <t>بيلا الاعدادية</t>
  </si>
  <si>
    <t>و ط ولي امر طالب ثانوي</t>
  </si>
  <si>
    <t>مراقب</t>
  </si>
  <si>
    <t>http://www.youm7.com/2227657</t>
  </si>
  <si>
    <t>http://gate.ahram.org.eg/News/682170.aspx</t>
  </si>
  <si>
    <t>ملاحظ اللجنة 4</t>
  </si>
  <si>
    <t>http://www.youm7.com/2229275</t>
  </si>
  <si>
    <t>http://gate.ahram.org.eg/News/682530.aspx</t>
  </si>
  <si>
    <t>الشهيد عصام سالم الثانوية</t>
  </si>
  <si>
    <t>ه خ طالب, م س طالبة, ن ا طالب</t>
  </si>
  <si>
    <t>http://gate.ahram.org.eg/News/683486.aspx</t>
  </si>
  <si>
    <t>معهد فتيات ناهيا الازهري</t>
  </si>
  <si>
    <t>مندوب صرف</t>
  </si>
  <si>
    <t>سرقة مرتبات المدرسين</t>
  </si>
  <si>
    <t>وافق المستشار عبدالله قنديل نائب رئيس هيئة النيابة الإدارية، على إحالة مندوب صرف معهد فتيات ناهيا الأزهرى إلى المحاكمة التأديبية، لاتهامه بالاستيلاء على مستحقات المدرسين. كشف تقرير الاتهام الذى أعدته المستشار منى الخولى نائب رئيس هيئة النيابة الإدارية، أن مندوب صرف معهد فتيات ناهيا الأزهرى، قام بالتوقيع باسم إحدى المدرسات باستمارة صرف المكافآت المستحقة لها، وسلمها إلى قسم الأضابير بمنطقة الجيزة الأزهرية، وتقاعس فى تسليم مدرسة أخرى مستحقاتها المالية من رواتب ومكافآت المولد النبوى والامتحانات والفروق المالية لمدة 4 أشهر ولم يوردها إلى الخزينة. وتبين من التحقيقات أن المتهم تراخى فى تسليم استمارات مراجعة الصرف الخاصة بالمعهد إلى منطقة الجيزة الأزهرية وأهمل فى الحفاظ عليها مما أدى إلى فقدها.</t>
  </si>
  <si>
    <t>http://www.youm7.com/2232853</t>
  </si>
  <si>
    <t>النهضة الاعدادية بنين</t>
  </si>
  <si>
    <t>http://gate.ahram.org.eg/News/683477.aspx</t>
  </si>
  <si>
    <t>مرصفا الابتدائية</t>
  </si>
  <si>
    <t xml:space="preserve"> م ع ش 18 سنة حلاق</t>
  </si>
  <si>
    <t>تحطيم بعض أبواب الفصول الدراسية والشروع فى سرقتها وفر هاربا دون الاستيلاء على شىء</t>
  </si>
  <si>
    <t>محضر رقم 15320 جنح مركز بنها لسنة 2015</t>
  </si>
  <si>
    <t>اتهم مدير مدرسة ببنها "حلاقا" لقيامه بتحطيم بعض أبواب الفصول الدراسية ومحاول سرقتها، وتحرر المحضر رقم 15320 جنح مركز بنها لسنة 2015، وتولت النيابة العامة للتحقيق. تلقى اللواء عبد العظيم نصر مدير أمن القليوبية إخطارا بالواقعة من العقيد عادل محروس مأمور مركز شرطة بنها يفيد بتلقيه بلاغا من "أمجد.م.ا.م 50 سنة" مدير مدرسة مرصفا الابتدائية بقيام المدعو "محمد.ع.ش.ع 18 سنة" حلاق بالدخول للمدرسة وتحطيم بعض أبواب الفصول الدراسية والشروع فى سرقتها وفر هاربا دون الاستيلاء على شىء. تمكن الرائد أمير الكومى رئيس المباحث وضباط وحدة مباحث المركز من ضبط المتهم، وبمواجهته اعترف بارتكاب الواقعة.</t>
  </si>
  <si>
    <t>http://www.youm7.com/2235243</t>
  </si>
  <si>
    <t>الوايلي</t>
  </si>
  <si>
    <t>الامل للتربية السمعية</t>
  </si>
  <si>
    <t>ع ا ع مدير المدرسة</t>
  </si>
  <si>
    <t>تلقي مبالغ مالية من الطلاب مقابل تسليمهم شهادات النجاح</t>
  </si>
  <si>
    <t>قرر المستشار سامى فهمى، نائب رئيس هيئة النيابة الإدارية، إحالة مدير إحدى مدارس إدارة الوايلى التعليمية للمحاكمة، لقيامه بطلب وتقاضى مبالغ مالية من طلاب المدرسة. وذكر تقرير الاتهام أن عبد المعز أ ع مدير مدرسة الأمل للتربية السمعية التابعة لإدارة الوايلى التعليمية، لم يؤد العمل المنوط به بأمانة وسلك مسلكأ لايتفق والاحترام الواجب لوظيفته وخرج على مقتضياتها، بأن طلب لنفسه وأخذ مبالغ مالية دون وجه حق من بعض طلاب المدرسة مقابل تسليمهم شهادات النجاح رغم كونها تصدر بالمجان. وانتهت التحقيقات إلى إحالة المتهم للمحاكمة العاجلة، وطلبت النيابة الإدارية من المحكمة تحديد جلسة عاجلة لنظر القضية وتوقيع أقصى عقوبة على المتهم.</t>
  </si>
  <si>
    <t>http://www.youm7.com/2238291</t>
  </si>
  <si>
    <t>http://gate.ahram.org.eg/News/684697.aspx</t>
  </si>
  <si>
    <t>حماده طنطاوي</t>
  </si>
  <si>
    <t>http://gate.ahram.org.eg/News/688903.aspx</t>
  </si>
  <si>
    <t>وادى الملكات الابتدائية</t>
  </si>
  <si>
    <t>كسر بالذراع وكدمات</t>
  </si>
  <si>
    <t>الاحالة للمحاكمةة</t>
  </si>
  <si>
    <t>أحالت النيابة الإدارية بالأقصر مدرسا للمحكمة التأديبية تسبب في كسر ذراع تلميذة، بمدرسة وادي الملكات الابتدائية.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وكان قد تقدم ولي أمر تلميذة بالصف السادس الابتدائي، وتلميذ بنفس الصف، ببلاغ ضد مدرس بمدرسة وادي الملكات الابتدائية المشتركة بإدارة الأقصر التعليمية، يفيد تعديه بالضرب بالعصى على كل منهما، مما أدى إلى إحداث كسر بذراع التلميذة. وبعد ثبوت صحة الواقعة، أمرت النيابة الإدارية بإحالته إلى المحكمة التأديبية.</t>
  </si>
  <si>
    <t>http://gate.ahram.org.eg/News/691532.aspx</t>
  </si>
  <si>
    <t>السادات</t>
  </si>
  <si>
    <t>ع م ع مدرس</t>
  </si>
  <si>
    <t>ا م ع 12 سنة طالة</t>
  </si>
  <si>
    <t>الاحالة لمحكمة الجنايات</t>
  </si>
  <si>
    <t>القضية رقم ٣٠٢٠ لسنة ٢٠١٥ جنايات السادات بمحافظة المنوفية</t>
  </si>
  <si>
    <t>أمر المستشار أحمد علوان وكيل أول نيابة السادات بسرعة ضبط وإحضار مدرس متهم بهتك عرض تلميذة داخل إحدى المدارس وفي منزلها وفر هاربا في القضية رقم ٣٠٢٠ لسنة ٢٠١٥ جنايات السادات بمحافظة المنوفية.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تعود وقائع القضية عندما قيام "ع.م.ع" (مدرس - هارب) باصطحاب المجني عليها "أ.م.ع" (١٢ سنة)، إلى إحدى الغرف الخالية داخل مدرسة وقام بهتك عرضها. ولم يكتف المتهم بذلك بل ذهب إلى منزل الطفلة بعد عدة أيام من الواقعة، حيث قابل شقيقها بجوار المنزل بحجة الاطمئنان عليها، وعلم منه أنها بمفردها، وعندما دخل الشقة أجلسها بجواره وعاود ما فعله داخل المدرسة في منزلها، مما جعلها تتجه مسرعة إلى جارتهم في ذات العقار للاستغاثة بها، وعندما اصطحبتها لمواجهة المدرس بما فعل، قام بالفرار هاربًا مستخدمًا دراجته النارية. وبعد تقدم أسرة التلميذة ببلاغ للنيابة العامة قررت بضبط وإحضار المتهم.</t>
  </si>
  <si>
    <t>http://gate.ahram.org.eg/News/691593.aspx</t>
  </si>
  <si>
    <t>حسين جلال الصناعية</t>
  </si>
  <si>
    <t>مجهولون</t>
  </si>
  <si>
    <t>سرقة جهاز لحام يقدر بـ18 الف جنيه</t>
  </si>
  <si>
    <t>جاري البحث عنهم</t>
  </si>
  <si>
    <t>اقتحم مجهولون، فجراليوم السبت، مدرسة حسين جلال الصناعية بمركز سمسطا جنوب غرب محافظة بنى سويف، وقاموا بالاستيلاء على جهاز لحام عملى خاص بالتربية والتعليم بأحد أقسام المدرسة، وفروا هاربين. تلقى اللواء محمد أبو طالب مدير الأمن، إخطارا من مأمور مركز شرطة سمسطا، يفيد بتعرض مدرسة حسين جلال الصناعية للسرقة، حيث فوجئ العاملون بالمدرسة بكسر الباب الحديدى لأحد الأقسام بداخلها وسرقة جهاز لحام عملى لتدريب الطلاب، وخاص بالتربية والتعليم، ويقدر ثمنه بــ 19 ألف جنيه. تم تحرير محضر بالواقعة وتولت النيابة التحقيق وجار ضبط الجناة.</t>
  </si>
  <si>
    <t>http://www.youm7.com/2260929</t>
  </si>
  <si>
    <t>ر ر طالبة بالصف السادس الابتدائي, ا ح طالب بنفس الصف</t>
  </si>
  <si>
    <t>http://www.youm7.com/2297054</t>
  </si>
  <si>
    <t>القناطر الخيرية</t>
  </si>
  <si>
    <t>سكرتير مدير المدرسة</t>
  </si>
  <si>
    <t>الاستيلاء علي المصروفات المدرسية</t>
  </si>
  <si>
    <t>قرر سمير جاد الرب مدير عام إدارة القناطر الخيرية التعليمية، إحالة سكرتير مدرسة للنيابة الإدارية عقب ثبوت تورطه فى التزوير والاستيلاء على المصروفات المدرسية. كانت اللجنة المشكلة من التوجيه المالى والإدارى والمتابعة من قبل مدير الإدارة عقب الشكاوى التى تلقاها قد كشفت وجود أعمال تزوير فى إيصالات وسجلات المصروفات الدراسية والاستيلاء على جزء منها. وبناء على ذلك قام مدير الإدارة برفع مذكرة عاجلة إلى ألفت فرغلى وكيل وزارة التربية والتعليم بالمحافظة، والتى قررت إحالة سكرتير المدرسة للشئون القانونية للتحقيق وإحالته للنيابة الإدارية.</t>
  </si>
  <si>
    <t>http://www.youm7.com/2303681</t>
  </si>
  <si>
    <t>الشهيد عصام الدين</t>
  </si>
  <si>
    <t>ارتجاج فى المخ وكدمات متفرقة نتيجة القاء نفسها الطابق الثاني</t>
  </si>
  <si>
    <t>م م ق 17 سنة طالبة بالصف الثالث الثانوي</t>
  </si>
  <si>
    <t>http://gate.ahram.org.eg/News/732730.aspx</t>
  </si>
  <si>
    <t>أصيبت طالبة بالصف الثالث الثانوى، بارتجاج فى المخ عقب قيامها بإلقاء نفسها من الدور الثاني، بمدرسة الشهيد عصام الدين بمدينة الفشن ببني سويف، بسبب صعوبة امتحان مادة التاريخ بالدور الثانى من الامتحانات.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كان اللواء رضا طبلية، مدير أمن بنى سويف، قد تلقى اخطارًا من مستشفى الفشن المركزى يفيد بوصول الطالبة، مروة .م .ق (17 سنة - طالبة)، بمدرسة الشهيد عصام الدين الثانوية، ومصابة بارتجاج فى المخ وكدمات فى أنحاء متفرق من الجسم. دلت التحريات الأولية، أن الطالبة ألقت نفسها من الدور الثانى بالمدرسة، لصعوبة امتحان مادة التاريح. تم تحرير محضر بالواقعة، وأخطرت النيابة لمباشرة التحقيق.</t>
  </si>
  <si>
    <t>http://www.youm7.com/2313350</t>
  </si>
  <si>
    <t>يحيي جلال الابتدائية</t>
  </si>
  <si>
    <t>احتراق بعض المقاعد الخشبيه "تخت" فضلاً عن تلف معمل التعليم الإلكتروني بالمدرسة</t>
  </si>
  <si>
    <t>شب حريق منذ قليل داخل مدرسة يحيى جلال الابتدائية بوسط مدينة سمسطا جنوب غرب بنى سويف، وكان اللواء رضا طبلية مدير أمن بنى سويف تلقى بلاغا من مأمور مركز شرطة سمسطا يفيد باندلاع النيران داخل مدرسة يحيى جلال الابتدائية بوسط مدينة سمسطا. وعلى الفور انتقل العقيد وائل ذكى مدير إدارة الحماية المدنية على رأس قوة من سيارتين مطافئ إلى مكان الحريق، وتم السيطرة على الحريق الذى قضى على مجموعة من التخت التى كانت متواجدة خلف مبنى المدرسة وداخل السور الرئيسى للمدرسة. تم تحرير محضر بالواقعة وأخطرت النيابة لمباشرة التحقيقات، والتى كلفت المباحث لكشف ملابسات وأسباب الحريق.</t>
  </si>
  <si>
    <t>http://www.youm7.com/2313306</t>
  </si>
  <si>
    <t>http://gate.ahram.org.eg/News/732705.aspx</t>
  </si>
  <si>
    <t>الاوقاف الثانوية</t>
  </si>
  <si>
    <t>تصالح</t>
  </si>
  <si>
    <t>http://www.youm7.com/2329765</t>
  </si>
  <si>
    <t>http://www.youm7.com/2329555</t>
  </si>
  <si>
    <t>منطاي الاعدادية</t>
  </si>
  <si>
    <t>سيطرت الحماية المدنية بالقليوبية، على حريق شب داخل مخزن مخلفات وأوراق بمدرسة منطاي الاعدادية بنين التابعة لإدارة غرب شبرا الخيمة التعليمية، دون معرفة أسباب الحريق حتى الآن. تلقى اللواء سعيد شلبى مدير امن القليوبية إخطارا بالواقعة وانتقلت الاحوال المدنية وتم السيطرة على الحريق دون ثمة اى خسائر، وتحرر المحضر اللازم واخطرت النيابة العامة التحقيقات.</t>
  </si>
  <si>
    <t>http://www.youm7.com/2332616</t>
  </si>
  <si>
    <t>السعدة الابتدائية</t>
  </si>
  <si>
    <t>ا و ع مدير مدرسة</t>
  </si>
  <si>
    <t>قرار محافظ الشرقية قرار رقم 148</t>
  </si>
  <si>
    <t>أصدر الدكتور رضا عبدالسلام محافظ الشرقية، القرار رقم 148 بنقل معلم أول أ "وحيد عبد الرحمن أحمد" مدير مدرسة السعدة الإبتدائية التابعة لإدارة فاقوس التعليمية إلى ديوان عام الإدارة التعليمية واستبعاده عن العملية التعليمية وإحالته للتحقيق فوراً لتناوله شيشة بالمدرسة . كانت تداولت مواقع التواصل الاجتماعى اليوم المعلم وهو يدخن شيشة بالمدرسة، وعلى الفور قرر المحافظ نقله، واستبعاده عن العملية التعليمية وإحالته للتحقيق . محافظ الشرقية: المدرسة كالجامع وقال الدكتور رضا عبدالسلام محافظ الشرقية، لليوم السابع، إنه أثناء تصفحه لموقع الفيس بوك بالأمس الأربعاء، اكتشف صورة متداولة لمعلم على مكتبه وبجواره الشيشة، على الفور تم الاتصال بمديرية التعليم للتحقيق من الواقعة واتخاذ قرار الاستبعاد. وأضاف محافظ الشرقية أن ما فعله المدير شىء مشين للعملية التعليمية حتى لو كنا فى فترة الإجازة الصيفية، فالتربية لابد أن تكون قبل التعليم، والمدرسة فى رأيى هى قدسية مثل المجامع تماما ولا يقبل فيها أى تصرف مشين يسىء للقائمين عليها". وأشار إلى أنه سبق وأن قرر خصم 3 أيام لمدير مدرسة ومعلمين بمدرسة قرية التلين الإبتدائية بإدارة منيا القمح، لتواجدهم بالمدرسة بالجلباب البلدى، بما لا يليق بمظهر المعلم. الإدارة التعليمية ترصد مخالفات لمعلم الشيشة ومن ناحيته، قال محمد حسنى سليم مدير عام التعليم الإبتدائى بإدارة فاقوس التعليمية، إنه تم تكليف لجنة مكبرة تحت إشراف مدير الإدارة أسامة جرير، والتى كشفت عددا من المخالفات الجسيمة منها إدارية ومنها وظيفية، والتى تمثلت فى سوء حالة المدرسة وعدم الالتزام بالصيانة وتدهور حالة دورات المياه، فضلا عن رصد مخالفات مالية بقيامه بتحصيل مبالغ من رياض الأطفال دون وجه حق، وكذلك مصروفات من التلاميذ، والتوقيع بدفاتر الحضور والانصراف لبعض المدرسين رغم عدم تواجدهم بالمدرسة. وأضاف عدد من المدرسين بالمدرسة لليوم السابع، أن المدير كان سيئ الإدارة ويكيل بمكالين مع بعضهم، وذكروا العديد من المخالفات السالف ذكرها .</t>
  </si>
  <si>
    <t>http://www.youm7.com/2342281</t>
  </si>
  <si>
    <t>السنطة الثانوية المشتركة</t>
  </si>
  <si>
    <t>ه م سكرتيرية المدرسة</t>
  </si>
  <si>
    <t>قررت إيمان عبد المعز شاهين مدير عام إدارة السنطة التعليمية إحالة هيام محمد سكرتيرة مدرسة السنطة الثانوية المشتركة للنيابة الإدارية بعد قيامها باختلاس مبلغ 162 ألف جنيه من مصاريف الطلاب عن العام الدراسى المنتهى 2014/2015، وعدم قيام السكرتيرة بتوريد المبالغ للإدارة. وكانت إيمان عبد المعز شاهين قد اكتشفت عدم قيام مدير الإدارة السابق بإيقاف السكرتيرة عن العمل رغم علمه بالواقعة منذ شهر مايو الماضي ما دفعها لإحالة الأمر للنيابة الإدارية ونقلها لديوان عام الإدارة لحين الانتهاء من التحقيق.</t>
  </si>
  <si>
    <t>http://www.youm7.com/2342800</t>
  </si>
  <si>
    <t>نشا الابتدائية المشتركة</t>
  </si>
  <si>
    <t>3 مدرسين</t>
  </si>
  <si>
    <t>إعطاء دروس خصوصية للتلاميذ بمعمل العلوم بالمدرسة مقابل أجر شهرى (30) جنيها</t>
  </si>
  <si>
    <t>قرر حسام الدين إمام محافظ الدقهلية إعفاء مديرة مدرسة نشا الابتدائية المشتركة من وظيفتها الأصلية وعودتها إلى معلمة فصل والتحقيق معها فيما هو منسوب إليها بمعرفة الشئون القانونية بالمحافظة. كما قرر محافظ الدقهلية، نقل 3 مدرسين بالمدرسة إلى إدارة طلخا التعليمية وإحالتهم للشئون القانونية بالمحافظة لقيامهم بإعطاء دروس خصوصية للتلاميذ بمعمل العلوم بالمدرسة مقابل أجر شهرى (30) جنيها، وإحالة المتابعين من إدارة نبروة ومديرية التربية والتعليم للتحقيق لعدم قيامهم بمتابعة جاهزية المدرسة للعام الدراسى، وإحالة لجنة الصيانة بالمدرسة للتحقيق لعدم إجراء الصيانة البسيطة، وتكليف إدارة التفتيش المالى والإدارى بفحص أوراق ماكينة التصوير التى تم شراؤها مؤخراً، وذلك بعد جولة هناء عبد العزيز وكيل الوزارة السكرتير العام المساعد وذلك بالمرور على بعض المدارس للوقوف على مدى الاستعداد للعام الدراسى الجديد</t>
  </si>
  <si>
    <t>http://www.youm7.com/2357022</t>
  </si>
  <si>
    <t>القنايات</t>
  </si>
  <si>
    <t>الشهيد احمد انيس الابتدائية</t>
  </si>
  <si>
    <t>كدمات وجروح بسبب التدافع</t>
  </si>
  <si>
    <t>استقبل مستشفى القنايات المركزى بالشرقية تلميذتين من مدرسة الشهيد أحمد أنيس الابتدائية، وذلك بعد تعرضهما للإصابة بكدمات وجروح بسبب التزاحم على حجز الصفوف الأولى بالفصل. كانت مدرسة الشهيد أحمد أنيس الابتدائية الكائنة بعزبة صفية التابعة لمركز القنايات قد شهدت حالة من التزاحم بين تلاميذ المدرسة للوقوف فى مقدمة الطابور وحجز المقاعد الأمامية داخل الفصول، مما أسفر عن إصابة تلميذتين وتم نقلهما لمستشفى القنايات المركزى بواسطة سيارات الإسعاف. كانت أيضًا قد شهدت مدرسة النصر الابتدائية بفاقوس تزاحمًا من قبل الطلاب وقام بعضهم بالقفز من أعلى سور المدرسة لذات الغرض.</t>
  </si>
  <si>
    <t>http://www.youm7.com/2364558</t>
  </si>
  <si>
    <t>ابو اليسر للتعليم الاساسي</t>
  </si>
  <si>
    <t>سيدتان و4 من الرجال</t>
  </si>
  <si>
    <t>مدرسة و2 مدرسين</t>
  </si>
  <si>
    <t>أمرعمرو صفوت، مدير نيابة قسم الجيزة، وباشراف المستشار ياسر التلاوى، المحامى العام الأول للنيابات، بحبس 6 متهمين اقتحموا بوابات مدرسة "أبو اليسر"، التابعة لإدارة جنوب الجيزة، واعتدوا بالضرب على إحدى المدرسات 4 أيام على ذمة التحقيقات، وطلبت النيابة تحريات المباحث حول الواقعة للوقوف على ظروفها وملابساتها. وكشفت تحقيقات النيابة أن المدرسة نهرت أحد التلاميذ بالمدرسة، بعدها بما يقرب من ساعة، فوجئ المدرسون والعاملون داخل المدرسة بـ 10 أشخاص اقتحموا البوابات وتوجهوا لفصل المعلمة أثناء شرحها للتلاميذ، وتعدوا عليها بالضرب ما أصابها بجروح متفرقة فى مختلف أنحاء الجسد وسحجات وكدمات. كانت الدكتورة بثينة كشك، مديرة مديرية التربية والتعليم بالجيزة، قد قالت فى تصريحات لـ"اليوم السابع": "إن أحد أولياء الأمور تعدى أمس، الثلاثاء، على معلمة داخل الفصل وأثناء شرحها، قائلة: استعان ولى الأمر بمجموعة من البلطجية لديهم سنج وآلات حادة، وتهجموا على المعلمة، وقاموا بتمزيق ملابسها داخل الفصل". وأضافت "كشك" أنه تم إبلاغ الشرطةـ وحضرت على الفور وتم القبض عليهم وإحالتهم إلى النيابة، مؤكدة أن المعلمة وزميليها اللذين أصيبا أثناء دفاعهما عنها يتلقون تهديدات صريحة من أولياء الأمور والبلطجية لإجبارهم على التنازل عن المحضر المحرر ضدهم.</t>
  </si>
  <si>
    <t>http://www.youm7.com/2367679</t>
  </si>
  <si>
    <t>http://www.youm7.com/2367966</t>
  </si>
  <si>
    <t>النصر التجريبية</t>
  </si>
  <si>
    <t>اعتصام</t>
  </si>
  <si>
    <t>خطر يهدد حياة ما يقرب من 50 تلميذا بالصف الأول الابتدائى، بمدرسة النصر التجريبية بإدارة منيا القمح التعليمة بمحافظة الشرقية، لوضع التلاميذ فى غرفة الاقتصاد المنزلى بالمدرسة بجوار أسطوانة غاز وبوتاجاز وأدوات منزلية من بينها السكين، دون نقل تلك الأدوات من الفصل، لليوم الثالث، منذ بداية العام الدراسى، بعد قيام إدارة المدرسة بتقليص عدد الفصول بالصف الأول الابتدائى ومضاعفة عدد التلاميذ بها، لترتفع الكثافة داخل الفصل الواحد من 40 تلميذا بالفصل إلى 73 منذ بداية العام الدراسى الجديد، مما دفع أولياء الأمور إلى الدخول فى اعتصام داخل المدرسة، خوفا على حياة أطفالهم . اليوم السابع -9 -2015 وكان اللواء خالد يحيى مدير أمن الشرقية، قد تلقى بلاغا من الخدمات الأمنية التى تتابع تأمين المدارس، يفيد تجمهر واعتصام العشرات من أولياء أمور التلاميذ بمدرسة النصر التجريبية بمنيا القمح لليوم الثالث على التوالى، وتدخلت الشرطة فى اليوم الأول من العام الدراسى للسيطرة على الأوضاع، ولكنها لم تستطيع أن تقنع الأهالى بفض اعتصامهم .</t>
  </si>
  <si>
    <t>http://www.youm7.com/2367316</t>
  </si>
  <si>
    <t>امير المؤمنين الابتدائية</t>
  </si>
  <si>
    <t>م ص م اميين شرطة</t>
  </si>
  <si>
    <t>اشهار السلاح والتهديد به</t>
  </si>
  <si>
    <t>ن ع مدرسة</t>
  </si>
  <si>
    <t>محضررقم 2 أحوال بنقطة شرطة صهرجت</t>
  </si>
  <si>
    <t>أشهر أمين شرطة السلاح فى وجه مدرسة داخل الفصل لرفضها نقل نجله من المقعد الثانى إلى الأول. تلقى اللواء عاصم حمزة مدير أمن الدقهلية إخطارا من اللواء السعيد عمارة مدير مباحث المديرية بتقدم نادية عطا مدرسة بمدرسة أمير المؤمنين الابتدائية بقرية صهرجت الكبرى التابعة لمركز ميت غمر ببلاغ ضد "مصطفى ص م س" أمين شرطة بوحدة مباحث المرور ببنها، اتهمته بالتهجم عليها داخل الفصل، وإشهار سلاحه وتهديده لها بعد أن رفضت نقل نجله من المقعد الثانى بالفصل إلى الأول. وأكدت أنها فوجئت باقتحام والد التلميذ للفصل فى حصة الحساب، وقام بإشهار السلاح، فى وجهها، وقال لها: (إنتى ديتك طلقة من السلاح ده)، ونشبت مشادة بعد صراخ الأطفال داخل الفصل وتجمهر الطلاب وأثناء محاولة التصدى له قام بالاعتداء على عامل المدرسة وحدثت حالة من الهرج والمرج، وتم تحرير المحضر رقم 2 أحوال بنقطة شرطة صهرجت.</t>
  </si>
  <si>
    <t>http://www.youm7.com/2368948</t>
  </si>
  <si>
    <t>السيدة نفسية الابتدائية</t>
  </si>
  <si>
    <t>ا ا ع 40 سنة ربة منزل ولية امر الطالبة س ا</t>
  </si>
  <si>
    <t>جرح سطحي بالرأس</t>
  </si>
  <si>
    <t>ا م ع 31 سنة إخصائية بمكتبة المدرسة ومقيمة بيجام</t>
  </si>
  <si>
    <t>اخلاء سبيل</t>
  </si>
  <si>
    <t>محضر رقم 20491 جنح قسم أول شبرا الخيمة لسنة 2015م</t>
  </si>
  <si>
    <t>شهدت مدرسة السيده نفيسة الابتدائية بإدارة غرب شبرا الخيمة، واقعة تعدى ولية أمر إحدى الطالبات بالضرب على إحدى المدرسات بالمدرسة. تلقى اللواء سعيد شلبى مدير أمن القليوبية إخطارا من المقدم وائل صديق مأمور قسم شبرا الخيمة بالواقعة، وتبين قيام المدعوة "أمل ا.ع" 40 سنة ربه منزل دائرة القسم والدة الطالبة سهير إ، الطالبة بذات المدرسة، بالتعدى على المدرسة "أسماء م.ع" 31 سنة إخصائية بمكتبة المدرسة ومقيمة بيجام – دائرة القسم بالسب والشتم والضرب وإحداث إصابتها بجرح سطحى بالرأس، وذلك على إثر معاتبة الأولى للثانية على سوء معاملتها لنجلتها داخل المدرسة. بسؤال الطرفين أيدتا ذلك وأقرتا بالتصالح والتراضى فيما بينهما، تحرر عن ذلك المحضر رقم 20491 جنح قسم أول شبرا الخيمة لسنة 2015م، بالعرض على النيابة العامة قرت صرف المجنى عليها أسماء م.ع من سرايا النيابة وإخلاء سبيل المدعوة "أملا.ع. من ديوان القسم بضمان محل إقامتها ما لم تكن مطلوبة لسبب آخر.</t>
  </si>
  <si>
    <t>http://www.youm7.com/2368473</t>
  </si>
  <si>
    <t>شراخيت</t>
  </si>
  <si>
    <t>الشباب الابتدائية</t>
  </si>
  <si>
    <t>س ا ا طالب بالصف الثالث الابتدائي</t>
  </si>
  <si>
    <t>اتهم ولى أمر تلميذ ابتدائى بالبحيرة مسئولى التربية والتعليم بالتسبب فى إصابة ابنه بكسر فى الجمجمة ونزيف بالمخ إثر اصطدام مروحة به داخل الفصل الدراسى بمدرسة الشباب الابتدائية بشبراخيت. وكان اللواء محمد عماد الدين سالم، مدير أمن البحيرة، تلقى إخطارًا من المستشفى العام بمركز شبراخيت، بوصول "سمير أحمد القط"، الطالب بالصف السادس الابتدائى بمدرسة الشباب الابتدائية بالمدينة، مصاب بجرح قطعى بالرأس، وتم إجراء الإسعافات اللازمة له. من جانبه، قال الدكتور إبراهيم التداوى، وكيل وزارة التربية والتعليم بالبحيرة، إن الواقعة حدثت فى بداية العام الدراسى نتيجة تدافع التلاميذ داخل الفصول لحجز المقاعد الدراسية، مشيرًا إلى إحالة مدير المدرسة والمشرفين ومسئولى الأمن بالمدرسة إلى التحقيق لمعرفة ملابسات الواقعة بكل تفاصيلها.</t>
  </si>
  <si>
    <t>http://www.youm7.com/2370287</t>
  </si>
  <si>
    <t>الشهيد علي قطب واصل</t>
  </si>
  <si>
    <t>خ ا ولي امر</t>
  </si>
  <si>
    <t>أكد عبد الفتاح عوكل، المسئول الإعلامى لاتحاد المعلمين بمحافظة الغربية، أن ولى أمر طالب يدعى "خ. أ" اعتدى على وكيلة مدرسة الشهيد محمد على قطب واصل الابتدائية، صباح اليوم السبت، مشيراً إلى أنها استدعت الشرطة، والتى بدورها استجابت وتم القبض على ولى الأمر واصطحابه إلى مركز الشرطة للتحقيق فى الواقعة. وأضاف "عوكل"، لليوم السابع، أن تلك الواقعة هى الثانية فى كفر الزيات والرابعة فى محافظة الغربية منذ بداية العام الدراسى الحالى.</t>
  </si>
  <si>
    <t>http://www.youm7.com/2371189</t>
  </si>
  <si>
    <t>جبر الطير الابتدائية</t>
  </si>
  <si>
    <t>ه ع عامل</t>
  </si>
  <si>
    <t>ا ا طالبة بالصف الرابع الابتدائي</t>
  </si>
  <si>
    <t>محضر رقم 10331 إدارى مركز شرطة سمالوط</t>
  </si>
  <si>
    <t>كشف مصدر مسئول بمديرية التربية والتعليم بالمنيا، فى تصريحات خاصة لـ"اليوم السابع" أن عاملا بمدرسة جبل الطير الابتدائية التابعة لإدارة سمالوط بالمنيا يدعى "هانى ع"، حاول التعدى جنسيا على تلميذة، موضحا أنه تم إنقاذها من بين يديه وإحالة الواقعة إلى محافظ المنيا، والذى قرر استبعاد العامل من المدرسة والتحقيق معه. كما حرر والد الطالبة "أمنية أ" بالصف الرابع الابتدائى بمدرسة جبل الطير الابتدائية التابعة لإدارة سمالوط محضر شرطة حمل رقم 10331 إدارى مركز شرطة سمالوط، ضد عامل المدرسة بعد محاولته اغتصاب نجلته والتحرش بها جنسيا. وأضاف المصدر أن الواقعة حدثت اليوم أثناء اليوم الدراسى، موضحا أن العامل ارتكب الواقعة فى أحد فصول المدرسة.</t>
  </si>
  <si>
    <t>http://www.youm7.com/2371582</t>
  </si>
  <si>
    <t>http://www.youm7.com/2371687</t>
  </si>
  <si>
    <t>ن ا طالبة بالصف الرابع الابتدائي</t>
  </si>
  <si>
    <t>محضر رقم 4964 إدارى قسم شرطة الخصوص</t>
  </si>
  <si>
    <t>قررت مديرية التربية والتعليم بالقليوبية إحالة واقعة محاولة اغتصاب طالبة بالابتدائية داخل مدرسة عقب انتهاء اليوم الدراسى إلى التحقيق، وتم القبض على عامل، واستبعاد مديرة المدرسة والمعلم من التدريس نهائيا. كانت ولى أمر التلميذة "ندى أ" بالصف الرابع الابتدائى بمدرسة لغات، تابعة لإدارة الخصوص التعليمية محضر ضد إدارة المدرسة يحمل رقم 4964 إدارى قسم شرطة الخصوص بعد تعرض ابنتها لمحاولة اغتصاب أثناء حضورها درس خصوصى فى المدرسة. أكدت ألفت عبد الرحيم، مديرة مديرية التربية والتعليم بالقليوبية، فى تصريحات خاصة لـ"اليوم السابع" أنه تمت إحالة الواقعة إلى النيابة العام للتحقيق فيها، موضحة أنه تم القبض على عامل المدرسة، بالإضافة إلى استبعاد مديرة المدرسة والمعلم من التدريس نهائيا - على حد وصفها - وتمت إحالتهم للتحقيق لفتحهم المدرسة بعد انتهاء الفترات الرسمية. وأضافت مديرية المديرية، أن قانون التعليم والقرارات الوزارية تمنع فتح المدرسة بعد انتهاء اليوم الدراسى لإعطاء دروس خصوصية. وأوضحت ألفت عبد الرحيم، أنه أثناء انتهاء اليوم الدراسى الخميس، تلقت ما يفيد بتعرض طفلة فى الصف الرابع الابتدائى لمحاولة اغتصاب من قبل مجهول، مشيرة إلى أنه تم اتخاذ كافة الإجراءات القانونية حيال المسئولين عن المدرسة.</t>
  </si>
  <si>
    <t>http://www.youm7.com/2370956</t>
  </si>
  <si>
    <t>مدير المدرسة ومدرس</t>
  </si>
  <si>
    <t>http://www.youm7.com/2371481</t>
  </si>
  <si>
    <t>http://www.youm7.com/2371599</t>
  </si>
  <si>
    <t>الشهداء الابتدائية</t>
  </si>
  <si>
    <t>نشب حريق محدود ،اليوم السبت، بلوحة كهرباء بمدرسة الشهداء الابتدائية بمنطقة العوامية بالأقصر، وتمكن أمن المدرسة من إخماد الحريق.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وأكد عبد الجواد عبد العال، وكيل وزارة التربية والتعليم بالمحافظة، أن الحريق محدود وبعيد عن كابلات الكهرباء الرئيسية، مشيرًا إلى أن سببه ماس كهربائي في لوحة مفاتيح المدرسة فقط ولم تكن هناك أي خسائر . تحرر المحضر اللازم بالواقعة وتم إخطار النيابة للتحقيق.</t>
  </si>
  <si>
    <t>http://gate.ahram.org.eg/News/762877.aspx</t>
  </si>
  <si>
    <t>http://m.alwafd.org/%D8%AD%D9%88%D8%A7%D8%AF%D8%AB-%D9%88%D9%82%D8%B6%D8%A7%D9%8A%D8%A7/916738-%D9%88%D9%84%D9%8A-%D8%A3%D9%85%D8%B1-%D8%AA%D9%84%D9%85%D9%8A%D8%B0-%D9%8A%D8%B9%D8%AA%D8%AF%D9%8A-%D8%B9%D9%84%D9%89-%D9%88%D9%83%D9%8A%D9%84%D8%A9-%D9%85%D8%AF%D8%B1%D8%B3%D8%A9-%D9%81%D9%8A-%D9%83%D9%81%D8%B1-%D8%A7%D9%84%D8%B2%D9%8A%D8%A7%D8%AA</t>
  </si>
  <si>
    <t>مطوبس</t>
  </si>
  <si>
    <t>منية المرشد</t>
  </si>
  <si>
    <t>ع س ح مدرس حاسب الي</t>
  </si>
  <si>
    <t>فقء العين اليمني</t>
  </si>
  <si>
    <t>م ج د طالب بالصف الرابع الابتدائي</t>
  </si>
  <si>
    <t>محضر رقم 18858 جنح مركز شرطة مطوبس</t>
  </si>
  <si>
    <t>اتهم ولي أمر التلميذ محمد جمال داود، والمقيد بالصف الرابع الابتدائي، بمدرسة منية المرشد الابتدائية، بالمحضر رقم 18858 جنح مركز شرطة مطوبس، علي سعيد حماد ، مدرس مادة "الحاسب الآلي" بنفس المدرسة، بالاعتداء على نجله التلميذ بالصف الرابع، بالضرب وفقأ عينه اليمني. ومن جانبها قررت منى مصطفى وكيلة وزارة التربية والتعليم بكفر الشيخ، نقل المدرس المعتدي على التلميذ، إلى مدرسة برج مغيزل الابتدائية، وتحويله للتحقيق، ومجازاته بخصم 5 أيام من راتبه ، كإجراء مبدئي لحين الانتهاء من التحقيق. كما قررت وكيلة الوزارة، تحويل القيادتين الأولى والثانية بالمدرسة والمشرف اليومي، للتحقيق لتقصيرهم فى عملهم، وعدم اتخاذ إجراء تجاه المعلم، وعدم إبلاغ الإدارة التعليمية بالواقعة. جدير بالذكر أن، أحمد محمد رجب بركات وكيل إدارة مطوبس التعليمية، المكلف بأعمال مدير الإدارة ، رفع تقريرا بالواقعة التي حدثت بالمدرسة إلى وكيلة الوزارة فقررت ما تقدم. 00:25 00:25</t>
  </si>
  <si>
    <t>http://alwafd.org/%D8%AD%D9%88%D8%A7%D8%AF%D8%AB-%D9%88%D9%82%D8%B6%D8%A7%D9%8A%D8%A7/917121-%D9%88%D9%84%D9%8A-%D8%A3%D9%85%D8%B1-%D8%AA%D9%84%D9%85%D9%8A%D8%B0-%D9%8A%D8%AA%D9%87%D9%85-%D9%85%D8%AF%D8%B1%D8%B3%D9%8B%D8%A7-%D8%A8%D9%81%D9%82%D8%A3-%D8%B9%D9%8A%D9%86-%D9%86%D8%AC%D9%84%D9%87-%D8%A8%D8%A5%D8%AD%D8%AF%D9%89-%D9%85%D8%AF%D8%A7%D8%B1%D8%B3-%D9%83%D9%81%D8%B1-%D8%A7%D9%84%D8%B4%D9%8A%D8%AE</t>
  </si>
  <si>
    <t>http://www.youm7.com/2372052</t>
  </si>
  <si>
    <t>سنباط الثانوية المشتركة</t>
  </si>
  <si>
    <t>ع ر ج 17 سنة طالب بالصف الثاني الثانوي</t>
  </si>
  <si>
    <t>تعدي بالضرب حتي الموت</t>
  </si>
  <si>
    <t>م ن م 17  سنة طالب بالصف الثاني الثانوي</t>
  </si>
  <si>
    <t>http://www.youm7.com/2372664</t>
  </si>
  <si>
    <t>http://gate.ahram.org.eg/News/763248.aspx</t>
  </si>
  <si>
    <t>رفاعة الطهطاوي للتعليم الاساسي</t>
  </si>
  <si>
    <t>ولية امر طالبة بالصف الاول الابتدائي</t>
  </si>
  <si>
    <t>تعدت ولية أمر تلميذة بمدرسة رفاعة الطهطاوى للتعليم الأساسى التابعة لإدارة شمال الجيزة التعليمية على مديرة المدرسة. قالت الدكتورة بثينة كشك مديرة مديرية التربية والتعليم بالجيزة، إن إحدى أولياء الأمور أصرت على الدخول مع نجلتها بالصف الأول الابتدائى حيث منعتها مديرة المدرسة فقامت بالتعدى عليها، موضحة أنه تم إبلاغ الشرطة وتحرير محضر بالواقعة. وأوضحت كشك، فى تصريحات خاصة، أنه تم استبعاد التلميذة التى اعتدت ولية أمرها على المديرة من المدرسة، ونقلها إلى مدرسة أخرى.</t>
  </si>
  <si>
    <t>http://www.youm7.com/2372472</t>
  </si>
  <si>
    <t>الاحالة للشئون القانونية, خصم من الراتب</t>
  </si>
  <si>
    <t>خصم 5 ايام من راتب المدرس</t>
  </si>
  <si>
    <t>http://www.dostor.org/903220</t>
  </si>
  <si>
    <t>بني هلال الاعدادية</t>
  </si>
  <si>
    <t>مجموعة من البلطجية</t>
  </si>
  <si>
    <t>مدرسين وعمال</t>
  </si>
  <si>
    <t>أدان النقابة العامة للمهن التعليمية واقعة اعتداء مجموعة من البلطجية على المعلمين وعمال الخدمات بمدرسة بنى هلال الإعدادية التابعة لإدارة القوصية التعليمية بأسيوط، موجهةً النقابة الفرعية بأسيوط بضرورة اتخاذ الإجراءات اللازمة حيال الواقعة.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وطالبت النقابة العامة بضرورة وضع برنامج عاجل يشارك فيه الخبراء التربويون وحلول أمنية لحماية المعلمين بالمدارس من ظاهرة الاعتداء المتكرر عليهم والتى تفشت بالمجتمع في الآونة الأخيرة لأن كرامة المعلم خط أحمر. وكان عدد من البلطجية أصروا على إلقاء كمية من القمامة في مدرسة بنى هلال الإعدادية التابعة لإدارة القوصية التعليمية وعندما حاول عمال الخدمات بالمدرسة منعهم اعتدوا عليهم، وعلى الفور قام مدير الإدارة التعليمية بالاتصال بمركز شرطة القوصية، حيث تم إلقاء القبض على هؤلاء البلطجية وسيتم عرضهم على النيابة مساء اليوم الأحد. ومن جانبه، وجه رفعت عسقلانى رئيس النقابة الفرعية بأسيوط، ناصر أبو الليل رئيس اللجنة النقابية بالقوصية، بمتابعة سير التحقيقات حفاظاً علي حق معلمي مدرسة بنى هلال وكذلك الاطمئنان علي سلامتهم، مشيراً إلى أن النقابة ستقف بجوار جموع معلمى أسيوط متخذة كل الإجراءات القانونية اللازمة للحصول على حقوقهم.</t>
  </si>
  <si>
    <t>http://gate.ahram.org.eg/News/764440.aspx</t>
  </si>
  <si>
    <t xml:space="preserve">الشهيد هاني </t>
  </si>
  <si>
    <t>ع ع 8 سنوات طالب بالصف الثالث الابتدائي</t>
  </si>
  <si>
    <t>محضر رقم 8617 جنح مركز كفر شكر لسنة 2015</t>
  </si>
  <si>
    <t>أصيب تلميذ بالمرحلة الابتدائية بكسر فى الذراع داخل أحد فصول مدرسة الشهيد هانى بالقليوبية. تلقى اللواء سعيد شلبى، مدير أمن القليوبية، إخطارًا باستقبال مستشفى كفر شكر المركزى "عبدالعزيز.ع" 8 سنوات، تلميذ بالصف الثالث الابتدائى، مصاب بكسر فى الذراع اليسرى، وتم حجزه للعلاج. وبسؤال والد المصاب قرر أنه أثناء تواجده بالفصل جذبه زميله من يده فاختل توازنه وسقط أرضًا ما أدى لسقوط المقعد الخشبى على ذراعه وإصابته واتهم إدارة المدرسة بالإهمال. تم إخطار إدارة كفر شكر التعليمية بالواقعة لاتخاذ اللازم وتحرر المحضر رقم 8617 جنح مركز كفر شكر لسنة 2015 والعرض على النيابة.</t>
  </si>
  <si>
    <t>http://www.youm7.com/2374678</t>
  </si>
  <si>
    <t>http://www.youm7.com/2374365</t>
  </si>
  <si>
    <t xml:space="preserve">احمد لطفي السيد </t>
  </si>
  <si>
    <t>طلاب فصل 3-9</t>
  </si>
  <si>
    <t>تحطيم عدد من المقاعد وإلقائها من الدور الثالث بالمدرسة وتكسير 20 لمبة داخل الفصول والمدرسة، بالإضافة إلى إثارة الشغب والتحريض على العنف</t>
  </si>
  <si>
    <t>ألقى ضباط مباحث السنبلاوين القبض على اثنين من طلاب الصف الثالث الثانوى، بمدرسة أحمد لطفى السيد الثانوية، بعد قيام المدرسة بتحرير محضر ضد طلاب فصل 3-9 لقيامهم بأعمال شغب وعنف داخل المدرسة وقيامهم بتحطيم عدد من المقاعد وإلقائها من الدور الثالث بالمدرسة وقيامهم بتكسير 20 لمبة داخل الفصول والمدرسة، بالإضافة إلى إثارة الشغب والتحريض على العنف. وقامت إدارة المدرسة بتحديد عدد من الأسماء المتورطة، وتم إلقاء القبض على اثنين منهم وجار التحقيق معهما.</t>
  </si>
  <si>
    <t>http://www.youm7.com/2374204</t>
  </si>
  <si>
    <t>زكى مبارك الابتدائية</t>
  </si>
  <si>
    <t>م خ مدرس لغة عربية</t>
  </si>
  <si>
    <t>كدمات بالساعد الايسر</t>
  </si>
  <si>
    <t>ى ا ع 8 سنوات طالبة بالصف الثالث الابتدائي</t>
  </si>
  <si>
    <t>محضر رقم 20933 جنح قسم أول شبرا الخيمة لسنه 2015م</t>
  </si>
  <si>
    <t>تقدمت هدى م.ر 29 سنة ربة منزل ومقيمة – دائرة القسم أول شبرا الخيمة بمحافظة القليوبية ببلاغ ضد محمد خ مدرس اللغة العربية بمدرسة زكى مبارك الابتدائية بشبرا البلد – دائرة القسم بالتعدى على نجلتها ياسمين أيمن على أحمد 8 سنوات طالبة بالصف الثانى الابتدائى بذات المدرسة بالضرب بخرطوم بلاستيك على يدها مما أدى لإصابتها بكدمات بالساعد الأيسر وذلك لرفضها أخذ درس خصوصى لديه. تم إخطار إدارة غرب شبرا الخيمة التعليمية لاتخاذ شئونها كلفت إدارة البحث الجنائى بالتحرى عن الواقعة، وتحرر عن ذلك المحضر رقم 20933 جنح قسم أول شبرا الخيمة لسنه 2015م، وجارى العرض على النيابة العامة.</t>
  </si>
  <si>
    <t>http://www.youm7.com/2375536</t>
  </si>
  <si>
    <t>http://www.youm7.com/2375573</t>
  </si>
  <si>
    <t>علي ابن ابي طالب الابتدائية</t>
  </si>
  <si>
    <t>كدمات شديدة باليد</t>
  </si>
  <si>
    <t>ه م ا طالبة بالصف الرابع الابتدائي</t>
  </si>
  <si>
    <t xml:space="preserve">محضر رقم 2755 </t>
  </si>
  <si>
    <t>حرر محمد الحنفي، ولي أمر الطالبة هبة الله، بالصف الرابع الابتدائي بمدرسة علي بن أبي طالب الإبتدائية بمدينة المطرية بمحافظة الدقهلية، اليوم الثلاثاء، محضرًا حمل رقم 2755 ضد مدرسة لضربها ابنته بقطعة حديد على يديها.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قال الحنفي: "يوم الأربعاء الماضي وخلال اليوم الدراسي طلبت ابنتي قلما من إحدى زميلاتها وأثناء أخذها له فوجئت بجذب المدرسة لها بعنف وضربتها على يديها بقطعة حديد أدت إلى حدوث كدمات شديدة باليد ولم تتمكن من الكتابة أو الامساك بأي شئ، وبعدها بيومين هدد ناظر المدرسة ابنتي إذا أخبرت أحد بما حدث". وأضاف "فوجئنا بما حدث وذهبنا للناظر وقال لنا "مفيش حاجة حصلت وملناش بركة إلا انتوا، لكن تاني يوم المدرسة عنفت بنتي وغلطت فيها وفيا عشان كده أنا اتخذت إجراء قانوني حفاظا على حق بنتي". وطالب الحنفي بالتحقيق في الواقعة مستنكرا الواقعة لتي تجعل الأطفال يكرهون المدارس والمدرسين بدلا من احترامهم.</t>
  </si>
  <si>
    <t>http://gate.ahram.org.eg/News/765038.aspx</t>
  </si>
  <si>
    <t>الاحالة للنيابة العامة, نقل مدير المدرسة, حبس المدرس 4 ايام علي ذمة التحقيق, الحكم بالبراءة</t>
  </si>
  <si>
    <t>http://gate.ahram.org.eg/News/768703.aspx</t>
  </si>
  <si>
    <t>استبعاد مدير المدرسة مع خصم 7 أيام من راتبه، وخصم 5 أيام و3 أيام من اثنين من المعلمين القائمين على عملية الإشراف يوم الواقعة، وخصم 3 أيام من الأخصائي الاجتماعي ونقله لمدرسة أخرى، وخصم 3 أيام من رئيس قسم التعليم الثانوي بالإدارة، كما تضمن القرار فصل 22 طالبا من طلاب فصل 3- 9 لمدة أسبوع</t>
  </si>
  <si>
    <t>ايقاف عن العمل, خصم من الراتب, فصل</t>
  </si>
  <si>
    <t>http://gate.ahram.org.eg/News/773746.aspx</t>
  </si>
  <si>
    <t>الخصوص الرسمية للغات</t>
  </si>
  <si>
    <t>بني الجيشي التجريبية</t>
  </si>
  <si>
    <t>ع م ع وكيل المدرسة</t>
  </si>
  <si>
    <t xml:space="preserve">اشتباه ما بعد الأرتجاج وكدمات بالخد والعين اليسري والأنف.
</t>
  </si>
  <si>
    <t>ا م م طالب بالصف الثاني الابتدائي</t>
  </si>
  <si>
    <t>محضر رقم 15858/2015 جنح قسم دمنهور</t>
  </si>
  <si>
    <t>http://www.youm7.com/2379736</t>
  </si>
  <si>
    <t>السيدة عائشة الابتدائية</t>
  </si>
  <si>
    <t>م ش مدرس</t>
  </si>
  <si>
    <t>ا ر ح طالب</t>
  </si>
  <si>
    <t>التعدي بالضرب استخدام خرطوم</t>
  </si>
  <si>
    <t>بدأت الإدارة التعليمية بالعاشر من رمضان، برئاسة محمد على، اليوم الأحد، التحقيق بشكوى تقدم بها والد الطالب أحمد ربيع حنفى بمدرسة السيدة عائشة الابتدائية، ضد "م.ش"، مدرس بالمدرسة، قام بضرب ابنه بالخرطوم دون سبب. كان والد الطفل حرر محضرًا بالواقعة، ولجأ لإحدى منظمات حقوق الإنسان بالعاشر للتدخل لأخذ حق ابنه، والتى أعادت سبب الضرب إلى وجود خلافات بين والد الطفل والمدرس.</t>
  </si>
  <si>
    <t>http://www.youm7.com/2382788</t>
  </si>
  <si>
    <t>كسر فى الذراع</t>
  </si>
  <si>
    <t>احمد نبيل عامر</t>
  </si>
  <si>
    <t>س ن ح طالب بالصف الثالث الاعدادي</t>
  </si>
  <si>
    <t>أصيب الطالب سعيد نبيل حبيب فى الصف الثالث الإعدادى بمدرسة أحمد نبيل عامر التابعة لإدارة السنطة التعليمية بكسر فى الذراع، أثناء لهوه مع زملائه داخل الفصل. وتوجه الطالب للزائرة الصحية بالمدرسة لاستخراج جواب من التأمين الصحى لتوقيع الكشف الطبى عليه، إلا أنها رفضت وطلبت استحضار بطاقة التأمين الصحى، وخرج الطالب من المدرسة فى غياب الإدارة والإشراف وتوجه برفقة ابن عمه لمستشفى السنطة العام وتم تجبيس ذراعه وأبلغ والده إدارة السنطة اللتعليمية للتحقيق. من جانبها أمرت إيمان عبد المعز شاهين مدير إدارة السنطة التعليمية بإحالة مسئولى الإشراف إلى التحقيق وتشكيل لجنة من مدير التعليم الإعدادى، للانتقال للمدرسة، للوقوف على أسباب الواقعة.</t>
  </si>
  <si>
    <t>http://www.youm7.com/2384910</t>
  </si>
  <si>
    <t>ابو حماد</t>
  </si>
  <si>
    <t>الشهدي الصادق الابتدائية</t>
  </si>
  <si>
    <t>أكد السيد عبد الحميد، مدير الإدارة التعليمية بأبو حماد فى الشرقية، فتح تحقيق عاجل مع مدير مدرسة الشهيد الصادق بالابتدائية بالقطاوية ومشرفى الأمن والإشراف، بعد تعرض تلميذ بالصف الخامس لكسر ذراعه عقب سقوطه من أعلى سور فى فناء المدرسة. وأضاف مدير الإدارة، أن حقيبة الطالب سقطت منه فى فناء صغير مخصص لرياض الأطفال، وكان قفز من أعلى السور لجلبها، مما أسفر عنه انزلاق قدمه وإصابته ونقله المدرسون للمستشفى. وكان المستشفى المركزى استقبل التلميذ محمد أحمد إمام مصابا بكدمات بالقدم، وتم تقديم له العلاج اللازم وإجراء الأشعة الطبية لتأكد من سلامته، وأكد الدكتور عصام فرحات، مدير إدارة الطوارئ والرعاية الحرجة، أنه من المقرر خروجه اليوم عقب انتهاء فترة الحجز تحت الملاحظة والاطمئنان عليه.</t>
  </si>
  <si>
    <t>http://www.youm7.com/2384847</t>
  </si>
  <si>
    <t>كدمات وكسر بالساعد الأيسر</t>
  </si>
  <si>
    <t>م ام 16 سنة طالب بالصف الخامس الابتدائي</t>
  </si>
  <si>
    <t>http://www.youm7.com/2384718</t>
  </si>
  <si>
    <t>العلم والايمان</t>
  </si>
  <si>
    <t>ن س مدرسة</t>
  </si>
  <si>
    <t>محضر رقم 23 أحوال فى يوم 4 أكتوبر 2015</t>
  </si>
  <si>
    <t>تلقت غرفة عمليات النقابة العامة للمهن التعليمية، برئاسة خلف الزناتى رئيس لجنة تسيير أعمال النقابة، الاثنين، شكوى من مدرسة "العلم والإيمان" بالقطاع الرابع التابع لإدارة شرق الإسكندرية التعليمية موقعة من أكثر من 25 معلما ومعلمة والتى تتضمن تعدى إحدى أولياء الأمور على إحدى المعلمات بالمدرسة. وأوضحت النقابة خلال بيان أصدرته، أن ولية الأمر كانت تريد دخول فصل نجلها عنوة وحين رفضت المعلمة نعمة سعد، المشرف على الدور دخولها الفصل لانتظام العملية التعليمية، فتعدت عليها بألفاظ نابية وهددتها، ثم قامت بصفعها على وجهها وركلتها بقدمها ما سبب لها كدمات، وتم تحرير محضر يحمل رقم 23 أحوال فى يوم 4 أكتوبر 2015 ضد ولية الأمر بقسم رمل أول مرفق به تقرير طبى بحالة المعلمة. وأضاف بيان النقابة: "بمجرد تلقى الشكوى، استدعى خلف الزناتى رئيس النقابة الفرعية للمعلمين بشرق الإسكندرية وأصدر تعليماته بتكليف محامى النقابة الفرعية بمتابعة التحقيقات واتخاذ كافة الإجراءات القانونية ضد هذه السيدة حرصاً على كرامة المعلمة وهيبتها أمام تلاميذها ومجتمعها."</t>
  </si>
  <si>
    <t>http://www.youm7.com/2385612</t>
  </si>
  <si>
    <t>الجناين الابتدائية</t>
  </si>
  <si>
    <t>نجوى . ع ربة منزل ونورا . م  ربة منزل وآية . ع  ربة منزل و غريب . ع  ويوسف . ع .</t>
  </si>
  <si>
    <t>نزيف وكدمات شديدة وسجحات وجروح متفرقة فى أنحاء الجسد</t>
  </si>
  <si>
    <t>اعتدى اليوم الاثنين، مجموعة من أولياء الأمور على معلمة بمدرسة الجناين الابتدائية داخل المدرسة قبل لحظات من إقامة طابور الصباح، وانهالوا عليها ضربًا فى الوجه والبطن ومناطق متفرقة من الجسد، كما خلعوا حجابها بعد طرحها أرضًا وسحلها لمسافة 5 مترات، فى مشهد مؤلم أصاب تلاميذ المدرسة الذين تواجدوا فى الملعب بحالة من الذعر والبكاء المستمر. وفى الوقت الذى حاول المعلمون بالمدرسة التدخل لحماية زميلتهم من الاعتداء لمعرفة السبب، اشتبكت معهم مجموعة أولياء الأمور المعتدية. وأشار بيان صادر من مديرية تعليم السويس إلى أن إدارة المدرسة استدعت الشرطة ومدير إدارة الجناين وأمن مديرية التربية والتعليم، وألقت الشرطة القبض على أولياء الأمور واحتجازهم، وتم تحرير محضر بالواقعة بقسم شرطة الجناين، فيما تم نقل المعلمة إلى قسم الطوارئ بمستشفى السويس العام لتلقى للعلاج. وأفاد التقرير المبدئى للمستشفى تعرض المعلمة لنزيف وكدمات شديدة وسجحات وجروح متفرقة فى أنحاء جسدها، كما قرر الطبيب المعالج منذ قليل سرعة إجراء أشعة سونارعلى منطقة البطن لمعرفة حقيقة الآلام الشديدة التى تعانى منها المعلمة نتيجة الاعتداء الوحشى. وقد أوضح على إبراهيم مدير إدارة الجناين التعليمية أن الأشخاص الذين اعتدوا على المعلمة عددهم 5 أشخاص وهم "نجوى . ع" ربة منزل و"نورا . م " ربة منزل و"آية . ع " ربة منزل و" غريب . ع " و"يوسف . ع ". وقد قام عبد الحافظ وحيد وكيل وزارة التربية والتعليم بالسويس بالتوجه إلى المستشفى عقب دخول المعلمة بأقل من نصف ساعة قسم الطوارئ للاطمئنان على حالتها و المساعدة فى توجيه الأجهزة الطبية فى توفير كل أوجه الرعاية حتى تتجاوز الأزمة الصحية. فيما أكد عبد الحافظ للمعلمة وللمعلمين المحيطين بها داخل قسم الطوارئ رفضه أى شكل من أشكال الاعتداء على أى معلم مهما تكن أخطاؤه فله جهة رقابية مسئولة عن حسابه وعقابه حال ارتكابه المخالفة مناشدًا جهة التحقيق توقيع أقصى عقوبة على المجموعة المعتدية التى لم تحترم قدسية المدرسة بقيامها باعتداء مجرم على معلمى المدرسة وانتهاك حرمتها وإشاعة الخوف والذعر بين تلاميذها.</t>
  </si>
  <si>
    <t>http://www.youm7.com/2385242</t>
  </si>
  <si>
    <t>http://www.youm7.com/2386737</t>
  </si>
  <si>
    <t>علي سليمان الاعدادية</t>
  </si>
  <si>
    <t>م ف مدرس تربية نفسية</t>
  </si>
  <si>
    <t>قال محمد فهمى، مدرس التربية النفسية الذى اعتدى عليه مدير مدرسة المهندس على سليمان الإعدادية بنين ومجموعة من البلطجية، إنه يحظى بشعبية طيبة وسط الطلاب وعلى خلاف مع مدير المدرسة، نظراً لتصديه لبعض الممارسات المخالفة للقانون التى يقوم بها. وأوضح "فهمى"، خلال اتصال هاتفى ببرنامج "العاشرة مساءً" الذى يقدمه الإعلامى وائل الإبراشى عبر فضائية "دريم"، أن المدير حاول إخلاء المدرسة من المدرسين تمهيداً للاعتداء عليه بمساعدة مجموعة من البلطجية. وأضاف: "المدرسون رفضوا عندما شعروا أن المدير يدبر لشىء ما.. وهم بالفعل الذين دافعوا عنى عندما تم الاعتداء على". وأشار "فهمى"، إلى أنه لم يتقدم ببلاغ فى حق المدير حتى الآن على الرغم من أن الواقعة موثقة بالفيديو.</t>
  </si>
  <si>
    <t>http://www.youm7.com/2385646</t>
  </si>
  <si>
    <t>http://www.youm7.com/2385619</t>
  </si>
  <si>
    <t>الروضة الاعدادية</t>
  </si>
  <si>
    <t>م س 30 سنة مدرس رياضيات</t>
  </si>
  <si>
    <t>س ف ع  25 سنة عاطل شقيق الطالب م ف ع بالصف الثاني الاعدادي</t>
  </si>
  <si>
    <t>قال "محمد سمير" مدرس الرياضيات بمدرسة قرية الروضة الإعدادية بإدارة بلبيس التعليمية، بالشرقية، لـ"اليوم السابع" إنه حزين لما تعرض له اليوم، أثناء اليوم الدارسى، بقيام طالب بالفصل بإهانته والتعدى عليه بالضرب وصفعه بالقلم. وأضاف المدرس أن الطالب دخل عليه الفصل الدراسى، "بدون حذاء فى قدمه، ورافع كوم القميص، بشكل لا يدل على أنه طالب، وجلس واضع قدم على قدم، فطلب منه أن يخرج لعرضه على المدير، فقام الطالب بالهروب من المدرسة، ثم حضر هو وشقيقه وقفز من على السور وقاما بضربى وصفعى بالقلم أثناء تواجدى بفناء المدرسة". وأوضح المدرس، أنه مقيم بمحافظة القاهرة ومعين ضمن مسابقة التعليم الأخيرة، وأن أهالى القرية تضامنوا معه لإجادته فى الشرح وخاصة أنه يرفض إعطاء الدروس الخصوصية. وأن مأمور مركز بلبيس ومدير الإدارة التعليمية حضرا له على الفور وقام بعمل تقرير طبى بإصابته. وأرجع المدرس ما حدث من الطالب إلى قيام الطلاب بتقليد ما يشاهدوه فى الأفلام وتطبيقه على أرض الواقع وناشد الوزير بالوقوف بجواره والتأكيد على حق المعلم مثل حق الطالب. وأكد المدرس أنه تم العرض عليه بنقله من المدرسة لكنه رفض بشدة وأصر على البقاء فيها رغم خوفه من ضربه بالنار فى أى وقت. وأفاد بيان رسمى صادر عن مديرية أمن الشرقية، بقيام الطالب "محمود.ف.ع" 14 سنة طالب بالصف الثانى الإعدادى بصفع المدرس "محمد.س.ع"30 سنة مدرس رياضيات على وجهه، بعد تعنيف المدرس له على فشله فى حل مسألة رياضيات وقيام المدرس بطرد الطالب من الفصل. حضر "سمير ف ع " 25 سنة عاطل شقيق الطالب على الفور إلى المدرسة، بعد علمه بما حدث، وقام بالتعدى بالضرب على المدرس بخدوش وكدمات وعندما تدخل عدد من المدرسين بالمدرسة لإنقاذ المدرس، قام بإطلاق النار الحى على المدرسين داخل المدرسة، ولاذا بالفرار فى الزراعات. وتمكن النقيب عمر جمال معاون مباحث مركز بلبيس برئاسة الرائد محمد غيث رئيس مباحث المركز وبإشراف العقيد محمود جمال رئيس فرع البحث الجنائى لفرع الجنوب، من ضبط المتهم بعد مطاردته بالزراعة وبحوزته فرد خرطوش وجارى تحرير محضر بالواقعة للعرض على النيابة العامة لتولى التحقيقات. وتبين من التحقيقات قيام إدارة بلبيس التعليمية بتحرير مذكرة بالواقعة وتدرس فيها فصل الطالب من المدرسة لسوء سلوكه.</t>
  </si>
  <si>
    <t>http://www.youm7.com/2387321</t>
  </si>
  <si>
    <t>م ف ع 14 سنة طالب بالصف الثاني الاعدادي</t>
  </si>
  <si>
    <t>http://www.youm7.com/2386745</t>
  </si>
  <si>
    <t>http://www.youm7.com/2386816</t>
  </si>
  <si>
    <t>تعدي بالضرب المبرح</t>
  </si>
  <si>
    <t>قررت ألفت فرغلى وكيل وزارة التربية والتعليم بمحافظة القليوبية تشكيل لجنة من الشئون القانونية للتحقيق فى واقعة قيام مدير مدرسة الخصوص للغات بالتعدى على الطلاب بالضرب المبرح بعد تظاهر الطلاب احتجاجًا على واقعة محاولة اغتصاب إحدى زميلاتهن. وأوضحت "فرغلى" أن اللجنة ستحقق فى الواقعة للتأكد من صحتها مشيرة إلى أن الضرب والإهانة البدنية للطلاب ممنوع قانونًا. وكان عدد من طلاب مدرسة الخصوص للغات قد تظاهروا للمطالبة بعودة حق زميلتهم التى تعرضت لمحاولة اغتصاب داخل المدرسة على يد مجهول ولم يتم كشف الجانى حتى الآن.</t>
  </si>
  <si>
    <t>http://www.youm7.com/2387268</t>
  </si>
  <si>
    <t>http://www.youm7.com/2387051</t>
  </si>
  <si>
    <t>http://www.youm7.com/2386451</t>
  </si>
  <si>
    <t>http://www.youm7.com/2388088</t>
  </si>
  <si>
    <t>ام المصريين الثانوية</t>
  </si>
  <si>
    <t>اختناق نتيجة استنشاق مادة كيمائية أثناء إجراء تجارب علمية بمعمل المدرسة.</t>
  </si>
  <si>
    <t>أصيب صباح اليوم، الثلاثاء، 7 من طلاب مدرسة أم المصريين الثانوية بمنطقة محرم بك والتابعة لإدارة وسط التعليمية، نتيجة استنشاق مادة كيمائية أثناء إجراء تجارب علمية بمعمل المدرسة.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وقال الدكتور مجدي حجازي، وكيل وزارة الصحة بالإسكندرية، إن سيارات الإسعاف قد نقلت الطلاب المصابين على الفور، إلى مستشفغى الطلبة بمنطقة سبورتنج لتلقي العلاج اللازم. وأشار حجازي، في تصريحات خاصة لـ"بوابة الأهرام"، إلى أن حالة الطلاب الـ7 المصابين مستقرة، حيث تم تقديم الإسعافات الأولية لهم فور وصولهم إلى المستشفى.</t>
  </si>
  <si>
    <t>http://gate.ahram.org.eg/News/779150.aspx</t>
  </si>
  <si>
    <t>نيدة الثانوية المشتركة</t>
  </si>
  <si>
    <t>ن ف ن 45 سنة عامل خدمات</t>
  </si>
  <si>
    <t>احتراق نوافذ إحدى الغرف وحدوث تلفيات بجهاز حاسب آلي وسبورة ضوئية</t>
  </si>
  <si>
    <t xml:space="preserve">محضر رقم 4632 إداري المركز لسنة 2015 </t>
  </si>
  <si>
    <t>تسبب إهمال عامل بمدرسة نيدة الثانوية المشتركة بمركز أخميم اليوم الأربعاء، فب اشتعال النيران بالمدرسة، مما اسفر عن إلحاق خسائر بأجهزة حاسب آلي وسبورة ضوئية.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تلقى مركز شرطة أخميم بلاغًا من محمد علي حسن خليل (58سنة- مدير مدرسة نيدة الثانوية المشتركة) بقيام نعيم فوزي نصر خليل ( 45سنة- عامل خدمات بالمدرسة) بحرق كمية من القمامة داخل المدرسة وانصرف قبل إخمادها مما تسبب في اشتعال النيران بنوافذ إحدى الغرف وحدوث تلفيات بجهاز حاسب آلي وسبورة ضوئية، واتهمه بالإهمال. وبمواجهة العامل، اعترف بارتكاب الواقعة وتعهد بإصلاح التلفيات، وكلفت إدارة البحث الجنائي بالتحري في الواقعة، وتحرر عن ذلك المحضر رقم 4632 إداري المركز لسنة 2015 وجارٍ العرض على النيابة العامة.</t>
  </si>
  <si>
    <t>http://gate.ahram.org.eg/News/779662.aspx</t>
  </si>
  <si>
    <t>ابو زعبل الاعدادية</t>
  </si>
  <si>
    <t>كسر فى العامود الفقري</t>
  </si>
  <si>
    <t>ن ش طالبة بالصف الاول الاعدادي</t>
  </si>
  <si>
    <t>قرر الدكتور الهلالى الشربينى وزير التربية و التعليم و التعليم الفنى ، إحالة مدير مدرسة أبو زعبل الإعدادية المشتركة بإدارة الخانكة التعليمية بمحافظة القليوبية والمشرف اليومى بنفس المدرسة، إلى التحقيق، وذلك بعد سقوط الطالبة نورهان شحتة أبو عيد بالصف الأول الإعدادى بالمدرسة من الدور الثالث أمس، بعد أن اختل توازنها عقب صعودها على "الديسك" بالفصل وذلك أثناء الفسحة. من جانبها، صرحت ألفت عبد الرحيم مدير مديرية التربية و التعليم بالقليوبية، بأنه تم استبعاد مدير المدرسة والمشرف اليومى عن المدرسة لحين انتهاء التحقيقات.</t>
  </si>
  <si>
    <t>http://www.youm7.com/2391332</t>
  </si>
  <si>
    <t>http://gate.ahram.org.eg/News/780380.aspx</t>
  </si>
  <si>
    <t>حمد.س.ر، وزوجته أ.س.ح، وأخرى تدعى و.م.ع</t>
  </si>
  <si>
    <t>مدرسين ومدرسة</t>
  </si>
  <si>
    <t>أكد نبوى محمد على، وكيل وزارة التربية والعليم ببنى سويف، قيام أحد أولياء الأمور وزوجته وبرفقتهما سيدة أخرى بالقفز من أعلى سور مدرسة خالد بن الوليد الابتدائية بمنطقة عزبة الصفيح بمدينة بنى سويف، واقتحام المدرسة والاعتداء على ثلاثة معلمين وإحداث تلفيات بأحد الفصول بسبب منعهم من الدخول أثناء الطابور. وأضاف: فور إبلاغى بالواقعة أرسلت خالد هارون، مسئول أمن المديرية، ومعتز حسن، مدير إدارة بنى سويف التعليمية، وتم إبلاغ الشرطة وألقى القبض على كل من: (أحمد.س.ر)، وزوجته (أ.س.ح)، و(و.م.ع). وتبين أن الثلاثة منعوا من دخول المدرسة لانتظام الطابور وحاولوا فتح الباب الرئيسى عنوة وتصدى أمن المدرسة لهم فتسلقوا السور واعتدوا على المعلمين. وأوضح وكيل وزارة العليم بالمحافظة، أن كرامة المعلم خط أحمر، لافتًا إلى حرصه على اتخاذ الإجراءات اللازمة لحمايته وتوفير البيئة المناسبة للعملية التعليمية.</t>
  </si>
  <si>
    <t>http://www.youm7.com/2389413</t>
  </si>
  <si>
    <t>http://gate.ahram.org.eg/News/780045.aspx</t>
  </si>
  <si>
    <t>عبد الحميد عبد الحفيظ الثانوية</t>
  </si>
  <si>
    <t>أنقذت العناية الإلهية، طلاب الصف الأول الثانوي بإحدى مدارس بني سويف، من كارثة محققة عقب سقوط سقف أحد الفصول قبل دخولهم الفصل بدقائق معدودة صباح اليوم.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كان طلاب الصف الأول الثانوي بمدرسة عبد الحميد عبد الحفيظ الثانوية بمدينة سمسطا، قد فوجئوا فور دخولهم الفصل عقب الطابور الصباحي بتساقط أجزاء من سقف الفصل ففروا هاربين إلي فناء المدرسة دون حدوث أية إصابات مما تسبب في حالة من الذعر داخل المدرسة. على الجانب الآخر، قامت إدارة المدرسة بطمأنة الطلاب مع التشديد علي عدم ذكر تلك الواقعة خارج المدرسة علي أن يتم إبلاغ الإدارة التعليمية بما حدث.</t>
  </si>
  <si>
    <t>http://gate.ahram.org.eg/News/780089.aspx</t>
  </si>
  <si>
    <t>المستقبل الرسمية التجريبية</t>
  </si>
  <si>
    <t>ا م ع مدرس رياضيات</t>
  </si>
  <si>
    <t>كدمات واثار خنق</t>
  </si>
  <si>
    <t>ا م ع طالب بالصف الثالث الاعدادي</t>
  </si>
  <si>
    <t>محضر رقم 10728 جنح أول العاشر من رمضان</t>
  </si>
  <si>
    <t>حرر المهندس عبد العال سيد عبد العال المحضر رقم 10728 جنح أول العاشر من رمضان، ضد مدرس الرياضيات "أحمد.م.ع" يتهمه بالتعدى على نجله عمر بالصف الثالث الإعدادى بمدرسة المستقبل الرسمية للغات التجريبية بالعاشر بالضرب المبرح وخنقه، وارتطام رأسه بسبورة وباب الفصل. وتضمنت تفاصيل المحضر الذى أرفق فيه ولى أمر الطفل تقريرا طبيا بالواقعة، والذى أثبت فيه إصابات الطالب نتيجة لخنق المدرس له وآثارها على عنقه، وذراعيه إضافة إلى علامات الضرب بالعصا على ظهره، مشيرا إلى أن المدرس قام بالتعدى على الطالب خلال الحصة، لولا تدخل مدرسة المعمل منال جمال، والتى أخذت الطالب من يده بالقوه، قائلة له المدرسة "هتموت الولد سيبه". ومن جانبه قال محمد على مدير عام الإدارة التعليمية بالعاشر من رمضان، إن ولى الأمر تقدم بشكوى ضد المدرس اليوم وتم تحويلها إلى الشئون القانونية وبدء التحقيق مع المدرس ومرفق بالشكوى صورة من التقرير الطبى الذى أرفقه ولى الأمر بالشكوى، وسيتم اتخاذ الإجراءات القانونية ضد المدرس طبقا للائحة الانضباط والقوانين الوزارية التى تجرم الضرب والعنف.</t>
  </si>
  <si>
    <t>http://www.youm7.com/2399119</t>
  </si>
  <si>
    <t>ميت غمر الثانوية بنات</t>
  </si>
  <si>
    <t>اعطاء دروس خصوصية بالمدرسة</t>
  </si>
  <si>
    <t>كشفت اللجنة المشكلة من قبل حسام الدين إمام محافظ الدقهلية بمتابعة ومراقبة العملية التعليمية بمدارس المحافظة، قيام مدرس بمدرسة الثانوية بنات بمدينة ميت غمر بإعطاء دروس خصوصية لعدد من الطالبات داخل المدرسة. وكشفت اللجنة قيام المدرس باستغلال وقت الدراسة وأثناء وجوده بالمدرسة بإعطاء الطالبات دروسا خصوصية، وتم ضبط بعض الطالبات من خارج المدرسة أثناء دخولهم المدرسة لتحصيل الدرس. وقامت اللجنة بكتابة تقرير عن الواقعة، وقامت برفعه إلى المحافظ، والذى أمر بتحويل الموضوع إلى الشئون القانونية.</t>
  </si>
  <si>
    <t>http://www.youm7.com/2398682</t>
  </si>
  <si>
    <t>قطور</t>
  </si>
  <si>
    <t>سجين الابتدائية "ا"</t>
  </si>
  <si>
    <t>انهيار سلم المدرسة وحدوث تصدعات</t>
  </si>
  <si>
    <t>أصدرت إدارة قطور التعليمية بالغربية قرارا بنقل طلاب مدرسة سجين الابتدائية الجديدة"1" إلى مدرسة سجين الكوم "ب" النموذجية كفترة مسائية، بعد انهيار سلم المدرسة الأولى وحدوث تصدعات فى مبنى المدرسة وصدور قرار بغلقها وعدم فتحها نظرًا لخطورتها. وتم إخلاء المدرسة وإلحاق الطلبة والعاملين بها إلى المدرسة النموذجية، كانت المدرسة قد شهدت انهيار السلم وحدوث تصدعات بالمبنى صباح اليوم الأربعاء، مما أصاب العاملين بالمدرسة والتلاميذ بحالة من الذعر والفزع، وقام أحد المواطنين بالنداء عبر مكبرات الصوت فى المساجد بضرورة قيام الأهالى بالتوجه للمدرسة لأخذ أبنائهم خشية انهيار المدرسة عليهم، وانتقلت الأجهزة الأمنية وقوات الحماية المدنية وتم إخلاء المدرسة من التلاميذ والعاملين بها خشية انهيار المدرسة.</t>
  </si>
  <si>
    <t>http://www.youm7.com/2400419</t>
  </si>
  <si>
    <t>http://www.youm7.com/2400593</t>
  </si>
  <si>
    <t>http://www.youm7.com/2400027</t>
  </si>
  <si>
    <t>القرشية الثانوية المشتركة</t>
  </si>
  <si>
    <t>جرح قطعي فى البطن</t>
  </si>
  <si>
    <t>م ا طالب بالصف الثالث الثانوي</t>
  </si>
  <si>
    <t>قرر الدكتور الهلالى الشربينى وزير التربية والتعليم، إحالة مدير مدرسة القرشية الثانوية المشتركة بإدارة السنطة التعليمية بمحافظة الغربية، والإشراف اليومى إلى التحقيق. جاء ذلك على خلفية إصابة الطالب محمد الدسوقى بالصف الثالث بالمدرسة بجرح قاطع بالبطن، بعد أن اعتدى عليه زميله الطالب محمد عبد الحليم عقب خروجهما من المدرسة أثناء الفسحة ليتشاجرا معا.</t>
  </si>
  <si>
    <t>http://www.youm7.com/2400709</t>
  </si>
  <si>
    <t>الصيفية الابتدائية</t>
  </si>
  <si>
    <t>مدرس لغة انجليزية</t>
  </si>
  <si>
    <t>جرح فى الوجه</t>
  </si>
  <si>
    <t>طالب بالصف الاول الابتدائي</t>
  </si>
  <si>
    <t>قرر الدكتور سيد بسيونى، وكيل وزارة التربية والتعليم بالفيوم، إحالة مدرس لغة إنجليزية للتحقيق لقيامه بالتعدى على تلميذ بالضرب وأصابه بجرح فى وجهه. كان وكيل وزارة التربية والتعليم بالفيوم فى زيارة لمدرسة الصيفية الابتدائية وأثناء قيامه بمتابعته العمل بفصول المدرسة وجد تلميذًا بالصف الأول الابتدائى مصابًا بجرح فى وجهه، وبسؤال التلميذ عن سبب ذلك أجاب بأن أحد معلمى اللغة الإنجليزية بالمدرسة قد ضربه، ما أصابه فى وجهه. وقرر وكيل الوزارة إحالة المدرس للتحقيق ووقف توقيعه فى المدرسة، وقيامه بالتوقيع فى إدارة شرق الفيوم التعليمية لحين الانتهاء من التحقيقات. كما حذر إدارة المدرسة من استخدام العنف مع التلاميذ والاعتماد على الأساليب التربوية التى تبعد عن العنف.</t>
  </si>
  <si>
    <t>http://www.youm7.com/2400689</t>
  </si>
  <si>
    <t>الرملة الثانوية المشتركة</t>
  </si>
  <si>
    <t>ايقاف مدير المدرسة عن العمل</t>
  </si>
  <si>
    <t>http://www.youm7.com/2400713</t>
  </si>
  <si>
    <t>جروح باليد</t>
  </si>
  <si>
    <t>عثمان بن عفان الابتدائية</t>
  </si>
  <si>
    <t>ولي امر الطالب ي ه ح 7 سنوات بالصف الثاني الابتدائي</t>
  </si>
  <si>
    <t>محضر رقم 47679 إدارى مركز شرطة بلبيس،</t>
  </si>
  <si>
    <t>خ م ح مدرس</t>
  </si>
  <si>
    <t>http://www.youm7.com/2400343</t>
  </si>
  <si>
    <t>http://www.youm7.com/2401190</t>
  </si>
  <si>
    <t>عبد العزيز قموره</t>
  </si>
  <si>
    <t>3 اولياء امور</t>
  </si>
  <si>
    <t>ا م ا مشرف نشاط</t>
  </si>
  <si>
    <t>لليوم الثانى تشهد مدارس بلبيس واقعة تعدى على مدرس داخل المدرسة، وذلك بعد 24 ساعة من قطع شريان مدرس بمدرسة عثمان ابن عفان على يد ولى أمر أحد التلاميذ. تلقى اللواء خالد يحيى مدير أمن الشرقية، إخطارا من مأمور مركز بلبيس، يفيد قيام 3 من أولياء الأمور باقتحام مدرسة عبد العزيزة قمورة الابتدائية التابعة لإدارة بلبيس التعليمية، وقيامهم بالتعدى على "أبو مسلم إبراهيم صابر" مشرف نشاط بالمدرسة، وإصابته بآلة حادة، ولاذا بالفرار. إضافة.. ووصل منذ قليل العميد سمير أبو روضة مأمور مركز شرطة بلبيس، إلى مدرسة عبد العزيز قمورة "ابتدائى – إعدادى"، وذلك بعد واقعة اقتحام المدرسة من قبل 3 أشخاص قفزوا من أعلى سور المدرسة، وتعدوا بآلة حادة على مدرس تم نقله إلى مستشفى بلبيس العام. وكان اللواء خالد يحيى مدير أمن الشرقية، تلقى إخطارًا من مأمور مركز بلبيس، يفيد بقيام 3 أشخاص من أولياء الأمور باقتحام مدرسة عبد العزيزة قمورة الابتدائية التابعة لإدارة بلبيس التعليمية، وقيامهم بالتعدى على "أبو مسلم إبراهيم صابر" مشرف نشاط بالمدرسة وإصابته بآلة حادة ولاذوا بالفرار، فيما انتقل الدكتور إيهاب الجعفرى مدير الإدارة التعليمية ويحيى عبد الرازق مستشار الإدارة للمدرسة، وتبين وجود خلافات أسرية بين 3 أشخاص ومدرس بالمدرسة، فقاموا باقتحمام المدرسة والتعدى عليه أمام التلاميذ.</t>
  </si>
  <si>
    <t>http://www.youm7.com/2402043</t>
  </si>
  <si>
    <t>ح مدرس</t>
  </si>
  <si>
    <t>ه ع 17 سنة طالبة بالصف الثالث الابتدائي</t>
  </si>
  <si>
    <t>محضر رقم 54520 جنح منيا القمح لسنة 2015:</t>
  </si>
  <si>
    <t>وقالت الفتاه" ه. ع" 17 سنة، طالبة بالصف الثالث الثانوي، في المحضر الذي حمل رقم 54520 جنح منيا القمح لسنة 2015: «إن المدرس "ح"، عند سؤاله لطلبة الفصل أثناء ذهابهم بساحة المدرسة قائلًا: "انتوا رايحين فين .. ردت الطالبة: "عندنا حصة ألعاب ورايحين الفناء لممارسة نشاطنا" فقام بضربها بالعصا على جسدها قائلًا: "اشمعنا انتي اللي رديتي" ..لتجاوب الفتاة: "حضرتك اللي سألت، وأنا برد"، ليواصل الضرب على ذراعها. واستكملت الفتاة في المحضر: عند ذهابها لمدير المدرسة لشكواه فقاطعها المدرس وقام بالشد من ذراعها قائلًا: "إنتي راحة تشتكيني للمدير .. ابقي قابليني هيعملي ايه هيفصلني وإيه يعني". وطالبت وزير التربية والتعليم بالتدخل بأخذ حقها، ومعاقبة المدرس، الذي أهانها أمام الطالبات بدون سبب، موضحةً بأنها لن تستكمل تعليمها إلا بعد استرداد حقها. تم تحرير المحضر اللازم أمام النقيب محمد فؤاد معاون المباحث برئاسة الرائد رائد ربيع رئيس المباحث، وطلب تقرير طب شرعي للطالبة.</t>
  </si>
  <si>
    <t>http://www.youm7.com/2402667</t>
  </si>
  <si>
    <t>http://www.youm7.com/2403459</t>
  </si>
  <si>
    <t>شلل فى الذراع</t>
  </si>
  <si>
    <t>http://gate.ahram.org.eg/News/785170.aspx</t>
  </si>
  <si>
    <t>http://gate.ahram.org.eg/News/784057.aspx</t>
  </si>
  <si>
    <t>الرست الابتدائية</t>
  </si>
  <si>
    <t>إجبار التلاميذ على نظافة المدرسة والمكاتب الإدارية</t>
  </si>
  <si>
    <t>قرر الدكتور رضا عبد السلام، محافظ الشرقية، أمس الخميس، إحالة إدارة مدرسة الرست الابتدائية، بإدارة صان الحجر التعليمية، للتحقيق لاتهامها بإجبار التلاميذ على نظافة المدرسة والمكاتب الإدارية. وبحسب نص القرار، فإن هذا الأمر لا يتحمله التلاميذ لكنه من ضمن ما تتحمله الإدارة بضرورة توفير العمالة اللازمة.</t>
  </si>
  <si>
    <t>http://www.youm7.com/2403014</t>
  </si>
  <si>
    <t>طالبتين بالصف الثالث الابتدائي</t>
  </si>
  <si>
    <t xml:space="preserve">قرر الدكتور الهلالى الشربينى وزير التربية والتعليم والتعليم الفنى، إحالة مدرس بمدرسة النصر الابتدائية المشتركة التابعة لإدارة العجوزة التعليمية بالجيزة، للتحقيق، لاعتدائه على تلميذتين بالصف الثالث الابتدائى </t>
  </si>
  <si>
    <t>http://www.youm7.com/2405609</t>
  </si>
  <si>
    <t>الشهيد عبد السلام عارف</t>
  </si>
  <si>
    <t>ولي امر الطالب ه ف طالب بالصف الرابع</t>
  </si>
  <si>
    <t>محضر رقم 12249 مركز شرطة كفر الزيات</t>
  </si>
  <si>
    <t>اقتحم ولي أمر تلميذ مبنى مدرسة الشهيد عبد السلام عارف الابتدائية التابعة لإدارة كفر الزيات التعليمية في محاولة للتعدي على معلمة اتهمها نجله التلميذ بالصف الرابع بالاعتداء عليه بالضرب. حاول العاملون بالمدرسة تهدئة ولي الأمر الذي انهال عليهم بالألفاظ النابية ، الأمر الذي أدى لتوقف العملية التعليمية بالفصول في الفترة المسائية. وتعذر اتصال إدارة المدرسة بمسئولي الإدارة التعليمية الأمر الذي دفع مدير إدرة المدرسة إيمان معتوق إلى الاستغاثة بمركز شرطة كفر الزيات ، حيث ألقى القبض على "هاني . ف . خ " ولي أمر التلميذ ويدعى (علي) الذي تبين أنه سبق ان اعتدى على زميليه بالمدرسة وأصابهما بجروح قطعية وتم استدعاء ولي أمره لمناقشته في الوقائع المنسوبة لنجله، إلا أنه حضر مهددا بـ"فتح دماغ " المعلمة حسب ما تضمنه المحضر رقم 12249 مركز شرطة كفر الزيات . وأحيل إلى النيابة التي تولت التحقيق و راعت طلب مديرة المدرسة بإخلاء سبيل المتهم مؤقتا مراعاة لظروف نجله النفسية حيث كان حاضرا بالتحقيقات، حيث تقرر تأجيل التحقيق لموعد لاحق.</t>
  </si>
  <si>
    <t>http://www.shorouknews.com/news/view.aspx?cdate=24102015&amp;id=c642c248-1a2a-42b3-ba11-07313df16e1e</t>
  </si>
  <si>
    <t>http://gate.ahram.org.eg/News/785644.aspx</t>
  </si>
  <si>
    <t>وروره الابتدائية</t>
  </si>
  <si>
    <t>تحويل الفناء الي جراج</t>
  </si>
  <si>
    <t>قررت إلفت عبد الرحيم وكيل وزارة التربية والتعليم بالقليوبية إحالة مدير مدرسة وروره الابتدائية إلى التحقيق بسبب الإهمال و التقاعس عن العمل، عقب جولة مفاجئة لها بالمدرسة لاحظت فيها وجود قمامة و دراجات بخارية بفناء المدرسة. وقالت ألفت أنها احالت20 مسئولا أيضا من الإدارات التعليمية المختلف منها مدرسة طوخ الثانوية بنات والجلاء الإبتدائية بطوخ بسبب الإهمال وانتشار القمامة.</t>
  </si>
  <si>
    <t>http://www.youm7.com/2407354</t>
  </si>
  <si>
    <t>سنورس للتعليم الاساسي</t>
  </si>
  <si>
    <t>عامل نظافة</t>
  </si>
  <si>
    <t>كريم محمد 14 سنة وسلامة محمد احمد 10 سنوات ومحمود محمد شعبان 10 سنوات ومحمد ربيع السيد 14 سنة واحمد محمد احمد 10 سنوات وعبد الكريم محمود 16 سنة وتلميذ آخر</t>
  </si>
  <si>
    <t>http://www.youm7.com/2406775</t>
  </si>
  <si>
    <t>إحالة مصطفى خليل، مدير عام إدارة سنورس التعليمية، وعلي السيد علي حسانين، مدير مدرسة مجمع سنورس للتعليم الأساسي، ورئيسة أحمد سليم، ناظر المدرسة للتحقيق، ووقفهما عن العمل</t>
  </si>
  <si>
    <t>http://gate.ahram.org.eg/News/786055.aspx</t>
  </si>
  <si>
    <t>ص ا مدرس</t>
  </si>
  <si>
    <t>اعياء, اعتداء جنسي</t>
  </si>
  <si>
    <t>ر و ا 8 سنوات طالبة</t>
  </si>
  <si>
    <t>ألقت مباحث الجيزة القبض على مدرس لاتهامه بالاعتداء الجنسى على طالبة داخل مدرسة بالعجوزة، وتم إحالته إلى النيابة للتحقيق. تلقى المقدم أحمد الوليلى رئيس مباحث العجوزة بلاغا من "و.أ" موظف اتهم فيه مدرسا يدعى "ص.أ" بالاعتداء الجنسى على ابنته "ر" 8 سنوات الطالبة داخل المدرسة. وبإعداد كمين للمتهم تم القبض عليه، وأخطر اللواء مجدى عبد العال مدير الإدارة العامة لمباحث الجيزة وتم إحالته إلى النيابة للتحقيق.</t>
  </si>
  <si>
    <t>http://www.youm7.com/2406680</t>
  </si>
  <si>
    <t>http://gate.ahram.org.eg/News/785979.aspx</t>
  </si>
  <si>
    <t>ابورديس</t>
  </si>
  <si>
    <t>عرب جمدان ابو رديس</t>
  </si>
  <si>
    <t xml:space="preserve">اختناق نتيجة انبعاث غاز البترول من شركة بترول بسبب سرعة الرياح وتوجيهها للغاز فى اتجاه المدرسة </t>
  </si>
  <si>
    <t>تعرض 22 طالبا وطالبة بصفوف مختلفة من التعليم الأساسى بمدرسة عرب حمدان بأبورديس، إلى الاختناق نتيجة انبعاث غاز البترول من شركة بترول بسبب سرعة الرياح وتوجيهها للغاز فى اتجاه المدرسة التى تبعد عن المدينة 3 كيلو مترات بتجمع بدوى عرب حمدان . صرح بذلك اللواء عصام خضر مدير عام مركز عمليات محافظة جنوب سيناء وإدارة الأزمات، الذى قال إننا فوجئنا بتعرض الطلاب لحالة اختناق جماعية . على الفور تم نقلهم إلى الوحدة الصحية بالمدينة وإعطائهم جرعات مختلفة من الأكسجين، وقام وكيل وزارة الصحة بالمحافظة بالتوجه إلى الوحدة الصحية لمتابعة حالة الطلاب الصحية . وقرر اللواء خالد فودة محافظ جنوب سيناء، الدفع بلجنة من إدارة شئون البيئة إلى شركة البترول المتسببة فى الحادث بالتنسيق مع إدارة البيئة بالشركة لقياس حالة التلوث وأسبابه، من خلال استخدام الأجهزة الحديثة لرصد التلوث البيئى.</t>
  </si>
  <si>
    <t>http://www.youm7.com/2406584</t>
  </si>
  <si>
    <t>النزهة</t>
  </si>
  <si>
    <t>قباء الحديثة</t>
  </si>
  <si>
    <t>م ر مدرس لغة عربية</t>
  </si>
  <si>
    <t>40 جلدة علي الظهر</t>
  </si>
  <si>
    <t>ب ف ف طالب بالصف الرابع الابتدائي</t>
  </si>
  <si>
    <t>محضر برقم أحوال "9 ح – 21-10- 2015" فى نقطة الحرفيين</t>
  </si>
  <si>
    <t>مكتوب على الكراس اسمى سايل عليها عرقى ودمى من الجراح اللى فى جسمى، بهذه الكلمات تستطيع التعرف على ما حدث للطفل "بباوى فرج فرج الله" الطالب بالصف الرابع الابتدائى بمدرسة قباء الحديثة بمنطقة النزهة 2 بعد أن قام مدرس اللغة العربية بتنفيذ حكم داعش فيه بجلده 40 جلدة مستخدما "سلك كهربائى" كما يفعلون فى النساء التى ترتدى الكعب العالى فى أراضيهم. يعمل والد بباوى حارس عقار فى منطقة النزهة بمصر الجديدة، حضر من المنيا منذ 3 سنوات باحثا عن الرزق وتعليم ابنه ولم يكن يتوقع أن يحدث لابنه كما يسمع فى بلاد داعش، ويحكى الأب ويقول: "طلب المدرس من الطلاب يوم الأربعاء الماضى التزام الصمت حتى يتمكن الجميع من نقل بعض الكلمات التى كتبها على "السبورة" فى كراسة الواجب، والتزم الجميع بكلام المعلم، وعندما طلب ابنى من زميله الذى يجلس أمامه خفض رأسه قليلا حتى يتمكن من نقل باقى الكلمات وسمع المعلم صوته قرر توقيع أقصى العقوبة عليه بجلده 40 مرة على ظهره بسلك كهرباء "مطبق". وبعد تنهيدة طويلة قال "فرج": "المدرس قفل الباب على العيال ونزل ضرب فى الواد وباقى العيال فضلت خايفة وهو فضل يصرخ وما فيش حد نجده، ولما سألت المدرسة انتو إزاى ما تسمعوش صوت الصريخ ده قالوا إنه كان ساعة وقت انصراف الطلاب وما فيش حد سمعه". ويستكمل: "دخل الولد البيت مغمى عليه والدم نازل من كل حته فيه" ذهبت به إلى مستشفى "السلام" لإنقاذه، وتقدمت بعمل محضر برقم أحوال "9 ح – 21-10- 2015" فى نقطة الحرفيين ضد مدرس اللغة العربية الذى يدعى "محمد ربيع" على أن يتم تحويل المحضر إلى قسم الشرطة واستدعاء المدرس لأخذ أقواله، وطلبت مديرة المدرسة منى التنازل عن المحضر مقابل نجاح ابنى طوال سنواته الدراسية، وكان طلبها مرفوضا". وأضاف: "ومن المفترض أن يذهب أحد من القسم للحصول على التقرير من المستشفى واستكمال المحضر وإحضار المدرس للتحقيق معه، ولكن لم يحدث حتى الآن، وبعد أسئلتى المتكررة عن فى القسم كانت الإجابة "على يوم الاثنين لما نروح ناخذ التقرير من المستشفى ونستدعى المدرس للتحقيق".</t>
  </si>
  <si>
    <t>http://www.youm7.com/2406339</t>
  </si>
  <si>
    <t>قطع بالشفة العليا وكدمة بالقدم اليمني</t>
  </si>
  <si>
    <t>م ا ا 16 سنة طالب بالصف الثاني الثانوي</t>
  </si>
  <si>
    <t>http://gate.ahram.org.eg/News/785956.aspx</t>
  </si>
  <si>
    <t>http://www.youm7.com/2408351</t>
  </si>
  <si>
    <t>نجع ابو الرواس</t>
  </si>
  <si>
    <t>طالبة بالصف السادس الابتدائي</t>
  </si>
  <si>
    <t>جرح قطعي باليد</t>
  </si>
  <si>
    <t>ر ا ح طالبة</t>
  </si>
  <si>
    <t>محضر رقم 12163 لسنة 2015 جنح العامرية</t>
  </si>
  <si>
    <t>تقدم المواطن أحمد حسن عبد العال 54 سنة صاحب محل، ببلاغ لقسم شرطة العامرية ثان حمل رقم 12163 لسنة 2015 جنح العامرية، يتهم فيها طالبة بالصف السادس الابتدائى بمدرسة نجع أبو الرواس غرب الإسكندرية، بالاعتداء على ابنته رحيق بالسكين، مما تسبب فى إصابتها بجرح قطعى فى اليد. ووفقا للبلاغ يحكى والد الطفلة تفاصيل الواقعة قائلاً: "أنا لدى 54 سنة ولم أنجب سوى رحيق ورغبت فى تعليمها لتدخل الكلية التى ترغب بها وتتولى منصبا يؤهلها للاعتماد على نفسها بعد وفاتى، فأرسلتها إلى المدرسة، بالإضافة إلى الدروس الخصوصية التى تأخذها بعد ذلك، وهى متفوقة ومؤدبة بشهادة المدرسين وناظر المدرسة". ويكمل أحمد: "المدرسة دائماً فى حالة من الهرج والمرج وأوصيت الأساتذة والمدرسين بإبعاد ابنتى والحفاظ عليها من الشغب الذى يحدث فى المدرسة لاعتياد الطلبة على الاعتداء على بعضهم البعض بالضرب، ولكنى تفاجأت أمس بعد عودتها من المدرسة ويدها ملفوفة بقماش أبيض والدم ينزف من يدها". ويقول أحمد: "أخبرتنى رحيق أن زميلاتها فى الفصل الدراسى قررن عمل حفل عيد ميلاد لإحداهن وكان بحيازتهن سكين، وأثناء قيامهن بالرقص والغناء، أخبرتهن رحيق عن رغبتها فى التدارس والتركيز فقامت زميلتها الطفلة ميار بالاعتداء عليها بالسب ثم جرحها بالسكين الذى كانت تحوزه، مما أسفر عن إصابتها بجرح قطعى باليد". ويضيف أحمد فى محضره "ناظر المدرسة قام بتضميد الجرح لابنتى وإعادتها إلى المنزل مبكراً دون حتى أن يفتح تحقيقا بالواقعة أو يستدعى ولى أمر الطالبة، وأوصاها بتطبيب الجرح عند عودتها وعدم وضع يدها بالماء"، مضيفًا: "ابنتى ليست حمل كل هذه الآلام وهى طفلة وعندما ذهبنا لعمل تقرير طبى كانت تصرخ من مشاهد الدماء والتى كانت تراها من مصابين ومجروحين آخرين، ولا ترغب فى الذهاب إلى المدرسة مرة أخرى مخافة أن يقوم أحدهم بالاعتداء عليها مرة أخرى". وتابع: "هى دى آخرة التعليم فى مصر، كل الناس بتطالب بتعليم البنات ولما عملنا كده رجعولنا مصابين مش هستناها ترجعلى مقتولة".</t>
  </si>
  <si>
    <t>http://www.youm7.com/2408419</t>
  </si>
  <si>
    <t>ابو كشيك الابتدائية المشتركة</t>
  </si>
  <si>
    <t xml:space="preserve">احتراق  2 دولاب صاج، بداخلهما بعض الأوراق القديمة ودولاب خشبي وتلف ميزان حساس، كان داخل صندوق خشبي و 2 مقعد خشبي و 6 كشاف.
</t>
  </si>
  <si>
    <t>تلقى قسم شرطة النجيلة، غرب مدينة مرسى مطروح، بلاغا بنشوب حريق داخل مدرسة أبو كشيك الابتدائية المشتركة. وانتقلت على الفور قوات الحماية المدنية لمكان البلاغ وتم السيطرة على الحريق الذي اندلع بغرفة معمل المدرسة وإخماده . تلقى اللواء هشام لطفي مدير أمن مطروح إخطارا، اليوم الاثنين، أن الحريق اندلع في وقت لا يتواجد فيه التلاميذ بالمدرسة، وتبين من الفحص، نشوب حريق داخل غرفة المعمل الخاص بالمدرسة واحتراق بعض محتوياته وهى عبارة عن 2 دولاب صاج، بداخلهما بعض الأوراق القديمة ودولاب خشبي وتلف ميزان حساس، كان داخل صندوق خشبي و 2 مقعد خشبي و 6 كشاف. ويرجح نشوب الحريق نتيجة حدوث ماس كهربائي ولم يسفر الحريق عن أية إصابات أو وفيات بالأشخاص أو تلفيات بالمدرسة. كلف فرع الأدلة الجنائية بإجراء المعاينة اللازمة وكلفت إدارة البحث الجنائي بالتحري عن ظروف وملابسات الواقعة وتحرر عن ذلك المحضر اللازم وجارِ العرض على النيابة العامة .</t>
  </si>
  <si>
    <t>http://www.youm7.com/2408423</t>
  </si>
  <si>
    <t xml:space="preserve">د ف س ولية امر الطالب ع ا ن بفصل 2\4 </t>
  </si>
  <si>
    <t>قامت ولية أمر أحد الطلاب بمدرسة ابتدائية بالتعدى على مدير ومعلمى المدرسة، وذلك بسبب نقل ابنها الطالب فى الصف الثانى الابتدائى من المقعد الذى يجلس عليه فى الصف الأول إلى الصف الثانى. تلقى عبد الفتاح أبو شامة وكيل وزارة التربية والتعليم بأسيوط، إخطارًا من محمد عبد المعتمد مدير إدارة أمن المديرية يفيد بوصول بلاغ من مدير مدرسة أسامة بن زيد الابتدائية بأسيوط بقيام "دعاء.ف.س" والدة الطالب "عمر.إ.ن" بفصل 2\4 بالتعدى على مدير المدرسة والمعلم بالفصل، احتجاجا على تحريك ابنها من مقعده فى الأمام لجلوس طفل أقصر منه طولا بدلا منه وإجلاسه على مقعد بالصف الثانى. وقال البلاغ، إن المدرسين حاولوا إقناعها بأن من يجلس فى الصف الأول الأطفال قصار القامة، حتى يتسنى لهم النظر إلى السبورة المدرسية، غير أنها استمرت فى التعدى بالسب والشتم، وفوجئ المدير بتعديها عليهم بالضرب. وعلى الفور أمر وكيل وزارة التربية والتعليم بإبلاغ الشرطة، وجار تحرير المحضر اللازم واستكمال الإجراءات القانونية اللازمة.</t>
  </si>
  <si>
    <t>http://www.youm7.com/2408154</t>
  </si>
  <si>
    <t>كنيسة الصرادوسى الإعدادية المشتركة</t>
  </si>
  <si>
    <t>http://www.youm7.com/2411394</t>
  </si>
  <si>
    <t>السادات الابتدائية</t>
  </si>
  <si>
    <t>طالبتين بالمرحلة الابتدائية</t>
  </si>
  <si>
    <t>أحال الدكتور الهلالى الشربينى وزير التربية والتعليم والتعليم الفنى واقعة تعرض تلميذتين بالمرحلة الابتدائية بمدرسة السادات الابتدائية التابعة لإدارة قنا التعليمية بمحافظة قنا للتحقيق، وذلك لتعرضهما لمحاولة تحرش داخل المدرسة من قبل أحد الأشخاص الذى تسلل ودخل المدرسة ولم يتمكن العاملين بالمدرسة الإمساك به. تقارير ومتابعات النائب أسامة هيكل ينتقد "خبر عبدالعال".. و"بوابة الأهرام" تنشر تعقيبًا على تصريحاته قراءة في نتيجة"الصحفيين".. سلامة الأكثر أصواتًا بالتاريخ وعبدالرحيم الأعلي بالعضوية والسن يطيح بيونس والبلشي سيدة تلقى بنفسها أمام أحد قطارات الخط الثاني بمحطة مترو الدقي ومن جانب آخر أحال الوزير واقعة تحرش مدرس اللغة العربية بمدرسة السيد عبد الرحيم الابتدائية بإدارة قنا التعليمية بتلميذة بالصف السادس الإبتدائى للتحقيق. ومن جهته قرر مدير مديرة التربية والتعليم بقنا استبعاد المدرس المذكور عن العمل بالتدريس لحين انتهاء التحقيق. وفى سياق آخر أحال الوزير واقعة إصابة طالب بالصف الثانى الإعدادى بمدرسة الشهيد محمد جمال سليم الإعدادية التابعة لإدارة غرب المنصورة التعليمية للتحقيق، لسقوط دسك خشبى من نافذة الفصل عليه بفعل زميل له. ومن جانبة أكد مدير مديرية التربية والتعليم بالدقهلية أنه تم نقل الطالب إلى مستشفى طلخا المركزى وتم عمل الإسعافات الطبية اللازمة له وقررت الإدارة إحالة الواقعة للتحقيق بالشئون القانونية وجارى المتابعة.</t>
  </si>
  <si>
    <t>http://gate.ahram.org.eg/News/787163.aspx</t>
  </si>
  <si>
    <t>http://www.youm7.com/2411147</t>
  </si>
  <si>
    <t>السيد عبد الرحيم الابتدائية</t>
  </si>
  <si>
    <t>نبيل الوقاد الابتدائية</t>
  </si>
  <si>
    <t>طالبتين بالصف السادس الابتدائي</t>
  </si>
  <si>
    <t>http://www.youm7.com/2410719</t>
  </si>
  <si>
    <t>http://gate.ahram.org.eg/News/786943.aspx</t>
  </si>
  <si>
    <t>محمد جمال سليم</t>
  </si>
  <si>
    <t>ع ه طالب بالصف الثاني الاعدادي</t>
  </si>
  <si>
    <t>كسر فى الفقرة الخامسة من العمود الفقرى وإصابة قدمه اليمنى بالشلل</t>
  </si>
  <si>
    <t>ا س م طالب بالصف الثاني الاعدادي</t>
  </si>
  <si>
    <t>ستبعاد مديرة المدرسة والوكيلة قبل انتهاء التحقيقات</t>
  </si>
  <si>
    <t>أصيب طالب بمدرسة محمد جمال سليم بالمنصورة بكسر فى العمود الفقرى وشلل بالقدم اليمنى، بعد سقوط "ديسك" عليه ألقاه زميله من الطابق الرابع للمدرسة وتبين أنه أدهم سعد محمد عوض بالصف الثانى الإعدادى ومقيم بقرية أويش الحجر التابعة لمركز المنصورة. وأفادت التحريات أن الطالب "عبد الرحمن .هـ" هو من ألقى الديسك ما أصاب زميله بفقدان وعى وبنقله إلى مستشفى طلخا العام تبين إصابته بكسر فى الفقرة الخامسة من العمود الفقرى وإصابة قدمه اليمنى بالشلل.</t>
  </si>
  <si>
    <t>http://gate.ahram.org.eg/News/787579.aspx</t>
  </si>
  <si>
    <t>http://www.youm7.com/2412587</t>
  </si>
  <si>
    <t>الأيوبية الإعدادية بنات</t>
  </si>
  <si>
    <t>سحجات بالكتف الأيسر وادعاء بوجود نزيف</t>
  </si>
  <si>
    <t>ع م ش 50 سنة مدرسة اولي تربية رياضية</t>
  </si>
  <si>
    <t>تعدت والدة طالبة بمدرسة الأيوبية الإعدادية بنات بالمنصورة على مدرسة تربية رياضية ولقنتها علقة ساخنة بسبب تعنيف نجلتها. تعرضت عواطف مصطفى شادى 50 سنة مدرسة أولى تربية رياضية بمدرسة الأيوبية الإعدادية لموقف سيئ بعد قيام والدة طالبة بالاعتداء عليها بالضرب بالشبشب داخل المدرسة، مما أدى إلى إصابتها بإصابات خطيرة، وعلى الفور تم نقلها إلى مستشفى الطوارئ بالمنصورة وبالكشف عليها تبين وجود سحجات بالكتف الأيسر وادعاء بوجود نزيف وتم تحويلها إلى قسم النساء وجارٍ تحرير محضر بالواقعة.</t>
  </si>
  <si>
    <t>http://www.youm7.com/2419000</t>
  </si>
  <si>
    <t>http://gate.ahram.org.eg/News/789953.aspx</t>
  </si>
  <si>
    <t>اصطباري</t>
  </si>
  <si>
    <t>5 عاملين</t>
  </si>
  <si>
    <t>التدخين</t>
  </si>
  <si>
    <t>قرر الدكتور عبد الله عمارة وكيل وزارة التربية والتعليم بمحافظة المنوفية، إحالة 5 من العاملين بمدرسة أصطبارى التابعة لمركز شبين الكوم، وخصم 3 أيام من راتبهم، وذلك لقيامهم بمخالفة القانون والتدخين داخل المدرسة. كما اكتشف وكيل وزارة التربية والتعليم بمحافظة المنوفية، خلال جولة مفاجئة للمدرسة صباح اليوم، قيامهم بتحضير أحد العمال فى الكشوف رغم غيابه.</t>
  </si>
  <si>
    <t>http://www.youm7.com/2418767</t>
  </si>
  <si>
    <t>خدوش متفرقة</t>
  </si>
  <si>
    <t>م س ر 17 سنة طالبة</t>
  </si>
  <si>
    <t>سقطت منذ قليل، الطالبة منى سالم محمود بالصف الأول الثانوى بمدرسة حمزة ابن عبد المطلب التابعة لإدارة بولاق الدكرور التعليمية من الطابق الثالث، وتم نقلها إلى مستشفى بولاق، والتى أمرت بتحويلها إلى مستشفى قصر العينى. وقالت الدكتورة بثينة كشك مدير مديرية التربية والتعليم بالجيزة، فى تصريحات خاصة لـ" اليوم السابع"، إن اثنتين من زميلات الطالبة أكدتا أنها ألقت بنفسها من الطابق الثالث، مشيرة إلى أنها أرسلت لجنة من الشئون القانونية والمتابعة للتحقيق فى الواقعة ومعرفة ملابساتها، إضافة إلى إبلاغ قسم بولاق الدكرور لتحرير محضر بالواقعة. وأضافت كشك، أن الطالبة حالتها مستقرة وتعرفت على الأخصائية وبعض زميلاتها فى المدرسة، وجار نقلها إلى مستشفى قصر العينى لإجراء الأشعات والفحوصات الطبية اللازمة حرصا على سلامتها والتأكد من عدم وجود أى نزيف داخلى.a</t>
  </si>
  <si>
    <t>http://www.youm7.com/2420131</t>
  </si>
  <si>
    <t>http://gate.ahram.org.eg/News/790106.aspx</t>
  </si>
  <si>
    <t>س م مدرسة لغة عربية</t>
  </si>
  <si>
    <t>تهجم ولى أمر طالب بمدرسة محمد جمال سليم الإعدادية بنين بالمنصورة، على مدرسة داخل الفصل، لاعتقاده أنها المُدرسة التى يشتكى منها نجله. تعرضت سحر . م مدرسة اللغة العربية بمدرسة محمد جمال سليم، لهجوم من أحد أولياء الأمور أثناء تواجدها داخل الفصل لشرح أحد الدروس ، وسمعت ولى الأمر يهددها ويقول ( أقسم بالله لازم أمدها على رجليها ) ، وحاول بعض المدرسين والعاملين بالمدرسة منعه، ولكنهم فشلوا وفتح الفصل عليها ووجه لها السباب، وتدخل العاملون وقاموا بإبعاده عنه. وأشار ولى الأمر إلى أن نجله يشتكى من معلمة العلوم فاعتقد أنها هى، وقام بالهجوم عليها ، وبعد أن أكدوا له أنها ليست مدرسة العلوم حاول الاعتذار لها ولكنها رفضت، وتقدمت بشكوى رسمية بإدارة غرب المنصورة التعليمية بالواقعة ، كما اشتكت بسبب القصور الموجود بإدارة المدرسة والذى أدى إلى تمكن ولى الأمر من الصعود إلى الطابق الثانى بالمدرسة دون أن يكون هناك أفراد أمن ومشرفون.</t>
  </si>
  <si>
    <t>http://www.youm7.com/2420728</t>
  </si>
  <si>
    <t>عزبة جمعة الاعدادية</t>
  </si>
  <si>
    <t>م ف ع مدرس</t>
  </si>
  <si>
    <t>كدمات وسحجات وتورم بالركبة اليمنى</t>
  </si>
  <si>
    <t>طالب بالصف الثاني الاعدادي</t>
  </si>
  <si>
    <t xml:space="preserve">محضر رقم 12759 جنح مركز شبراخيت </t>
  </si>
  <si>
    <t>اتهمت قبل قليل ربة منزل مقيمة بقرية يوسف كمال التابعة لمركز شبراخيت بالبحيرة، أحد المدرسين بمدرسة عزبة جمعة الإعدادية بالتعدى بضرب نجلها بالصف الثانى الإعدادى وإصابته بكدمات وسحجات وتورم بالركبة اليمنى بدعوى تحدثه مع احد زملائه أثناء الحصة . كان اللواء محمد عماد الدين سامى مدير أمن البحيرة تلقى إخطارا من اللواء دكتور أشرف عبد القادر مدير المباحث يفيد بتحرير أمانى عبد الحى البياع ربة منزل محضرا رقم 12759 جنح مركز شبراخيت اتهمت فيه محمد . ف . ع " مدرس بالمدرسة المشار إليها بالتعدى بالضرب على نجلها بالصف الثانى الإعدادى وإصابته بكدمات وسحجات وتورم بالركبة اليمنى بدعوى تحدثة مع احد زملائه أثناء الحصة. تم توقيع الكشف الطبى على التلميذ وبسؤاله قرر بمضمون ماتقدم وجارى العرض على النيابة .</t>
  </si>
  <si>
    <t>http://www.youm7.com/2422512</t>
  </si>
  <si>
    <t>العبور الابتدائية</t>
  </si>
  <si>
    <t>بصق علي الوجه</t>
  </si>
  <si>
    <t>استمرارا لمسلسل تعدى أولياء الأمور على المعلمين بالمدارس، والذى بات يهدد استقرار المنظومة التعليمية، كشف مصدر مسئول بمديرية المنوفية التعليمية، أن والدة طالب بمدرسة العبور الابتدائية تعدت بالسب بألفاظ خارجة على معلمة. وأضاف المصدر، فى تصريحات خاصة لـ"اليوم السابع"، السيدة "ولى الأمر" قامت بالبصق فى وجه المعلمة على مرأى ومسمع من جميع العاملين بالمدرسة، لافتا إلى أن سبب تعدى السيدة على المُدرّسة، بحجة أنها تعدت على ابنها. وأوضح أنه تم استدعاء الشرطة وفور وصولها فرت السيدة هاربة، موضحا أنه تم فتح تحقيق فى الواقعة من قبل الشئون القانونية بالمديرية.</t>
  </si>
  <si>
    <t>http://www.youm7.com/2422340</t>
  </si>
  <si>
    <t>منشأة القناطر الابتدائية</t>
  </si>
  <si>
    <t>و س ولي امر وشقيقته س و</t>
  </si>
  <si>
    <t>تعدى منذ قليل المواطن وليد سالم وشقيقته سحر، على المعلمة إبتسام عبد الخالق بمدرسة منشأة القناطرالابتدائية بمحافظة الجيزة بالضرب والسب. كشف مصدر مسئول بمديرية التربية والتعليم، أن المواطن تعدى على المعلمة بالضرب والسب وأشهر سلاحا ناريا " بندقية آلية" فى وجهها، مما أدى إلى ترهيب العاملين والطلاب داخل المدرسة وإثارة الذعر والخوف. وأضاف المصدر فى تصريحات خاصة لـ"اليوم السابع" أن بعض العاملين تمكنوا من السيطرة على المواطن حتى تم وصول قوات الشرطة، وتم إلقاء القبض عليه.</t>
  </si>
  <si>
    <t>http://www.youm7.com/2422301</t>
  </si>
  <si>
    <t>منشأة البكاري الابتدائية</t>
  </si>
  <si>
    <t>ولية امر وشقيقيها</t>
  </si>
  <si>
    <t>اختطاف, ترويع المدرسين والطلاب</t>
  </si>
  <si>
    <t>قامت سيدة وشقيقاها باقتحام مدرسة بكرداسة وإطلاق الرصاص وترويع التلاميذ والمدرسين وأخذت ابنها بالقوة بعد أن أخذه منها طليقها قبل أيام، وتمكن رجال الأمن من القبض على المتهمين وتم ضبط السلاح وأمر اللواء مجدى عبدالعال مدير الإدارة العامة لمباحث الجيزة بإخطار النيابة التى باشرت التحقيقات. تقارير ومتابعات خالد داود في حوار مع "بوابة الأهرام": أنا رئيس حزب الدستور وندفع ثمن تأييدنا لحمدين صباحي بالفيديو.. "حجازي" يكشف لـ"بوابة الأهرام" التفاصيل الكاملة لقانون التأمين الصحي "من يستحق وكيفية الاستفادة" لعنة "عشماوي" تضرب الإخوان.. "صراع 51" يتجدد بين الصقور والحمائم.. والمراجعات تلقي بالتنظيم للخطر الأكبر وكان اللواء رضا العمدة مدير المباحث الجنائية بالجيزة قد تلقى بلاغًا من مدير مدرسة منشأة البكارى بكرداسة بقيام سيدة وأقاربها باقتحام المدرسة وإطلاق الرصاص بشكل عشوائى مما أحدث حالة من الهلع داخل المدرسة وأخذت ابنها بالقوة وفروا هاربين. على الفور انتقل العميد محيى سلامة رئيس مباحث قطاع أكتوبر إلى المدرسة مكان الواقعة حيث تبين من التحريات أن المتهمة مطلقة من زوجها الذى توجه إلى المدرسة فى اليوم السابق وانتظر نجله وأخذه معه إلى منزله، ثم أعاده للمدرسة فى اليوم التالى حيث توجهت طليقته وبصحبتها شقيقاها وبحوزتهما بندقية خرطوش ودخلوا المدرسة واشتبكوا مع المدرسين والعاملين وقاموا بإطلاق الرصاص بشكل عشوائى مما أثار حالة من الفزع بين التلاميذ والمدرسين. تمكن رجال الأمن من تحديد المتهمين حيث توجهت قوة ونجحت فى القبض عليهم وبحوزتهم السلاح المستخدم فى الواقعة وأحيلوا إلى النيابة التي تولت التحقيق.</t>
  </si>
  <si>
    <t>http://gate.ahram.org.eg/News/790991.aspx</t>
  </si>
  <si>
    <t>النهضة الاسلامية</t>
  </si>
  <si>
    <t>اصابة بالعين</t>
  </si>
  <si>
    <t>http://gate.ahram.org.eg/News/791538.aspx</t>
  </si>
  <si>
    <t>صعقا بالكهرباء</t>
  </si>
  <si>
    <t>ع ز ج 48 سنة عامل بالمدرسة</t>
  </si>
  <si>
    <t>ستم استبعاد مدير وادارة المدرسة واحالتهم للتحقيق</t>
  </si>
  <si>
    <t>تسببت حالة الإهمال داخل مدرسة أم المؤمنين الإعدادية للبنات فى سوهاج، وعدم اتباع قواعد السلامة والصحة المهنية داخل المدارس والمرور الدورى على الوصلات الكهربائية، فى وفاة عامل بالمدرسة صعقاً بالتيار الكهربائى بسبب توصيلات مبرد المياه بالمدرسة، وتم نقل جثمان العامل بواسطة الإسعاف إلى مشرحة مستشفى سوهاج العام وإخطار الأجهزة الأمنية التى قامت بتحرير محضر بالواقعة وبالعرض على النيابة العامة قررت انتداب الطب الشرعى لبيان سبب الوفاة. اليوم السابع -11 -2015 اليوم السابع انتقل إلى المدرسة ورصد مدى الإهمال فى الوصلات الكهربائية، حيث يوجد داخل غرفة الحارث موقد كهربائى موضوع على "مقعد" مدرسى خشبى وبه توصيلات كهربائية عشوائية، الأمر الذى يشير إلى عدم وجود مرور دورى من قبل المديرية على المدارس لمتابعة أعمال الصيانة. وسادت حالة من الذعر والبكاء بين طالبات المدرسة بعد مشاهدتهن عامل المدرسة جثة هامدة، وقالت إحدى الطالبات، "عم عاطف كان بيرش ميه بالخرطوم وبيغسل الأحواض وبعد كدا أتكهرب فى الكولدير والكهرباء شدته، وفيه طالبه أتكهربت قبل كدا". وعلى جانب آخر توافد عدد من أولياء الأمور على المدرسة بعد سماع الخبر، وتردد شائعات أن طالبة هى من قام صعقها التيار الكهربائى. اليوم السابع -11 -2015 وانتقل الدكتور أيمن عبد المنعم، محافظ سوهاج، إلى المدرسة فور سماعه الخبر وأصدر قرارا سريعا تضمن استبعاد مديرة المدرسة سلوى كامل والوكلاء، بالإضافة إلى المشرفين المتواجدين بالمدرسة وإحالتهم للتحقيق. اليوم السابع -11 -2015 كما حضر عبدالجواد عبدالعال وكيل وزارة التربية والتعليم إلى المدرسة وقام بتنفيذ قرار محافظ الإقليم وقام بتعين أيمن أبوفا مزيد للقيام بأعمال مدير إدارة المدرسة وتم إرسال لجنة من إدارة الشئون القانونية بمديرية التربية والتعليم للتحقيق فى الواقعة . تلقى اللواء أحمد أبوالفتوح، مساعد الوزير مدير أمن سوهاج، بلاغا من إدارة النجدة يفيد بوفاة عامل داخل مدرسته صعقا بالتيار الكهربائى بمدرسة أم المؤمنين الإعدادية للبنات . اليوم السابع -11 -2015 على الفور انتقل إلى مكان الواقعة العميد خالد الشاذلى مدير إدارة المباحث الجنائية والعميد منتصر عبدالنعيم رئيس فرع الأمن العام وتبين من التحريات التى قادها العميد عبد المجيد رضوان مفتش مباحث المنطقة المركزية والرائد أحمد المولد رئيس مباحث قسم أول سوهاج بوفاة عاطف زكريا جبرة 48 عاما عامل بمدرسة أم المؤمنين الإعداردية بنات صعقا بالتيار الكهربائى أثناء عملية رش وغسيل الأحواض بجوار بولدير مياه المدرسة الذى يستخدم فى عملية الشرب للطلاب والعاملين بالمدرسة تم نقل الجثة لمستشفى سوهاج العام، وتم حرير محضرا بالواقعة.</t>
  </si>
  <si>
    <t>http://www.youm7.com/2425800</t>
  </si>
  <si>
    <t>http://www.youm7.com/2425463</t>
  </si>
  <si>
    <t>الاقباط الاعدادية</t>
  </si>
  <si>
    <t>تلقت غرفة عمليات محافظة الغربية بلاغا من شرطة النجدة بنشوب حريق بمدرسة الأقباط الإعدادية بشارع البطراويشي بطنطا، وانتقلت قوات الحماية المدنية لمكان البلاغ. يذكر أن الدراسة تعطلت اليوم بمحافظة الغربية بسبب الطقس السئ الذي يضرب محافظات الجمهورية.</t>
  </si>
  <si>
    <t>http://www.youm7.com/2425963</t>
  </si>
  <si>
    <t>شنوه الابتدائية القديمة</t>
  </si>
  <si>
    <t>إتلاف عدد 10 أجهزة حاسب</t>
  </si>
  <si>
    <t>http://www.youm7.com/2426045</t>
  </si>
  <si>
    <t>الساحل البحرى الإعدادية وعمر بن الخطاب الإعدادية</t>
  </si>
  <si>
    <t xml:space="preserve">بإعياء وقىء مستمر </t>
  </si>
  <si>
    <t>http://www.youm7.com/2425783</t>
  </si>
  <si>
    <t>http://www.youm7.com/2425987</t>
  </si>
  <si>
    <t>انهيار أجزاء من أسقف فصلين بالدور الثالث</t>
  </si>
  <si>
    <t>أنقذت العناية الإلهية عددا من تلاميذ مدرسة التحرير الابتدائية بدمنهور من الموت المحقق، بعد وقوع قبل قليل انهيار جزئى من سقف فصلين بالمدرسة. تم إخطار الأجهزة الأمنية والتى انتقلت على الفور لمكان البلاغ، وتبين انهيار أجزاء من أسقف فصلين بالمدرسة المشار إليها بالدور الثالث. ومن جانبه، أكد مصطفى غيات مدير إدارة بندر دمنهور التعليمية، أنه تم إغلاق الفصلين فور سقوط أجزاء منهما جراء الأمطار الغزيرة وموجة الطقس السيئ التى ضربت المحافظة منذ عدة أيام. وأضاف غيات فى تصريحات خاصة لـ"اليوم السابع"، أنه سيتم نقل أحد الفصول بنظام الفصل الطائر والفصل الثانى لمقر التطوير بذات المدرسة كفصل معايشة. وكان الدكتور محمد سلطان محافظ البحيرة، قرر منح إجازة رسمية السبت للطلاب والمعلمين بجميع مدارس المحافظة، وذلك لسوء الأحوال الجوية وعدم جاهزية عدد من المدارس بسبب آثار السيول التى اجتاحت المحافظة خلال الأيام الماضية.</t>
  </si>
  <si>
    <t>http://www.youm7.com/2428785</t>
  </si>
  <si>
    <t>الثانوية الفنية</t>
  </si>
  <si>
    <t>العثور علي 39 فيلما إباحيا علي اجهزة كمبيوتر داخل حجرة الكنترول</t>
  </si>
  <si>
    <t>فجر بلاغ من معلمى مدرسة الثانوية الفنية بنات بمركز بنى مزار شمال مدينة المنيا عن وجود أفلام إباحية محملة على أجهزة الكمبيوتر داخل حجرة كنترول الصف الأول الثانوية حالة من الاستياء بين أولياء الأمور والمعلمين. وكانت مديرية التربية والتعليم بالمنيا قد ورد إليها بلاغ من إدارة بنى مزار التعليمية يفيد بتلقيها بلاغا عن وجود أفلام إباحية محملة على أجهزة الكمبيوتر داخل حجرة كنترول الصف الأول بالمدرسة الفنية بنات بالمركز وعلى الفور تم تشكيل فريق تحقيق من المديرية والإدارة والشئون القانونية. وتبين من التحقيقات الأولية وجود جهاز كمبيوتر محمل عليه أفلام إباحية، يصل عددها إلى 39 فيلما إباحيا داخل حجرة الكنترول تمت إحالة القائمين على الكنترول، للتحقيق بمعرفة الشئون القانونية، وتبين أيضا من التحقيقات الأولية، أن اثنين من مسئولى الكنترول من قاما بوضع تلك الأفلام على جهاز الكمبيوتر. ومن ناحيته قال رمضان عبد الحميد وكيل وزارة التربية والتعليم، إنه فور العلم بالموضوع تم تشكيل لجنة، لفحص أجهزة الكمبيوتر التى تضم 7 من المسئولين عن حجرة الكنترول والتحفظ على الجهاز محل البلاغ المقدم لفحصه، والتأكد من صحة الواقعة. وبالتحقيق من خلال الشئون القانونية تبين صحة البلاغ ووجود أفلام إباحية على جهاز كمبيوتر خاص بحجرة الكنترول بالصف الأول الثانوى بنات التابع لمدرسة الفنية. وأضاف عبد الحميد أن الشئون القانونيه وما تراه عقب التحقيقات، فيما صرح مسئول أمنى بالمديرية، بأنه تم التأكد من صحة البلاغ، وأن اثنين من القائمين على الكنترول متورطان فى تحميل تلك الأفلام على جهاز الكمبيوتر الخاص بحجرة الكنترول، مشيرا إلى أن الموضوع سوف تتم إحالته إلى النيابة الإدارية للتحقيق. ومن ناحيتهم فقد أثارت تلك الواقعة غضب كثير من المعلمين، وطالبوا باتخاذ إجراءات حاسمة تجاه مرتكبى الواقعة، خاصة أن الواقعة داخل مدرسة ثانوية للبنات، مؤكدين أن هناك محاولات لإنهاء الموضوع بشكل ودى، مما قد يؤدى إلى إثارة أولياء الأمور، خاصة بعد أن تسرب الأمر إلى الطالبات داخل المدرسة.</t>
  </si>
  <si>
    <t>http://www.youm7.com/2428669</t>
  </si>
  <si>
    <t>http://www.youm7.com/2428394</t>
  </si>
  <si>
    <t>فؤاد محيي الدين الثانوية</t>
  </si>
  <si>
    <t>اجبار الطلاب علي الدروس الخصوصية</t>
  </si>
  <si>
    <t>أصدر سمير جاد، مدير عام إدارة القناطر الخيرية التعليمية، قرارا باستبعاد مدرس لغة عربية بمدرسة فؤاد محيى الدين الثانوية بأبو الغيط، وإحالته للشئون القانونية، عقب تلقى شكاوى من عدد من الطلاب وأولياء الأمور بممارسته الضغوط على الطلاب داخل الفصول التى يقوم بالتدريس فيها وتهديدهم بحرمانهم من أعمال السنة لإجبارهم على أخذ الدروس الخصوصية عنده. كما قرر مدير الإدارة تشكيل لجنة لرصد أباطرة الدروس الخصوصية واتخاذ الإجراءات القانونية بشئونهم.</t>
  </si>
  <si>
    <t>http://www.youm7.com/2428571</t>
  </si>
  <si>
    <t xml:space="preserve">الساحل البحرى الإعدادية </t>
  </si>
  <si>
    <t>م ج م  12 عاما , و ا ا12 عاما</t>
  </si>
  <si>
    <t>محضر رقم 6325 إدارى المركز لسنة 2015</t>
  </si>
  <si>
    <t>http://www.youm7.com/2429802</t>
  </si>
  <si>
    <t>http://gate.ahram.org.eg/News/792335.aspx</t>
  </si>
  <si>
    <t>النيل الابتدائية</t>
  </si>
  <si>
    <t>ارتجاج وتجمع دموى بالمخ وشرخ بالجمجمة</t>
  </si>
  <si>
    <t>م ه م طالب بالصف الثالث الابتدائي</t>
  </si>
  <si>
    <t>محضر رقم 13727 جنح قسم ثان المنصورة لسنة 2015</t>
  </si>
  <si>
    <t xml:space="preserve">تم احالة كل من مديرة المدرسة، والمشرف اليومى، ومدرس التربية الرياضية للتحقيق. </t>
  </si>
  <si>
    <t>أصيب تلميذ بإصابات بالغة بعد سقوط عارضة مرمى كرة القدم حال تواجده فى فناء مدرسة النيل الابتدائية بتوريل، ونقله أحد أولياء الأمور إلى مستشفى الطوارئ بالمنصورة، وتبين إصابته بارتجاج وتجمع دموى بالمخ وشرخ بالجمجمة. وباستدعاء والد المصاب "هانى محمد خميس" اتهم المدرسة بالإهمال والتسبب فى إصابة ابنه "محمد"، فتحرر المحضر رقم 13727 جنح قسم ثان المنصورة لسنة 2015، فيما أكدت إدارة المدرسة أن الطالب أصيب بعد انتهاء اليوم الدراسى.</t>
  </si>
  <si>
    <t>http://www.youm7.com/2429134</t>
  </si>
  <si>
    <t>http://www.youm7.com/2429521</t>
  </si>
  <si>
    <t>محمد ابراهيم الثانوية التجارية</t>
  </si>
  <si>
    <t xml:space="preserve">م ا ا 17 سنة طالب </t>
  </si>
  <si>
    <t>طعنة نافذة بالصدر</t>
  </si>
  <si>
    <t>م ع ا 17 سنة طالب</t>
  </si>
  <si>
    <t xml:space="preserve">محضر 27473 جنح ثان طنطا </t>
  </si>
  <si>
    <t>شهدت مدرسة الشهيد محمد إبراهيم الثانوية التجارية بطنطا طعن طالب لزميله بالصدر قبل دخول الفترة المسائية بالمدرسة لخلافات سابقة بينهما، وتم نقل الطالب المصاب لمستشفى طنطا الجامعى وفارق الحياة فور وصوله للمستشفى. كان اللواء نبيل عبد الفتاح مدير أمن الغربية قد تلقى إخطارا من العميد خالد مرزوق مأمور قسم ثان طنطا بقيام محمد إبراهيم الخولي طالب بمدرسة الشهيد محمد إبراهيم الثانوية التجارية بطنطا بطعن زميله محمد علاء إبراهيم 17سنة بمطواة وإصابة بجرح نافذ بالصدر ولفظ أنفاسه فور وصوله للمستشفى، وفر المتهم هاربا لخلافات بينهما. تم تشكيل فريق بحث تحت إشراف اللواء إبراهيم عبد الغفار مدير المباحث الجنائية لضبط المتهم، وتحرر المحضر 27473 جنح ثان طنطا وتولت النيابة العامة التحقيق.</t>
  </si>
  <si>
    <t>http://www.youm7.com/2430557</t>
  </si>
  <si>
    <t>http://www.youm7.com/2429996</t>
  </si>
  <si>
    <t>الاورمان الابتدائية</t>
  </si>
  <si>
    <t>الاحالة للشئن القانونية</t>
  </si>
  <si>
    <t>كلف أحمد فكري وكيل وزارة التربية والتعليم لجنة بالتحقيق فى شكوى من ولي أمر تلميذ باعتداء مدرس بمدرسة الأورمان الابتداية بطلخا فى محافظة الدقهلية، على نجلها داخل الفصل، وبعد إخبار الطالب لوالدته توجهت للمدرس وقامت بمعاتبته على ضرب نجلها، فقام المدرس بضربها على يديها. وتوجهت والدة الطالب محمد ابراهيم محمد العزب لتشتكي من اعتداء الأستاذ عبد العزيز مشيمش مدرس اللغة الانجليزية على نجلها داخا الفصل واثناء النقاش مع المدرس قام بضرب الأم على يديها.</t>
  </si>
  <si>
    <t>http://www.youm7.com/2432559</t>
  </si>
  <si>
    <t>عامل, خارج المؤسسة التعليمية</t>
  </si>
  <si>
    <t>م ع م ا 47 عامًا، حارس مدرسة,  ك م س، 29 عام، عامل، مقيم بدائرة قسم محرم بك "راغب متعه – تلبس"والمحكوم عليه في القضية جنح قسم العطارين "سلاح"، غيابياً بالحبس لمدة شهر، و"رشيدة م ش"، 42 عامًا، مقيمة بدائرة قسم الجمرك "ممارسة دعارة – تلبس"، و"شيماء ن ع"، 20 عامًا، راقصة</t>
  </si>
  <si>
    <t>اتخاذ المدرسة مكانا لممارسة الدعارة</t>
  </si>
  <si>
    <t>الاحالة للنيابة العانة</t>
  </si>
  <si>
    <t>تباشر نيابة محرم بك بالإسكندرية تحقيقات موسعة مع شبكة دعارة يقودها حارس مدرسة، وتتخذ من إحدى المدارس الواقعة بدائرة محرم بك مكاناً لممارسة الرذيلة. تقارير ومتابعات خالد داود في حوار مع "بوابة الأهرام": أنا رئيس حزب الدستور وندفع ثمن تأييدنا لحمدين صباحي بالفيديو.. "حجازي" يكشف لـ"بوابة الأهرام" التفاصيل الكاملة لقانون التأمين الصحي "من يستحق وكيفية الاستفادة" لعنة "عشماوي" تضرب الإخوان.. "صراع 51" يتجدد بين الصقور والحمائم.. والمراجعات تلقي بالتنظيم للخطر الأكبر كانت قد وردت معلومات لضباط قسم مكافحة جرائم الآداب العامة، تفيد قيام المدعو "محمد ع م ا"، 47 عامًا، حارس مدرسة يستغل غرفة الأمن داخل حرم مدرسة كائنة بدائرة قسم شرطة محرم بك التى أعدها لأعمال الدعارة، واستقطاب النسوة الساقطات وتسهيل دعارتهن للغير من الرجال راغبى المتعة الجنسية الحرام، دون تمييز مقابل أجر مادي يتقاضاه نظير ذلك. عقب تقنين الإجراءات، تم ضبطه وكل من "كريم م س"، 29 عام، عامل، مقيم بدائرة قسم محرم بك "راغب متعه – تلبس"، والمحكوم عليه في القضية جنح قسم العطارين "سلاح"، غيابياً بالحبس لمدة شهر، و"رشيدة م ش"، 42 عامًا، مقيمة بدائرة قسم الجمرك "ممارسة دعارة – تلبس"، و"شيماء ن ع"، 20 عامًا، راقصة مقيمة بدائرة قسم أول المنتزه "ممارسة دعارة"، والتي سبق ضبطها في القضية جنح قسم ثان المنتزه تحريض على الفسق" وضبط داخل الغرفة على مبلغ 300 جنيه – عدد 4 هاتف محمول، وتم تحرير محضر بالواقعة وأخطرت النيابة التي تولت التحقيق.</t>
  </si>
  <si>
    <t>http://gate.ahram.org.eg/News/793273.aspx</t>
  </si>
  <si>
    <t>http://www.youm7.com/2431961</t>
  </si>
  <si>
    <t>عين شمس</t>
  </si>
  <si>
    <t>تلقت غرفة العمليات المركزية بوزارة التربية والتعليم، شكوى من ولى أمر تلميذ بمدرسة خاصة بإدارة عين شمس التعليمية بمحافظة القاهرة، تؤكد قيام مدرسة بالمدرسة بالتعدى على نجله بالضرب، وقد تم نقل التلميذ للمستشفى لعمل الإسعافات اللازمة وجارٍ المتابعة. فيما قررت هيئة الأبنية التعليمية إخلاء مدرسة صلاح العبد بوادى النطرون، ونقل الطلاب إلى مبنى التنمية الريفية نتيجة للسيول، حرصا على سلامة الطلاب. كما تلقت غرفة العمليات المركزية ما يفيد وجود شروخ بأعمدة مدرسة صلاح العبد للتعليم الأساسى بإدارة وادى النطرون التعليمية بمحافظة البحيرة وتصدع الجدران بمعظم الفصول، نتيجة لتعرض البلاد للسيول وسوء الأحوال الجوية.</t>
  </si>
  <si>
    <t>http://www.youm7.com/2431880</t>
  </si>
  <si>
    <t>اديب وهبة</t>
  </si>
  <si>
    <t>كسر بالحوض وثلاث فقرات بالعمود الفقرى</t>
  </si>
  <si>
    <t>ا ش ش 15 سنة طالب بالصف الثالث الاعدادي</t>
  </si>
  <si>
    <t>أصيب طالب بمدرسة أديب وهبة الإعدادية بأبوقرقاص البلد جنوب محافظة المنيا بكسر بالحوض وثلاث فقرات بالعمود الفقرى نتيجة انهيار حائط عليه داخل المدرسة فى اليوم الدراسى. تلقى اللواء حسن سيف، مدير أمن المنيا، إخطارا من مدير مستشفى أبو قرقاص العام يفيد وصول طالب به كسور وسحجات إثر سقوط حائط من داخل مدرسة أثناء اليوم الدراسى. بفحص البلاغ تبين إصابة إثناسيوس شافعى شوقى 15 سنة بالصف الثالث الإعدادى بمدرسة أديب وهبة الإعدادية بأبوقرقاص البلد بكسر بالحوض وبثلاث فقرات بالعمود الفقرى بالظهر، وتم نقله إلى المستشفى الجامعى لخطورة حالته.</t>
  </si>
  <si>
    <t>http://www.youm7.com/2433611</t>
  </si>
  <si>
    <t>الملك الصالح</t>
  </si>
  <si>
    <t xml:space="preserve">5 طلاب </t>
  </si>
  <si>
    <t>رصاص خرطوش</t>
  </si>
  <si>
    <t xml:space="preserve"> أحمد ماهر السيد وأحمد عادل السيد وإسلام علاء الشربينى وأحمد بكر الباز وأحمد طارق السيد وإبراهيم محمود عوض النوبى طلاب 16 سنة</t>
  </si>
  <si>
    <t>http://www.youm7.com/2433661</t>
  </si>
  <si>
    <t>http://www.youm7.com/2433996</t>
  </si>
  <si>
    <t>http://www.youm7.com/2433678</t>
  </si>
  <si>
    <t>http://www.youm7.com/2434467</t>
  </si>
  <si>
    <t>مودرن سكول</t>
  </si>
  <si>
    <t>سائق الاتوبيس والمشرفة</t>
  </si>
  <si>
    <t>أمرت نيابة النزهة برئاسة المستشار محمد سلامة، وإشراف المستشار محمد عبد الشافى المحامى العام الأول، بحبس سائق ومشرفة أتوبيس مدرسة 4 أيام على ذمة التحقيق، لاتهامها بالإهمال، بعد مصرع تلميذة سقطت من أتوبيس المدرسة أثناء سيره. وكشفت تحقيقات النيابة أن المجنى عليها تلميذة بمدرسة "مودرن سكول" بعين شمس، كانت فى طريق عودتها إلى منزلها بمنطقة الحرفيين، وسقطت من أتوبيس المدرسة أثناء سيره، بسبب فتح الباب، وهرب السائق والمشرفة، وتركا الطفلة التى نُقِلت إلى مستشفى النزهة، ولكنها لفظت أنفاسها الأخيرة.</t>
  </si>
  <si>
    <t>http://www.youm7.com/2434303</t>
  </si>
  <si>
    <t>http://www.youm7.com/2433784</t>
  </si>
  <si>
    <t>بنات فيديمين الابتدائية المشتركة</t>
  </si>
  <si>
    <t>اختناق شنقا</t>
  </si>
  <si>
    <t>قال الدكتور السيد بسيونى وكيل وزارة التربية والتعليم بمحافظة الفيوم في تصريح خاص لليوم السابع ، انه قرر نقل مدير مدرسة بنات فيديمين الابتدائية المشتركة بقرية فيديمين بمركز سنورس بالفيوم الى ديوان الادارة ورفع اسمه من دفتر الحضور والانصراف بالمدرسة، وإحالة الاخصائى الاجتماعى والمشرفين بالمدرسة الى التحقيق وتشكيل لجنة من أدارة التعليم الابتدائى للتواجد بالمدرسة بصفة دائمة لإعادة الانضباط ، وذلك بعد واقعة قيام مجموعة من التلاميذ باللعب وتقليد أحد الأفلام السينيمائية وعمل مشنقة داخل الفصل الدراسي . تعود الواقعة الي قيام تلميذين بالمدرسة بوضع حبل خلف باب الفصل ولف الحبل حول رقبة زميلهم "عمر. م " لتمثيل شنقه لتقليد مشهد في أحد الأفلام السينمائية، وتصادف مرور عدد من التلاميذ اثناء الواقعة فقاموا بالتدخل وفك الحبل من حول رقبة التلميذ وأبلغ التلميذ والده الذي تقدم ببلاغ ضد ادارة المدرسة وقام وكيل الوزارة بزيارة المدرسة بعد عمله بالواقعة وأصدر قراراته السابقة .</t>
  </si>
  <si>
    <t>http://www.youm7.com/2436006</t>
  </si>
  <si>
    <t xml:space="preserve">م س م 23 سنة عاطل ويقيم بندر جرجا </t>
  </si>
  <si>
    <t>بجرح قطعى بالكوع وآخر بالخنصر الأيمن</t>
  </si>
  <si>
    <t>ف ع ع 19 سنة طالب</t>
  </si>
  <si>
    <t>http://www.youm7.com/2435635</t>
  </si>
  <si>
    <t>كفر العجمي</t>
  </si>
  <si>
    <t>ع م ولي امر وشقيقه</t>
  </si>
  <si>
    <t>جرح بالذراع</t>
  </si>
  <si>
    <t>ع ع ا مدير المدرسة</t>
  </si>
  <si>
    <t>http://www.youm7.com/2435187</t>
  </si>
  <si>
    <t>الابتدائية الجديدة</t>
  </si>
  <si>
    <t>ا ف ع ادارية بالمدرسة, ا ا ا طالب</t>
  </si>
  <si>
    <t>بكدمات متفرقة بالجسم وبالرأس والظهر</t>
  </si>
  <si>
    <t xml:space="preserve">ولى أمر التلميذ "مصطفى ر م" تلميذ بالصف الثالث الابتدائى, واقاربه رمضان م ا وفايزة أ ا وحسن أ ا ومحمد رج م </t>
  </si>
  <si>
    <t>حررت إيمان فوزى عبد الكريم إدارية بمدرسة الابتدائية الجديدة بمركز طهطا بمحافظة سوهاج، اليوم، محضر رقم 9612 جنح قسم طهطا 2015 ضد ولى أمر تلميذ بالمدرسة وأشقائه وأقاربه لقيامهم بضربها بالشباشب لمنعها لهم من ضرب تلميذ ضرب نجلهم. بدأت الواقعة عقب قيام رجب محمد السيد عامل ولى أمر التلميذ "مصطفى ر م" تلميذ بالصف الثالث الابتدائى بذات المدرسة باقتحام مدرسة طهطا الابتدائية الجديدة ووصل إلى حجرة التعليم والدخول إلى الفصل عنوة، وقام بالتعدى بالضرب على التلميذ "محمد أ إ ا" طالب بنفس الفصل بسبب تعدى الأخير على نجله بالضرب . وأثناء ذلك تدخلت إيمان إدارية وأمانى م ح د الأخصائية النفسية وعادل ع ح وخالد ع ع مدرسان بالمدرسة وعاملة المدرسة وفض الاشتباك، فما كان من ولى الأمر إلا أن قام بالتعدى عليهم بالضرب باستخدام الشبشب، وقام بالاستعانه بأقاربه رمضان م ا وفايزة أ ا وحسن أ ا ومحمد رج م ، الذين استكملوا معه واقعة التعدى بالشباشب على العاملين بالمدرسة . نتج عن ذلك إصابة الأخصائية الاجتماعية "إيمان ف ع" بكدمات متفرقة بالجسم وبالرأس والظهر، وأصيبت بحالة إغماء وتم نقلها للمستشفى العام بطهطا، وقامت بعمل تقرير طبى بما بها من إصابات . ومن جانبه، طالب أحمد عمران من العاملين بالمدرسة الأجهزة الأمنية بتعيين فرد حراسة على المدارس من بداية اليوم الدراسى وحتى نهايته لحماية الطلاب والعاملين، ولتسهيل عملية الاتصال بالأجهزة المعنية فى حالة حدوث مثل هذه الأعمال وحتى يحدث حالة من الطمأنينة للجميع . وعلى جانب آخر، تمكنت الأجهزة الأمنية بمديرية أمن سوهاج بإشراف اللواء أحمد أبوالفتوح مساعد الوزير مدير الأمن وقيادة العميد خالد الشاذلى مدير إدارة المباحث الجنائية والعميد عمر الخطاب رئيس فرع بحث الشمال والرائد محمد مجلى رئيس مباحث قسم شرطة طهطا، من إلقاء القبض على 5 أشخاص من المشاركين فى واقعة التعدى، وتحرر عن ذلك المحضر رقم 9612 جنح قسم شرطة طهطا.</t>
  </si>
  <si>
    <t>محضر رقم 9612 جنح قسم طهطا 2015</t>
  </si>
  <si>
    <t>http://www.youm7.com/2435053</t>
  </si>
  <si>
    <t>http://gate.ahram.org.eg/News/794331.aspx</t>
  </si>
  <si>
    <t>ايقاف عن العمل, خصم من الراتب</t>
  </si>
  <si>
    <t>استبعاد مديرة المدرسة وخصم 10 أيام من مرتبها للإهمال وعدم تفعيلها الإشراف، وخصم 10 أيام أيضا لوكيلتي المدرسة ومدرستين للإهمال في الإشراف، وخصم 7 أياة من مسئول الأمن للإهمال وعدم تسجيل بيانات ولية الأمر والسماح لها بالدخول".</t>
  </si>
  <si>
    <t>http://gate.ahram.org.eg/News/794270.aspx</t>
  </si>
  <si>
    <t>http://gate.ahram.org.eg/News/794038.aspx</t>
  </si>
  <si>
    <t>نصف ثان إبشان الابتدائية</t>
  </si>
  <si>
    <t>اغلاق المدرسة</t>
  </si>
  <si>
    <t>قررت الدكتورة منى مصطفى، وكيل وزارة التربية والتعليم بكفر الشيخ، إغلاق مدرسة النصف الثانى الابتدائى بقرية إبشان ببيلا لمدة يومين فقط، ومنح الطلاب إجازة، لظهور 17 حالة جدرى مائى، وتم منح الطلاب المصابين إجازة لمدة 15 يوماً. وأمرت وكيل وزارة التعليم بتعقيم المدرسة وغسلها بالتعاون مع مديرية الصحة، واتخاذ الإجراءات اللازمة للحفاظ على صحة التلاميذ.</t>
  </si>
  <si>
    <t>http://www.youm7.com/2438331</t>
  </si>
  <si>
    <t>http://gate.ahram.org.eg/News/794239.aspx</t>
  </si>
  <si>
    <t>العقال القبلى الابتدائية المشتركة</t>
  </si>
  <si>
    <t>أصيب 13 تلميذاً، اليوم الخميس، بالغدة النكافية بمدرسة العقال القبلى الابتدائية المشتركة بمركز البدارى جنوب شرق أسيوط. وقال أحمد محمد على بدر، رئيس مركز ومدينة البدارى، إنه وردت إشارة بوجود اشتباه فى إصابة التلاميذ بغدة نكافية بمدرسة العقال القبلى الابتدائية المشتركة، وتم التحرك على الفور بمرافقة مدير الإدارة التعليمية بالبدارى محمد عبد الرحمن زناتى، والدكتور محمود أنور مدير إدارة الصحة بالبدارى وطبيب الوحدة وفريق من الوحدة الصحية وقسم التفتيش بالتمريض وياسر عبدالعال رئيس قرية العقال القبلى، لتوقيع الكشف الطبى على الأطفال وحصر 13 طفلا يشتبه فى إصابتهم بالغدة النكافية. وأشار رئيس الوحدة المحلية لمركز ومدينة البدارى، فى تصريحات صحفية، إلى أنه سيتم تقديم العلاج اللازم للتلاميذ خلال الـ3 أيام المقبلة داخل منازلهم، لحين التأكد من إصابتهم بالمرض، وفى حال ثبوته سيتم العزل لمدة 14 يوما.</t>
  </si>
  <si>
    <t>http://www.youm7.com/2438240</t>
  </si>
  <si>
    <t>http://www.youm7.com/2440935</t>
  </si>
  <si>
    <t>طالبة 5 سنوات</t>
  </si>
  <si>
    <t>الرئيسية الاعدادية</t>
  </si>
  <si>
    <t>كدمات بالبطن والصدر والذراع الأيسر</t>
  </si>
  <si>
    <t>ز ا ب طالب بالصف الثاني الاعدادي</t>
  </si>
  <si>
    <t>تقدمت أسرة طالب بالصف الثانى الإعدادى ببلاغ ضد مدرس بمدرسة الرئيسية الإعدادية، يتهمونه بالتعدى على نجلهم الطالب بالمدرسة داخل الفصل بالضرب بـ"خرطوم بوتاجاز"، على خلفية التحدث مع زميله أثناء الحصة. تلقت الأجهزة الأمنية بقنا إخطارًا من مركز شرطة نجع حمادى، يفيد بتقدم أسرة الطالب "زياد أحمد بهاء"، طالب بالصف الثانى الإعدادى بمدرسة الرئيسية الإعدادية، ببلاغ رقم 21373 لسنة 2015 جنح، مركز شرطة نجع حمادى ضد مدرس بالمدرسة يتهمه بالتعدى على الطفل داخل الفصل، وضربه بـ"خرطوم بوتاجاز" بسبب حديثه مع زميله أثناء الحصة. وأفاد مصدر مسئول بأن التقرير الطبى للطالب أوضح وجود كدمات بالبطن والصدر والذراع الأيسر، جار إخطار النيابة العامة لتتولى التحقيقات.</t>
  </si>
  <si>
    <t>http://www.youm7.com/2442649</t>
  </si>
  <si>
    <t>الصداقة المصرية الفرنسية</t>
  </si>
  <si>
    <t>المنع من دخول الحمام</t>
  </si>
  <si>
    <t>ا م ع طالبة بالصف الرابع الابتدائي</t>
  </si>
  <si>
    <t>صرح الدكتور السيد بسيونى وكيل وزارة التربية والتعليم بالفيوم أنه تم نقل معلم بمدرسة الصداقة المصرية الفرنسة وتحويله للشئون القانونية بالمديرية لمنعه طالبة من الخروج من الفصل ودخول دورة المياه. كان الدكتور السيد السيد بسيونى وكيل وزارة التربية والتعليم بالفيوم زار ظهر اليوم مدرسة الصداقة المصرية الفرسية بكيمان فارس بإدارة غرب الفيوم التعليمية، واستمع إلى شكوى من إحدى تلاميذات الصف الرابع الابتدائي وتدعى أمنية م ع، والتى رفض معلم الفصل نزولها إلى دورة المياه أثناء اليوم الدراسى، وقرر نقل المعلم والتحقيق معه بديوان المديرية.</t>
  </si>
  <si>
    <t>http://www.youm7.com/2444668</t>
  </si>
  <si>
    <t>تمي الامديد</t>
  </si>
  <si>
    <t>تمي الامديد الثانوية</t>
  </si>
  <si>
    <t>ا م ف طالب الصف الثاني الثانوي</t>
  </si>
  <si>
    <t>بجرح قطعى بالرأس واحتاج إلى 8 غرز</t>
  </si>
  <si>
    <t>ه ا مدرس لغة انجليزية</t>
  </si>
  <si>
    <t>اعتدى طالب بمدرسة تمى الأمديد الثانوية على مدرس اللغة الإنجليزية، وأصيب إصابات بالغة بعد قيام المدرس بتعنيف الطالب على تأخيره لحضور الطابور المدرسى. وتقدم هشام الجوهرى مدرس اللغة الإنجليزية ببلاغ لمركز شرطة تمى الأمديد بقيام الطالب أحمد محمد فهمى بالصف الثانى الثانوى بالاعتداء عليه وإصابته بجرح قطعى بالرأس واحتاج إلى 8 غرز. وأشار المدرس فى المحضر، إلى أنه أثناء وصول الطالب متأخرا إلى طابور المدرسة فقام بتعنيفه فقام الطالب بالاعتداء عليه وصدم المدرس بالبوابة الحديدية الخاصة بالمدرسة، مما أدى إلى إصابته. وعلى الفور، تم نقل المدرس إلى مستشفى تمى الأمديد، ومن ناحية أخرى صرح مصدر مسئول بمديرية التربية والتعليم بأن إدارة المدرسة اجتمعت لكتابة تقرير بالواقعة واتخاذ الإجراءات ضد الطالب والتى تصل إلى الفصل من المدرسة.</t>
  </si>
  <si>
    <t>http://www.youm7.com/2444524</t>
  </si>
  <si>
    <t>جميزة بنى عمرو</t>
  </si>
  <si>
    <t>منح اجازة, اغلاق الفصل</t>
  </si>
  <si>
    <t>قررت مديرية التربية والتعليم بالشرقية إغلاق فصل بالصف الثانى الابتدائتى فى المدرسة الابتدائية لقرية "جميزة بنى عمرو" بمركز ديرب نجم، ومنح الطلاب إجازة لعدة أيام، وذلك بعد ظهور 5 حالات إصابة بالغدة النكافية بين الطلاب. وقال الدكتور خالد فوزى، مدير الطب الوقائى بمديرية الصحة، فى تصريحات لـ"اليوم السابع"، إن هذه أولى الحالات التى تظهر فى هذا الموسم الشتوى بالمحافظة، وتقرر منح الطلاب المصابين إجازة 14 يوميا ومناظرتهم بعد ذلك، بالإضافة إلى إرسال فريقين من المديرية للمدرسة، الأول طبى لفحص الطلاب وإجراء التحاليل اللازمة، والثانى تثقفى لتوعية الطلاب بالمدرسة بكيفية التعامل مع هذه الحالات والوقاية منها، بالإضافة لفحص شامل للطلاب للتأكد من عدم انتقال العدوى إليهم.</t>
  </si>
  <si>
    <t>http://www.youm7.com/2444304</t>
  </si>
  <si>
    <t>فيكتوريا كوليدج</t>
  </si>
  <si>
    <t xml:space="preserve">جرح قطعى فى الساعد الأيمن.
</t>
  </si>
  <si>
    <t>ح ف 13 سنة طالب بالصف الثاني الاعدادي</t>
  </si>
  <si>
    <t xml:space="preserve">بلاغ نجدة رقم 317400 لسنة 2015 </t>
  </si>
  <si>
    <t>قام طالب الصف الثانى الإعدادى بمدرسة فيكتوريا كوليدج التابعة للمعاهد القومية بالإسكندرية، بطعن زميله فى الفصل الدراسى أثناء حصة التربية الفنية، وتسببه فى جرح قطعى بالساعد الأيمن بعد محاولة المجنى عليه تفادى الضربة فى رقبته. وكانت إدارة شرطة النجدة قد استقبلت البلاغ رقم 317400 لسنة 2015 من مستشفى لوران يفيد اصابة الطفل أحمد حاتم 13 سنة بجرح قطعى فى الساعد الأيمن. من جانبه قال حاتم فاروق والد الطالب المجنى عليه انه تقدم اليوم بتحرير محضر داخل قسم شرطة المنتزة أول وتسليم تقرير حالة نجله الطبية بعد اصابته داخل المدرسة وطعنه من زميله ". وأضاف حاتم فى تصريحات خاصة لـ"اليوم السابع": ابنى كان هيموت ولولا تعلمه لرياضة الجودو ما استطاع مفاداة الطعنة فى رقبته، وكل ذلك بحضور مدرس التربية الفنية، ومديرة المدرسة تبرر تقصيرها فى عدم ابلاغها بالأمر". وقال الطالب المصاب:" كنا فى الحصة الأخيرة وهى حصة التربية الرياضية فى حضور الاستاذ على مدرس التربية الفنية، وأثناء الحصة قام أمير .ه الطالب الذى يجلس معنا بالخلف بمحاولة إزعاجنا أثناء الرسم، وقمنا بإبلاغ المدرس أكثر من مرة إلا انه لم يبدى الاهتمام به، وعند محاولة امير ازعاجى أنا وزملائى مرة أخرى ، قمت وحاولت تهديده لمنعه من ذلك فقلت " لو ما سكتش هضربك" ففوجئت به يخرج مقص بجواره، ويحاول طعنى فى الرقبة ولكنى تفاديت الضربه ، بيدى فتسببت فى جرحى ". ويكمل حاتم والد الطفل :" تفاجأت بعد ذلك بنقل نجلى إلى المستشفى لعدم وجود عيادة داخل المدرسة أو سيارة إسعاف، وتبين من التقرير الأولى للحالة ان الجرح تسبب فى قطع الوتر والعضلات بشكل توقفت فيه الحركة الخاصة بأصابع الخنصر والبنصر والأوسط، وتم اجراء جراحة لحام للعضلات والوتر ثم خياطة اليد وتجبيسها واصدار قرار بعلاج شهر ونصف ثم علاج طبيعى من شهرين الى 4 شهور. وأضاف والد الطفل :" عندما حاولت معاتبة مديرة المدرسة أخبرتنى أن أحداً لم يبلغها بالواقعة على الفور ولكنها ستتخذ الإجراءات اللازمة.</t>
  </si>
  <si>
    <t>http://www.youm7.com/2447617</t>
  </si>
  <si>
    <t>قال الدكتور عادل عبد المنعم وكيل مديرية التربية والتعليم بالجيزة، إن أحد أولياء أمور مدرسة عمر مكرم التابعة لإدارة العمرانية التعليمية اقتحم المدرسة صباح اليوم، وتعدى على أحد المعلمين، وتمت السيطرة عليه من قبل المدير والمعلمين واستدعاء قسم الشرطة وتم تحرير محضر بالواقعة. وأضاف عادل عبد المنعم فى تصريحات خاصة لـ"اليوم السابع" أن مدير عام الإدارة انتقل إلى المدرسة وتم تشكيل لجنة للتحقيق فى الواقعة، مشيرا إلى أن الدراسة منتظمة فى المدرسة.</t>
  </si>
  <si>
    <t>http://www.youm7.com/2446803</t>
  </si>
  <si>
    <t>محضر رقم 19 أحوال المركز بتاريخ ١٧ نوفمبر،</t>
  </si>
  <si>
    <t>http://gate.ahram.org.eg/News/811253.aspx</t>
  </si>
  <si>
    <t>http://www.youm7.com/2448068</t>
  </si>
  <si>
    <t>م م مدرس رياضيات</t>
  </si>
  <si>
    <t>م ام طالب</t>
  </si>
  <si>
    <t>أكد فاضل محمد فاضل مدير إدارة التعليم الخاص بمديرية التربية والتعليم ببنى سويف، أن إدارة إحدى المدارس الخاصة بمدينة بنى سويف قررت اليوم فصل "مؤمن م" معلم رياضيات يعمل بنظام الأجر بالمدرسة لقيامه بالاعتداء بالضرب على الطالب "مازن أ م"، وظهرت آثار ذلك على يده. وأضاف مدير التعليم الخاص: فور علمى بالواقعة قررت إحالة المعلم للتحقيق بالمدرسة، وعقب ثبوت إدانته، أصدر رئيس مجلس إدارة المدرسة قرارا بفصل المعلم وقمت بإخطار وكيل وزارة التعليم بالمحافظة نبوى محمد على بالواقعة والقرار. يذكر أن الطاب بعد تعرضه للضرب وعودته إلى منزله اصطحبته أسرته إلى قسم شرطة بنى سويف، وتم تحريرمحضر بالواقعة وأحيل إلى النيابة لمباشرة التحقيق.</t>
  </si>
  <si>
    <t>http://www.youm7.com/2449087</t>
  </si>
  <si>
    <t>بني عبيد</t>
  </si>
  <si>
    <t>كفر الصالحات الثانوية المشتركة</t>
  </si>
  <si>
    <t>احتراق 3 مقاعد خشبية ونافذة</t>
  </si>
  <si>
    <t>محضر رقم 2855 /2015 إدارى بني عبيد</t>
  </si>
  <si>
    <t>شب حريق داخل فصل بمدرسة كفر الصالحات الثانوية المشتركة بمركز بنى عبيد بالدقهلية، بعد انتهاء اليوم الدراسى أمس. تلقى اللواء عاصم حمزة، مدير أمن الدقهلية، إخطارا من اللواء السعيد عمارة مدير مباحث المديرية، بورود بلاغ لمركز بنى عبيد من إدارة شرطة النجدة بنشوب حريق بمدرسة كفر الصالحات الثانوية المشتركة، الكائنة بقرية "كفر الصالحات" دائرة المركز. على الفور انتقل النقيب حسام عبد المنعم رئيس مباحث المركز وقوات الحماية المدنية لمكان البلاغ، وتم السيطرة على الحريق وإخماده، وبالفحص تبين أن المدرسة مكونة من أربعة طوابق، ونشوب الحريق بفصل بالطابق الثالث عقب انتهاء اليوم الدراسى. نتج عن ذلك احتراق 3 مقاعد خشبية ونافذة، ولم ينجم عنه ثمة إصابات أو خسائر بالأرواح، وبسؤال كل من عاطف محمود محمد أحمد 54 سنة مدير المدرسة، ومقيم بقرية "الصالحات" دائرة المركز، ونبيل المتولى محمد المتولى 47 سنة حارس أمن إدارى بالمدرسة ومقيم بالقرية عللا نشوب الحريق بسبب حدوث ماس كهربائى، ولم يقدرا قيمة التلفيات، ولم يشتبها فيه جنائياً، تم التحفظ على مكان الحريق وأخطر قسم الأدلة الجنائية لإجراء المعاينة، تحرر عن ذلك المحضر رقم 2855 /2015 إدارى المركز وجارٍ العرض على النيابة العامة.</t>
  </si>
  <si>
    <t>http://www.youm7.com/2448549</t>
  </si>
  <si>
    <t>الشهيد محمد أنور السادات الابتدائي</t>
  </si>
  <si>
    <t>ثقب في الأذن واشتباه فى ارتجاج بالمخ</t>
  </si>
  <si>
    <t>ف ع 9 سنوات طالب بالصف الرابع الابتدائي</t>
  </si>
  <si>
    <t>تجردت مديرة مدرسة الشهيد محمد أنور السادات الابتدائية، التابعة لإدارة شرق التعليمية بالإسكندرية، من الرحمة والإنسانية وقامت بالاعتداء بالضرب المبرح، على طالب بالصف الرابع الابتدائي، بمختلف أنحاء جسده لمدة ربع ساعة متواصلة، مستخدمة عصا غليظة ولم تتركه إلا بعد أن أصابه الإغماء، وكشف تقرير المستشفى إصابته بثقب في طبلة الأذن وكسر في الكتف واشتباه ارتجاج بالمخ. تقارير ومتابعات خالد داود في حوار مع "بوابة الأهرام": أنا رئيس حزب الدستور وندفع ثمن تأييدنا لحمدين صباحي بالفيديو.. "حجازي" يكشف لـ"بوابة الأهرام" التفاصيل الكاملة لقانون التأمين الصحي "من يستحق وكيفية الاستفادة" لعنة "عشماوي" تضرب الإخوان.. "صراع 51" يتجدد بين الصقور والحمائم.. والمراجعات تلقي بالتنظيم للخطر الأكبر وقالت والدة الطفل ويدعى، فارس عبد العليم، (9 سنوات) طالب بالصف الرابع الابتدائي، بدأت الواقعة عندما كان "فارس"، يلعب وزملاؤه عقب انتهاء اليوم الدراسي، وقام بإلقاء زجاجة مياه معدنية فارغة على أحد زملائه والذي اشتكى للمديرة وهي صديقة مقربة لوالدته. وتابعت والدة الطفل المصاب، في تصريحات خاصة لـ"بوابة الأهرام"، "عقب ذلك خرجت المديرة واستدعت فارس، وبالفعل ذهب إليها ففوجئ بها تغلق باب المكتب عليه وظلت تعتدي عليه بعصا في يدها لمدة ربع ساعة متواصلة إلى أن أصيب بالإغماء وسال الدم من أذنه ووجه". وأشارت والدة الطفل، إلى أنها علمت من زملاء نجلها ما حدث وعندها هرعت إلى المدرسة فوجدته في حالة إغماء وعدد من المدرسين يحاولون إفاقته بإعطائه العصير، مضيفة "أخبروني أنه سقط على الأرض وتعبان شوية، ولكني خرجت من الفصل إلى مستشفى الطلبة وهناك أخبروني أنه تم الاعتداء عليه وطلبوا تحرير محضر بقسم الشرطة وهو ما تم بالفعل". ولفتت والدة الطفل، إلى أن تقرير المستشفى أشار إلى أن نجلها مصاب بثقب في طبلة الأذن وكسر في الكتف واشتباه ارتجاج بالمخ، متسائلة "هو العقاب في المدارس يبقى أن مستقبل طفل برئ يضيع بالشكل ده"؟، مطالبة وزير التربية والتعليم بالتدخل لإنصاف نجلها". قال جمعة ذكري الأنصاري، وكيل وزارة التربية والتعليم بالإسكندرية، في تصريحات خاصة أنه أصدر أوامره بإحالة مدير المدرسة للشئون القانونية بالمدرسة للتحقيق معها في الواقعة، مضيفًا "قررت تشديد العقوبة عليها جراء الواقعة التي تمثل خروج صارخ عن تقاليد التربية والتعاليم".</t>
  </si>
  <si>
    <t>http://gate.ahram.org.eg/News/811993.aspx</t>
  </si>
  <si>
    <t>http://www.elwatannews.com/news/details/839539</t>
  </si>
  <si>
    <t>ضبط, الاحالة للنيابة العامة, فصل</t>
  </si>
  <si>
    <t>http://www.youm7.com/2452325</t>
  </si>
  <si>
    <t>جلال قريطم الاعدادية</t>
  </si>
  <si>
    <t>د ا ح مدرسة</t>
  </si>
  <si>
    <t>كدمات وجروح متفرقة وفقدان وعى.</t>
  </si>
  <si>
    <t>خ م ما طالب</t>
  </si>
  <si>
    <t>http://www.youm7.com/2450571</t>
  </si>
  <si>
    <t>ملوي الثانوية بنات</t>
  </si>
  <si>
    <t>م ا ش 15 سنة طالبة بالصف الاول الثانوي</t>
  </si>
  <si>
    <t>ارتجاج بالمخ نتيجة اصطدام رأسها بمروحة اثناء وقوفها علي البنش</t>
  </si>
  <si>
    <t>اقر التحقيق بأن الطالبة خالفت التعليمات، وقامت بالوقوف على البنش الدراسى مما أسفر عن الحادث</t>
  </si>
  <si>
    <t>أصيبت طالبة بمدرسة ثانوي بمركز ملوي بارتجاج فى المخ بعد اصطدام رأسها بمروحة سقف داخل الفصل بسبب وقوف الطالبة على "الدكة" وتم نقلها إلى المستشفى. تقارير ومتابعات خالد داود في حوار مع "بوابة الأهرام": أنا رئيس حزب الدستور وندفع ثمن تأييدنا لحمدين صباحي بالفيديو.. "حجازي" يكشف لـ"بوابة الأهرام" التفاصيل الكاملة لقانون التأمين الصحي "من يستحق وكيفية الاستفادة" لعنة "عشماوي" تضرب الإخوان.. "صراع 51" يتجدد بين الصقور والحمائم.. والمراجعات تلقي بالتنظيم للخطر الأكبر تلقى اللواء حسن سيف مدير أمن المنيا إخطاراً من اللواء محمود عفيفى مدير المباحث الجنائية بالمديرية بإصابة الطالبة مادونا أشرف فكرى (15 سنة - طالبة) بالصف الأول الثانوى بمدرسة ملوى الثانوية بنات بارتجاج في المخ وتم تحويلها الى مستشفى المنيا الجامعى بسبب سوء حالتها الصحية. توصلت تحريات الرائد أحمد مبروك، رئيس مباحث قسم شرطة ملوى، إلى أنه أثناء حصة مادة العلوم وقفت على "البنش" مما أدى إلى اصطدام رأسها بمروحة السقف وأسفر عن إصابتها. من جانبه، قرر رمضان عبدالحميد وكيل وزارة التربية والتعليم بالمنيا، إحالة زهور ناجى رضوان مدير المدرسة إلى التحقيق والتى قررت أن الطالبة خالفت التعليمات، وقامت بالوقوف على البنش الدراسى مما أسفر عن الحادث.</t>
  </si>
  <si>
    <t>http://gate.ahram.org.eg/News/812556.aspx</t>
  </si>
  <si>
    <t>http://www.youm7.com/2454939</t>
  </si>
  <si>
    <t>عمر بن الخطاب الرسمية</t>
  </si>
  <si>
    <t>تجمعات دموية</t>
  </si>
  <si>
    <t>طالبة بالصف الثالث الابتدائي</t>
  </si>
  <si>
    <t>استبعاد مدير مدرسة عمر بن الخطاب الرسمية التابعة لإدارة الحوامدية التعليمية بمحافظة الجيزة، ومسئول الصيانة بالمدرسة ومجازاته بالخصم ثلاثة أيام هو ورائد أحد فصول الصف الثالث الابتدائي</t>
  </si>
  <si>
    <t>http://gate.ahram.org.eg/News/813256.aspx</t>
  </si>
  <si>
    <t>ههيا</t>
  </si>
  <si>
    <t>مجمع ههيا للغات</t>
  </si>
  <si>
    <t>أعرب أولياء أمور طلاب مجمع لغات "ههيا" الرسمى بالشرقية عن غضبهم لإصرار إدارة المدرسة إجراء الامتحانات فى الحصص الأخيرة، رغم ظهور إصابات بين التلاميذ بمرض الجدرى المعدى، ما يشكل خطورة وسرعة انتشار الفيرس بينهم. وقال محمد زهران ولى أمر أحد التلاميذ إن المرحلة الابتدائية ظهر فيها حتى اليوم 4 حالات إصابة، وطالبنا إدارة المدرسة بإجراء امتحانات "الميد تيرم" فى الحصة الأولى والثانية، وصرف التلاميذ بعدها لعدم نشر الفيرس، إلا أنها رفضت بحجة أن القرار ليس من شأنها، فتوجهنا إلى الإدارة التعليمية لمركز ههيا، ولم نجد أى اهتمام من المسئولين فيها.</t>
  </si>
  <si>
    <t>http://www.youm7.com/2461640</t>
  </si>
  <si>
    <t>ضبط, السجن المشدد 15 عام</t>
  </si>
  <si>
    <t>ا ا ش 18 سنة طالب بالصف الثاني الثانوي التجاري, وزميلة</t>
  </si>
  <si>
    <t>http://gate.ahram.org.eg/News/815065.aspx</t>
  </si>
  <si>
    <t>نعيم عبد الشهيد</t>
  </si>
  <si>
    <t>نسيان الطالبة واغلاق المدرسة عليها</t>
  </si>
  <si>
    <t>ا س ع 6 سنوات</t>
  </si>
  <si>
    <t>استبعاد مدير مدرسة, وإحالة المشرف بالمدرسة والعامل ومسئول الأمن إلى التحقيق وإحالتهم إلى الشئون القانونية</t>
  </si>
  <si>
    <t>قرر عبد الجواد عبد العال وكيل وزارة التربية والتعليم بسوهاج، استبعاد مدير مدرسة نعيم عبد الشهيد الابتدائية بمركز جرجا بعد إغلاق باب المدرسة على التلميذة أمنية السيد على بالجنازير، عقب انتهاء اليوم الدراسى، كما قرر إحالة المشرف بالمدرسة والعامل ومسئول الأمن إلى التحقيق وإحالتهم إلى الشئون القانونية. كانت تلميذة فى الصف الأول الابتدائى قد أغلق عليها باب المدرسة بالجنازير عقب انتهاء اليوم الدراسى وظلت محبوسة تصرخ حتى تم إنقاذها على يد العامل، الذى قام بفتح باب المدرسة وإخراجها.</t>
  </si>
  <si>
    <t>http://www.youm7.com/2461748</t>
  </si>
  <si>
    <t>http://www.youm7.com/2462394</t>
  </si>
  <si>
    <t>محمد سعد الاعدادية</t>
  </si>
  <si>
    <t>تلف 3 أجهزة كمبيوتر وطباعة وترابيزة بالحجرة</t>
  </si>
  <si>
    <t>نشب منذ قليل، حريق بفصل دراسي، بمدرسة محمد سعد الإعدادية بقرية العجيزي التابعة لمركز منيا القمح بالشرقية، ودفعت قوات الحماية المدنية بسيارتين للسيطرة على الطريق. تلقى اللواء خالد يحيى مدير أمن الشرقية، إخطارا من اللواء عبد اللطيف الحناوي مدير البحث الجنائي، يفيد بلاغا بنشوب حريق بفصل دراسي بمدرسة محمد سعد الإعدادية بقرية العجيزي ، وتبين من خلال التحريات نشوب حريق بغرفة الحاسب الآلي وأسفر الحريق عن تلف 3 أجهزة كمبيوتر وطباعة وترابيزة بالحجرة ، وتمكنت قوات الحماية من السيطرة علي الحريق. وأفاد مصدر أمني أنه يرجح أن يكون سبب الحريق ماس كهربائي، وتم إخطار المعمل الجنائي وجاري تحرير محضر بالواقعة وإخطار النيابة العامة .</t>
  </si>
  <si>
    <t>http://www.youm7.com/2462650</t>
  </si>
  <si>
    <t>علي بن ابي طالب</t>
  </si>
  <si>
    <t>خدوش بالرأس</t>
  </si>
  <si>
    <t>كشف مصدر مسئول بوزارة التربية والتعليم، أن التلميذ حسن على فى الصف الخامس الابتدائى بمدرسة على بن أبى طالب بالجيزة، تعرض لخدوش فى رأسه بعد التعدى عليه من معلم لغة عربية. وأضاف المصدر فى تصريح خاص لـ"اليوم السابع": تم إسعاف الطالب من قبل الطبيب الخاص فى المدرسة والاطمئنان على حالتة الصحية، مشيراً إلى أن الدكتورة بثينة كشك وكيل وزارة التربية والتعليم بالجيزة أحالت الواقعة إلى التحقيق.</t>
  </si>
  <si>
    <t>http://www.youm7.com/2462594</t>
  </si>
  <si>
    <t>الفرافرة</t>
  </si>
  <si>
    <t>الفرافرة الثانوية</t>
  </si>
  <si>
    <t>نزيف حاد بالمخ</t>
  </si>
  <si>
    <t>م ع 59 سنة عامل</t>
  </si>
  <si>
    <t>أكد تقرير الطب الشرعى أن سبب الوفاة نتيجة نزيف حاد بالمخ ولا توجد شبهة جنائية</t>
  </si>
  <si>
    <t>لقى عامل بإحدى مدارس الفرافرة بمحافظة الوادى الجديد مصرعه بعد سقوطه من أعلى سلالم المدرسة، وتم نقل الجثة لمشرحة مستشفى الفرافرة المركزى، وتم تحرير محضر بالواقعة وأحيل إلى النيابة العامة للتحقيق. وكان اللواء محمد قاسم مدير أمن الوادى الجديد قد تلقى إخطارًا من قسم شرطة الفرافرة يفيد بوفاة محمد عبد النبى، 59 سنة عامل بمدرسة الثانوية العامة بمركز الفرافرة، نتيجة لسقوطه من على سلالم المدرسة أثناء فترة عمله بالمدرسة، حيث أكد تقرير الطب الشرعى أن سبب الوفاة نتيجة نزيف حاد بالمخ ولا توجد شبهة جنائية، وتم نقل جثة المتوفى إلى مشرحة المستشفى، وتحرر محضر بالحادث، وأحيل إلى النيابة التى صرحت بدفن الجثة.</t>
  </si>
  <si>
    <t>http://www.youm7.com/2462439</t>
  </si>
  <si>
    <t>تجديد حبس 15 يوم, الاحالة للمحاكمة امام الجنح</t>
  </si>
  <si>
    <t>http://www.youm7.com/2464869</t>
  </si>
  <si>
    <t>الزينية</t>
  </si>
  <si>
    <t>ا م مدرس الرياضيات</t>
  </si>
  <si>
    <t>كسر الذراعين</t>
  </si>
  <si>
    <t>م ا ا طالب بالصف الثاني الاعدادي</t>
  </si>
  <si>
    <t>أمر محمد بدر محافظ الأقصر بتحقيق عاجل في واقعة قيام مدرس بالتعدي بالضرب المبرح على طالب بالصف الثاني الإعدادي مما تسبب في كسر ذراعيه بإحدى مدارس مركز الزينية شمال المحافظة. تقارير ومتابعات خالد داود في حوار مع "بوابة الأهرام": أنا رئيس حزب الدستور وندفع ثمن تأييدنا لحمدين صباحي بالفيديو.. "حجازي" يكشف لـ"بوابة الأهرام" التفاصيل الكاملة لقانون التأمين الصحي "من يستحق وكيفية الاستفادة" لعنة "عشماوي" تضرب الإخوان.. "صراع 51" يتجدد بين الصقور والحمائم.. والمراجعات تلقي بالتنظيم للخطر الأكبر وطلب المحافظ من طه بخيت وكيل وزارة التربية والتعليم بتقديم تقرير مفصل بالواقعة لأجهزة التحقيق. وكان والد التلميذ أحمد أشرف قد اتهم مدرس الرياضيات بالمدرسة ويدعى أيمن م. بكسر يدى نجله بعد التعدي عليه بالضرب المبرح. وتجمهر عدد من أقارب التلميذ أمام المدرسة احتجاجا على الواقعة وحاولوا الاعتداء على المدرس إلا أن والده رفض مفضلا تقديم شكوى لأجهزة الأمن للحفاظ على حقوق نجله. وقال أقارب الطالب إن الواقعة حدثت صباح أمس السبت، وأن أحد الأشخاص أخبرهم بها فتوجهوا للمدرسة على الفور ووجدوه في حالة سيئة فقاموا بنقله إلى المستشفى العام حيث أكد الطبيب إصابته بكسر في يديه اليمنى واليسرى وكدمات جراء اعتداء المدرس (أ .م) عليه. من ناحية أخرى قالت مصادر بالمدرسة إن المعلم تعرض لسيل من السباب والشتائم من جانب الطالب المصاب مطالبين بتحقيق عادل ونزيه فى الواقعة</t>
  </si>
  <si>
    <t>http://gate.ahram.org.eg/News/816077.aspx</t>
  </si>
  <si>
    <t>http://www.elwatannews.com/news/details/846829</t>
  </si>
  <si>
    <t>http://www.youm7.com/2467432</t>
  </si>
  <si>
    <t>مدرس احياء</t>
  </si>
  <si>
    <t>تعذيب ارنب</t>
  </si>
  <si>
    <t>أمر المستشار سامح كمال، رئيس هيئة النيابة الإدارية، اليوم، الأحد، بفتح التحقيق فى واقعة اتهام مدرس مادة الأحياء بأحد المدارس الثانوية التابعة لمديرية التربية والتعليم بالقاهرة، بتعذيب "أرنب" حى، أثناء إجرائه تجربة أمام التلاميذ . تعود التفاصيل عندما انتشر مقطع فيديو مدته أربع وأربعون ثانية، على موقع التواصل الاجتماعى "فيس بوك"، يظهر فيه مدرس وهو يقوم أمام التلاميذ بتعذيب (أرنب) حى يدق مسامير لتثبيته على طاولة خشبية بغية إجراء تجربة ما وسط آلام الحيوان الرهيبة وتهليل التلاميذ، وبفحص الواقعة تبين أن المدرس المذكور هو مدرس لمادة الأحياء. ولما كان ما حواه ذلك المقطع يشكل جرم بالغ فى حق حيوان مسكين لا حول له ولا قوة ألقاه حظه السىء فى يد من لا يرحم من البشر، وفى حق أولئك الطلبة ليعتادوا العنف والتعذيب كأمر لا غرابة فيه فتتشوه فطرتهم السوية التى جلبهم الخالق عليها. وجرى تحميل مقطع الفيديو المشار إليه على إسطوانة مدمجه (C.D) بمعرفة مركز الإعلام والمعلومات بالنيابة الإدارية.</t>
  </si>
  <si>
    <t>http://www.youm7.com/2466497</t>
  </si>
  <si>
    <t>http://gate.ahram.org.eg/News/815998.aspx</t>
  </si>
  <si>
    <t>ع ر ع 53 مدرس</t>
  </si>
  <si>
    <t>اختلاس "12.342"جنيه .</t>
  </si>
  <si>
    <t>محضر رقم 4567 إداري قسم ثان سوهاج لسنة 2015</t>
  </si>
  <si>
    <t>ألقت مباحث الأموال العامة بسوهاج، أمس السبت، القبض على مدرس بمدرسة التحرير الإبتدائية بمركز سوهاج، لاختلاسه مبالغ مالية من التوريدات عهدته ، عن طريق التلاعب والتزوير فـي قسائم التوريد الخاصة بتلك المبالغ. تقارير ومتابعات خالد داود في حوار مع "بوابة الأهرام": أنا رئيس حزب الدستور وندفع ثمن تأييدنا لحمدين صباحي بالفيديو.. "حجازي" يكشف لـ"بوابة الأهرام" التفاصيل الكاملة لقانون التأمين الصحي "من يستحق وكيفية الاستفادة" لعنة "عشماوي" تضرب الإخوان.. "صراع 51" يتجدد بين الصقور والحمائم.. والمراجعات تلقي بالتنظيم للخطر الأكبر تلقى قسم مكافحة جرائم الأموال العامة بسوهاج، بلاغا من صباح محمد أحمد عبد الله ( 55سنة- سكرتيرة بمدرسة التحرير الابتدائية) وتقيم نجع أبو شجرة بدائرة قسم ثان سوهاج ، بقيام عبد الناصر.ر.ع( 53سنة- مدرس بذات المدرسة) باختلاس مبالغ مالية ، قام باستلامها بسبب وظيفته علي ذمة توريدها لإدارة سوهاج التعليمية، وقام بالتلاعب والتزوير فـي قسائم التوريد الخاصة بتلك المبالغ والمنسوب صدورها لإدارة سوهاج التعليمية، وتوريد مبالغ مالية أقل من المبالغ التي قام باستلامها، والاستيلاء علي الفارق لنفسه، وقد بلغ إجمالي تلك المبالغ التي استولـي عليها "12.342"جنيه . وبالاستعلام من إدارة سوهاج التعليمية تبين صحة الواقعة وقيامها بإجراء تحقيق إداري بها ، وعقب تقنين الإجراءات تم ضبط المتهم وقسائم التوريد المزورة، وبمواجهته اعترف بارتكاب الواقعة وتعهد بسداد تلك المبالغ. وتحرر عـن ذلك المحضر رقم 4567 إداري قسم ثان سوهاج لسنة 2015 وجار العرض على النيابة العامة .</t>
  </si>
  <si>
    <t>http://gate.ahram.org.eg/News/815866.aspx</t>
  </si>
  <si>
    <t>طلق ناري بالكتف</t>
  </si>
  <si>
    <t>أصيب طالب بطلق نارى منذ قليل، داخل مدرسة بالمقطم، فى ظروف غامضة دون معرفة مطلق الرصاص. تلقى قسم شرطة المقطم بلاغًا يفيد بقيام مجهول بإطلاق النار على مدرسة بالمقطم، ما أدى إلى إصابة طالب بطلق نارى بالكتف، وتم نقله إلى المستشفى لتلقى العلاج. وانتقلت قوة أمنية من مباحث المقطم، لجمع التحريات اللازمة حول الواقعة والتوصل للجناة وتولت نيابة المقطم التحقيق.</t>
  </si>
  <si>
    <t>http://www.youm7.com/2466631</t>
  </si>
  <si>
    <t>المتفوقين والعلوم التكنولوجية</t>
  </si>
  <si>
    <t>قئ واسهال</t>
  </si>
  <si>
    <t>http://www.youm7.com/2470436</t>
  </si>
  <si>
    <t>http://gate.ahram.org.eg/News/816927.aspx</t>
  </si>
  <si>
    <t>قرية الشركة 17</t>
  </si>
  <si>
    <t>سرقة خزينة المدرسة وبداخلها الختم</t>
  </si>
  <si>
    <t>سرق مجهول خزينة مدرسة قرية الشركة 17 التابعة لمركز الخارجة بالوادى الجديد والتى كانت فارغة ولا تحتوى على أية نقود باستثناء الختم الخاص بمدير المدرسة، حيث فوجئ مدير المدرسة والموظف المختص باختفاء خزينة المدرسة من مكتبه، ولم يتم تحرير محضر بالواقعة بعد أن قام مدير قطاع التربية والتعليم بالتوجه للمدرسة ومتابعة الواقعة. وكانت عبد الناصر.أ مدير مدرسة الشركة 17 للتعليم الأساسى بالخارجة، قد فوجئ صباح اليوم الثلاثاء باختفاء خزينة المدرسة من مكتب موظف التحصيل وعلى الفور توجه إلى قسم شرطة الخارجة لتحرير محضر بالواقعة إلا أن المختصين بالإدارة التعليمية ومديرية التربية والتعليم رفضوا استكمال إجراءات تحرير المحضر نظرا لعدم احتواء الخزينة على أية نقود ولحين بحث الموقف والتثبت من ظروف اختفاء خزينة المدرسة.</t>
  </si>
  <si>
    <t>نجع الجزار</t>
  </si>
  <si>
    <t xml:space="preserve">ا ح ا مختل عقليا </t>
  </si>
  <si>
    <t>اصابة بالرأس نتيجة القاء حجارة</t>
  </si>
  <si>
    <t>أمرت بحبس مدير المدرسة "مفيد.ع.ش" و"عاطف.ل.ب" ناظر المدرسة و"البطل.ث.ع" مشرف الأمن 4 أيام على ذمة التحقيق بتهمة القتل الخطأ والإهمال</t>
  </si>
  <si>
    <t>هزت جريمة بشعة أرجاء نجع الجزار بقرية إدفا بمحافظة سوهاج، فقد شهدت مدرسة نجع الجزار الابتدائية بإدفا مسلسلاً جديدًا من مسلسلات الإهمال فى المدارس، بعدما قام مختل عقليًا بدخول المدرسة دون مراقبة وإلقاء الحجارة على التلاميذ حتى الدور الأول علوى ما أدى إلى مقتل تلميذة تدهى "هدير.م.ج " أمام مكتب مدير المدرسة بعد إصابتها فى الرأس وأجزاء من جسدها . اليوم السابع -12 -2015 وعلى الفور أمر حماد أحمد وكيل نيابة مركز سوهاج، بحبس المتهم المختل عقليًا "أحمد.ح.ا" 4 أيام على ذمة التحقيق، كما أمرت بحبس مدير المدرسة "مفيد.ع.ش" و"عاطف.ل.ب" ناظر المدرسة و"البطل.ث.ع" مشرف الأمن 4 أيام على ذمة التحقيق بتهمة القتل الخطأ والإهمال بعدما أشارت التحريات الأولية بصحة الواقعة، وأمرت النيابة باستدعاء وكيل وزارة التربية والتعليم ومدير إدارة سوهاج التعليمية لسؤالهما حول الواقعة . اليوم السابع -12 -2015 وانتقل "اليوم السابع" إلى أسرة المجنى عليها فى قرية إدفا وقال فى البداية والد التلميذة محمد هريدى جودة 35 سنة عامل إنه غير مصدق حتى الآن ما حدث فالإهمال داخل المدرسة قتل ابنتى بعدما قام المتهم بالدخول للمدرسة فى السابعة صباحًا دون أى مراقبة بعد قيام التلاميذ باستفزازه بكلمة "ليمونة" ما أدى إلى قيامه بالجرى وراءهم داخل المدرسة وبحوزته كم كبير من الحجارة حتى وصل إلى الدور الأول علوى وظل يلقى بالحجارة على التلاميذ وسط صراخهم ما أدى إلى إصابة نجلته وسقوطها على الأرض والدماء تسيل من فمها وقام المتهم بالهروب وأثناء ذلك قام بالسير عليها بجسده، فيما قام مشرفو المدرسة بإخفاء الدماء ومسحه من على الأرض حتى لا تكتشف الجريمة وتم نقلها إلى المستشفى وهناك أخبرونى أن ابنته متوفاة من نصف ساعة . وأضاف والد المجنى عليها قائلاً: "حسبى الله ونعم الوكيل مطالبًا وزير التربية والتعليم بالتدخل فى الواقعة والحصول على حق ابنته"، فيما قالت والدة المجنى عليها صباح على يوسف 32 سنة والحزن يكسو وجهها: "حسبى الله ونعم الوكيل فى اللى قتل بنتى" فهى أكبر بناتى وكنت وقت الحادث جالسة فى المنزل إلى أن فوجئت بعمها كمال يخبرنى بالواقعة فقمت بالصراخ وتوجهت على الفور إلى المستشفى وأخذت بنتى فى حضنى وناديت عليها لكنها لم ترد وكنت فى حالة ذهول وهنا أيقنت أن ابنتى انتهت للأبد وتوفيت بسبب الإهمال داخل المدرسة"، وأضافت: "عايزة حق بنتى اللى اتهدر فى المدرسة". اليوم السابع -12 -2015 فيما قال زياد وليد محمد فى الصف الثالث الابتدائى وزميل المجنى عليها فى المدرسة إن المتهم قام بالصعود ورائهم داخل المدرسة وإلقاء الحجارة عليهم وهو "مختل عقليًا" فى الدور الأول علوى تلقت المجنى عليها حجارة فى رأسها فسقطت على الأرض والدماء تسيل من فمها وقامت إحدى المعلمات بمسح وجهها بالماء إلا أنها توفيت على الفور . وقالت رانيا شحاتة خلف 11 سنة فى الصف الخامس الابتدائى بالمدرسة، إن المتهم صعد خلفهم داخل المدرسة وكان معه حجارة إلى أن صعد للدور الأول وظل يقذفهم بالحجارة وسط صراخ التلاميذ وكان ذلك فى السابعة صباحًا ولم يحضر المدير وقتها ولا أى من المسئولين إلى أن تلقت المجنى عليها حجارة فى رأسها سقطت على أثرها على الأرض وتوفيت بعدها وقام جميع التلاميذ بالصراخ وخرجوا من المدرسة ومنهم من أبلغ أسرة المجنى عليها . اليوم السابع -12 -2015 وأضافت رانيا بعد الحادث قام أحد المدرسين بتوجيهنا أنه حال حضور أحد من خارج المدرسة "ما تقولوش اللى حصل وقولوا إن هدير سقطت على الأرض وإحنا خفنا منه ولكن أمام رئيس المباحث قلنا اللى حصل. وقال أحمد محمد مسعود عم المجنى عليها: "نطالب وزير التربية والتعليم بالتدخل فى الأمر والحصول على حق التلميذة خاصة أن الإهمال موجود داخل المدرسة منذ فترة كبيرة ولن نترك حق ابنتنا يضيع هباء".</t>
  </si>
  <si>
    <t>http://www.youm7.com/2476984</t>
  </si>
  <si>
    <t>http://www.youm7.com/2476782</t>
  </si>
  <si>
    <t>ه م ج طالبة 11 سنة طالبة بالصف الخامس الابتدائي</t>
  </si>
  <si>
    <t>ايتاي البارود</t>
  </si>
  <si>
    <t>النقراشي الاعدادية</t>
  </si>
  <si>
    <t>مدرسة حاسب آلي</t>
  </si>
  <si>
    <t>أكد اللواء عمرو الدسوقى رئيس الإدارة المركزية للأمن أن غرفة العمليات المركزية بوزارة التربية والتعليم تلقت ما يفيد تعدى مُدرسة حاسب إلى بمدرسة النقراشى الإعدادية التابعة لإدارة إيتاى البارود التعليمية بالبحيرة على تلميذ بالصف الثالث الابتدائى بالضرب، وإصابته بالعين، وتم نقل الطالب إلى مستشفى إيتاى البارود لإجراء الإسعافات الطبية اللازمة له، وبالتواصل مع مديرية التربية والتعليم أفادت بأنه تم نقل المُدرسة المذكورة لديوان عام الإدارة وإحالة الواقعة للشئون القانونية للتحقيق. وأضاف الدسوقى أنه ورد ما يفيد بتعدى مدرس لغة عربية بمدرسة الزمالك الثانوية بنين التابعة لإدارة غرب القاهرة التعليمية على مدير المدرسة بالسب والضرب؛ لتوجيه اللوم له بسبب تأخره عن العمل، وقامت الإدارة التعليمية بإحالة الواقعة للتحقيق بالشئون القانونية. كما ورد ما يفيد بتعدى ولية أمر طالب بالصف الثانى الإعدادى بمدرسة الشروق الإعدادية التابعة لإدارة بولاق الدكرور التعليمية بالجيزة، وبعض الشباب على مدرس التربية الرياضية بالمدرسة بالسب والضرب، بدعوى ضرب المدرس لنجلها، وتم استدعاء قوات الشرطة واصطحبتهم لقسم شرطة بولاق الدكرور وتحرر محضر بالواقعة "بالصلح"، وقررت الإدارة التعليمية فصل الطالب المذكور.</t>
  </si>
  <si>
    <t>http://www.youm7.com/2480209</t>
  </si>
  <si>
    <t>الشروق الاعدادية</t>
  </si>
  <si>
    <t>ولية امر طالب بالصف الثاني الاعدادى</t>
  </si>
  <si>
    <t>محضر صلح</t>
  </si>
  <si>
    <t>الزمالك الثانوية بنين</t>
  </si>
  <si>
    <t>العريش الثانوية</t>
  </si>
  <si>
    <t>كسور متفرقة فى أنحاء الجسم</t>
  </si>
  <si>
    <t>م ن 17 سنة طالب ثانوي</t>
  </si>
  <si>
    <t>أعلن مصدر طبى بشمال سيناء، وصول طالب بالمرحلة الثانوية مستشفى العريش مصابا بكسور نتيجة سقوطه من مبنى مرتفع بمدرسة العريش الثانوية. وأشار المصدر، فى تصريح لـ"اليوم السابع"، إلى أن الطالب محمد ناصر على 17 سنة تبين أنه سقط بالمدرسة وأصيب بكسور متفرقة فى أنحاء الجسم، وتم إخطار الجهات الأمنية لاتخاذ اللازم.</t>
  </si>
  <si>
    <t>http://www.youm7.com/2479341</t>
  </si>
  <si>
    <t>الاصلاح الابتدائية المشتركة</t>
  </si>
  <si>
    <t>قرحة فى شبكية العين</t>
  </si>
  <si>
    <t>محضر 24 ح قسم ثان طنطا</t>
  </si>
  <si>
    <t>http://www.albawabhnews.com/1651143</t>
  </si>
  <si>
    <t>http://www.youm7.com/2478905</t>
  </si>
  <si>
    <t>استمرارًا لتفاعل قراء "اليوم السابع" مع الخدمة التى أطلقها الموقع تحت عنوان "صحافة المواطن"، فى تحرير المواد الصحفية، وتوثيقها بالصور والفيديو، أرسل أحد المواطنين مقطع فيديو لمدرس يعتدى بالضرب على التلاميذ داخل الفصل بـ"العصا" بمدرسة السلام بقرية فيديمين التابعة لمركز سنورس بالفيوم. شاركونا فى تحرير المواد الصحفية المنشورة على الموقع بإرسال الصور والفيديوهات والأخبار الموثقة لنشرها بالموقع والجريدة المطبوعة، ليتم نشر الأخبار المصورة والفيديوهات باسم القراء، وذلك عبر البريد الإلكترونى send@youm7.com، أو عبر رسائل فيس بوك، على أن يتم نشر الأخبار المصورة والفيديوهات باسم القراء.</t>
  </si>
  <si>
    <t>http://www.youm7.com/2481356</t>
  </si>
  <si>
    <t>منشأة القناطر</t>
  </si>
  <si>
    <t>هرمس الجديدة</t>
  </si>
  <si>
    <t>فقء العين</t>
  </si>
  <si>
    <t>محضر رقم 15233 بقسم شرطة منشأة القناطر</t>
  </si>
  <si>
    <t>استمرارًا لتفاعل قراء "اليوم السابع" مع الخدمة التى أطلقها الموقع تحت عنوان "صحافة المواطن" للمساهمة فى تحرير المواد الصحفية، وتوثيقها بالصور والفيديو، أرسل القارئ محمود شكوى من مدرسة فقأت عين ابنته فى مدرسة بهرمس الجديدة التابعة لإدارة منشأة القناطر التعليمية. وأضاف القارئ في شكواه لـ "صحافة المواطن"، أنه حرر محضرا بالواقعة حمل رقم 15233 بقسم شرطة منشأة القناطر بمحافظة الجيزة. وتابع القارئ، الذى وثق شكواه بالتقاط مقطع فيديو لابنته التى تتألم من الإصابه بعينيها عقب إجرائها عملية بالعين، أن إدارة المدرسة قامت بوقف المدرسة المتسببة في الواقعة وإحالتها للتحقيق. شاركونا فى تحرير المواد الصحفية المنشورة على الموقع بإرسال الصور والفيديوهات والأخبار الموثقة لنشرها بالموقع والجريدة المطبوعة، ليتم نشر الأخبار المصورة والفيديوهات باسم القراء، وذلك عبر البريد الإلكترونى send@youm7.com، أو عبر رسائل فيس بوك، على أن يتم نشر الأخبار المصورة والفيديوهات باسم القراء.</t>
  </si>
  <si>
    <t>http://www.youm7.com/2480428</t>
  </si>
  <si>
    <t>http://www.youm7.com/2481231</t>
  </si>
  <si>
    <t>http://www.albawabhnews.com/1649911</t>
  </si>
  <si>
    <t>الصالحية</t>
  </si>
  <si>
    <t>الصالحية الاعدادية</t>
  </si>
  <si>
    <t>انفجار مقلة العين</t>
  </si>
  <si>
    <t>ع م ص طالب بالصف الثاني الاعدادي</t>
  </si>
  <si>
    <t>اقالة</t>
  </si>
  <si>
    <t>قرر محمد حسام، وكيل وزارة التربية والتعليم بالشرقية، إقالة مدير مدرسة الصالحية الإعدادية ونائبه ومشرف الأمن من عملهم، وإحالتهم للتحقيق، لتقصيرهم فى عملهم مما تسبب فى فقء عين طالب. وشهدت المدرسة حادثا مأساويا، حيث فقد الطالب علاء محمد صالح بالصف الثانى الإعدادى أحد عينيه نتيجة اصطدامه فى الباب وغرس "أكرة" الباب فيها مما أدى لانفجار مقلة العين. وقال عمرو خليل، سكرير مكتب وكيل الوزارة لـ"اليوم السابع"، إنه رافق الطالب فى المستشفى بتكليف من وكيل الوزارة، وتم إجراء الجراحة الخاصة بتلك الحالات، وأن حالته مستقرة. وأوضح شهود عيان أنه خلال الحصص الأخيرة سادت حالة من الهرج والمرج فى الطرقة بين الفصول، وكان الطلاب يتشاجرون مع بعضهم، وأثناء جرى الطالب المصاب لمحاولة دخول الفصل وتفادى تعرضه للضرب من الطلاب اصطدم بالباب مما نتج عنه إصابته.</t>
  </si>
  <si>
    <t>http://www.youm7.com/2482616</t>
  </si>
  <si>
    <t>الناصر صلاح الدين</t>
  </si>
  <si>
    <t>استمرارًا لتفاعل قراء "اليوم السابع" مع الخدمة التى أطلقها الموقع تحت عنوان "صحافة المواطن"، للمساهمة فى تحرير المواد الصحفية، وتوثيقها بالصور والفيديو، أرسلت إحدى القراء شكوى من مدرس بمدرسة الناصر صلاح الدين بمنطقة أبو زعبل بالدقهلية لقيامه بضرب نجلها الطالب بالمدرسة بعد رفضه "كنس" الفصل لظروفه الصحية. وأضافت القارئة فى شكواها لـ"صحافة المواطن" أن المدرس قام بضرب نجلها على قدميه فى حضور 5 مدرسين، وأمام أصدقائه بالمدرسة ما سبب له حالة نفسية سيئة بسبب إهانته. وطالبت القارئة وزير التربية والتعليم بالتحقيق فى الواقعة ومحاسبة المدرس المسئول عن الاعتداء على نجلها، لمنع تكرار مثل هذه الحوادث. شاركونا فى تحرير المواد الصحفية المنشورة على الموقع بإرسال الصور والفيديوهات والأخبار الموثقة لنشرها بالموقع والجريدة المطبوعة، ليتم نشر الأخبار المصورة والفيديوهات باسم القراء، وذلك عبر البريد الإلكترونى send@youm7.com، أو عبر رسائل فيس بوك، على أن يتم نشر الأخبار المصورة والفيديوهات باسم القراء.</t>
  </si>
  <si>
    <t>http://www.youm7.com/2483585</t>
  </si>
  <si>
    <t>تداول رواد مواقع التواصل الاجتماعى " فيس بوك" صورة لطلاب بمدرسة قليوب الصناعية بنين ممسكين بأحد الأطفال ويدعى "أحمد" من أعلى أحد أسوار الطابق الثالث داخل المدرسة، مهددين بإلقائه فى فناء المد رسة، وسط خوف وفذع من قبل الطالب، وذلك فى ظل غياب إدارة المدرسة والإدارة التعليمية فى متابعة تحركات الطلاب أثناء اليوم الدراسى</t>
  </si>
  <si>
    <t>http://www.youm7.com/2483699</t>
  </si>
  <si>
    <t>اكتوبر الابتدائية</t>
  </si>
  <si>
    <t xml:space="preserve">تدمير الطابق الرابع واحتراق جميع محتوياته من مقاعد خشبية، وسبورة، ومراوح، وشبابيك وأبواب الفصل، </t>
  </si>
  <si>
    <t>تمكنت قوات الحماية المدنية من السيطرة على حريق نشب منذ قليل فى مدرسة 6 أكتوبر بمدينة المنيا . تلقى اللواء حسن سيف مدير أمن المنيا، إخطارا من عمليات النجدة يفيد نشوب حريق داخل مدرسة 6 أكتوبر الابتدائية، الكائنة بأرض سلطان بمدينة المنيا. انتقلت قوات الحماية المدنية وأجهزة الأمن إلى مكان البلاغ تبين نشوب الحريق داخل فصل بالمدرسة بالدور الرابع، واحتراق جميع محتوياته من مقاعد خشبية، وسبورة، ومراوح، وشبابيك وأبواب الفصل، وتبين من التحريات الأولية أن سبب نشوب الحريق ماس كهربائى، ولم يسفر الحريق عن أى إصابات أو وفيات.</t>
  </si>
  <si>
    <t>http://www.youm7.com/2485949</t>
  </si>
  <si>
    <t>كسور بالذراعين والرجل اليمنى والفكين نتيجة السقوط من الطابق الاول</t>
  </si>
  <si>
    <t>ك ط ا طالب</t>
  </si>
  <si>
    <t>شكل العميد أيمن مدنى رئيس مركز ومدينة الطود جنوب الأقصر، بقيادة طه بخيت وكيل وزارة التربية والتعليم بالمحافظة، لجنة للتحقيق فى واقعة سقوط الطفل كيرلس طلعت الجندى من الدور الأول بمدرسة الشهداء الابتدائية بالطود، وتم نقل أحمد على الطاهر مدير المدرسة إلى مبنى الإدارة التعليمية لحين انتهاء التحقيقات حول الواقعة. وكان الطفل كيرلس بعد انتهاء الفسحة يلعب مع زملائه فسقط من الدور الأول بمبنى المدرسة، وتم نقله بسيارة إسعاف إلى مستشفى الأقصر الدولى، حيث جاء التقرير المبدئى للأطباء باستقرار الحالة العامة للطفل مع وجود كسور بالذراعين والرجل اليمنى والفكين، وسيتم نقله إلى مستشفى أسيوط الجامعى لإجراء جراحة للفكين. وأوضحت التحقيقات الأولية عدم وجود أى شبهة جنائية أو أى اعتداء من أعضاء هيئة التدريس عليه، وكذلك أكد كيرلس نفسه وزملاؤه أنه كان يلعب على سور الدرج حين انزلقت رجله من الدرج فسقط، وتتابع اللجنة تحقيقاتها حول الواقعة مع العاملين بالمدرسة والمشرفين.</t>
  </si>
  <si>
    <t>http://www.youm7.com/2487037</t>
  </si>
  <si>
    <t>http://gate.ahram.org.eg/News/821182.aspx</t>
  </si>
  <si>
    <t>دكرنس</t>
  </si>
  <si>
    <t>علي مبارك الثانوية</t>
  </si>
  <si>
    <t>كسر باليد</t>
  </si>
  <si>
    <t>ا ب مدرس فيزياء</t>
  </si>
  <si>
    <t>http://gate.ahram.org.eg/News/820198.aspx</t>
  </si>
  <si>
    <t>اجبار الطلاب علي جمع القمامة</t>
  </si>
  <si>
    <t>بعد انفراد "اليوم السابع" بنشر فيديو يظهر طلابا يرفعون قمامة على عربية الحى فى زفتى، أكد هانى كمال المتحدث الرسمى باسم وزارة التربية والتعليم، أنه جارى التأكد من الفيديو المنشور فى موقع "اليوم السابع"، والذى ظهر فيه بعض طلاب مدرسة عثمان بن عفان الابتدائية التابعة لإدارة زفتى التعليمية يجمعون القمامة ويرفعونها على سيارة الحى. وأضاف هانى كمال فى تصريحات خاصة لـ"اليوم السابع" أنه فى حالة ثبوت الواقعة والتأكد من أن الطلاب تابعون للمدرسة أو أى مدرسة مجاورة لها سيتم اتخاذ إجراءات قانونية صارمة ضد مدير المدرسة، تصل إلى حد الاستبعاد من المنصب وفتح تحقيق عاجل فى الواقعة. وكان "اليوم السابع" حصل على مقطع فيديو، يظهر استخدام مدير مدرسة ”عثمان بن عفان الابتدائية” بمجمع مدارس زفتى بمحافظة الغربية، لعدد من طلاب المدرسة الذين لم تتعد أعمارهم 8 سنوات، فى عمليات جمع وتحميل صناديق القمامة على إحدى السيارات التابعة لحى زفتى. ويظهر الفيديو وجود ثلاثة أطفال أعلى عربة جمع القمامة التابعة لحى زفتى، يتناولون جرادل وصناديق القمامة من عدد آخر من الطلاب، ليفرزوها داخل السيارة، دون تدخل من عمال النظافة المسئولين عن المدرسة.</t>
  </si>
  <si>
    <t>http://www.youm7.com/2490809</t>
  </si>
  <si>
    <t>أصيب 25 تلميذا وتلميذة بمدرسة النهضة الابتدائية بقرية العواسجة مركز ههيا بالشرقية، بفيروس الجديرى المائى، وتم منحهم إجازة إجبارية لمدة أسبوعين، لحين تماثلهم للشفاء. وقال مدير عام الطب الوقائى بالشرقية خالد فوزى إن الإصابات التى ظهرت بالمحافظة حتى الآن، لا تشكل ظاهرة مرضية أو وباء، حيث أنها أقل من معدلات الإصابة فى نفس التوقيت من كل عام. وأوضح أن الجديرى هو أحد الأمراض الفيروسية الشائعة التى تصيب الأطفال بصفة خاصة، وعادة ما يظهر فى فصلى الشتاء والربيع، وهو مرض شديد العدوى ، ولذلك تم عزل التلاميذ المصابين أو يشتبه فى إصابتهم ومنحهم إجازة إجبارية لمدة أسبوعين، ولن يسمح لهم بالعودة لمدارسهم إلا بعد مناظرتهم والتأكد من تماثلهم للشفاء. وأشار إلى أنه تم عقد ندوات تثقيفية بالمدارس، لتوعية التلاميذ والعاملين بماهية مرض الجديرى وطرق الوقاية والعلاج منه، كما تم تشكيل لجان من الطب الوقائى والصحة المدرسية لمناظرة تلاميذ المدارس التى ظهرت بها إصابات، واكتشاف أى حالات مصابة وعزلها على الفور.</t>
  </si>
  <si>
    <t>http://www.youm7.com/2491938</t>
  </si>
  <si>
    <t>نزيف حاد فى الرأس</t>
  </si>
  <si>
    <t>أصيب منذ قليل معلم بمدرسة عثمان بن عفان التابعة لإدارة شمال الجيزة التعليمية بنزيف فى الرأس، بعد تعدى ولى أمر عليه. وقال مصدر مسئول بوزارة التربية والتعليم، إن ولى الأمر تعدى على المعلم بـ"حديدة" فى رأسه مما تسبب فى إصابته بنزيف حاد فى الرأس، مشيرا إلى أنه تم نقله إلى المستشفى لاجراء الإسعافات الأولية له، مؤكدا أنه تم تحرير محضر لولى الأمر، ويتواجد الآن فى قسم الشرطة. ومن جانبها قالت الدكتورة بثينة كشك وكيل وزارة التربية والتعليم، إنها كلفت مدير الإدارة التعليمية بإعداد تقرير بالواقعة، لاتخاذ الإجراءات القانونية ضد ولى الأمر ونجله.</t>
  </si>
  <si>
    <t>http://www.youm7.com/2491273</t>
  </si>
  <si>
    <t>ز م مدرس</t>
  </si>
  <si>
    <t>تحسس مناطق حساسة</t>
  </si>
  <si>
    <t>أمرت نيابة إمبابة، برئاسة المستشار عبد الله مهدى رئيس النيابة، بحجز "ز.م" معلم بإحدى المدارس الحكومية بدائرة قسم شرطة إمبابة، 24 ساعة على ذمة التحريات، لاتهامه بهتك عرض إحدى الطالبات، وطلبت تحريات الأجهزة الأمنية حول الواقعة. استمعت النيابة لأقوال المجنى عليها، والتى ذكرت أمام النيابة، أن المدرس كان يعتاد مغازلاتها، وهى كانت تصده، وفى إحدى المرات تحسس مناطق حساسة من جسدها، ما دفعها لنهره والتقدم بشكوى ضده. واستمعت النيابة لأقوال إحدى المدرسات، والتى أفادت أنهم تلقوا عدة شكاوى من الطالبات بشأن التلميحات الجنسية التى كان يوجهها المدرس للطالبات، وأن هذه ليست المرة الأولى التى تشتكى منه الطالبات. على جانب آخر، أنكر المدرس فى التحقيقات ما نسب إليه من اتهامات، وادعى تلفيق الاتهام وكيديته.</t>
  </si>
  <si>
    <t>http://www.youm7.com/2495234</t>
  </si>
  <si>
    <t>سوهاج الثانوية الزراعية</t>
  </si>
  <si>
    <t xml:space="preserve">م ح م طالب، خ ك ع طالب، ادا طالب، م ا م طالب ، ع ع ا طالب، و ا ع ح مدرسة
</t>
  </si>
  <si>
    <t>زار الدكتور أيمن عبد المنعم محافظ سوهاج يرافقه اللواء احمد ابو الفتوح مدير الأمن اليوم مستشفي سوهاج العام. للإطمئنان علي الطلاب المصابين في انفجار اسطوانة بوتاجاز بمعمل صناعات مدرسة سوهاج الثانوية الزراعية، وتبين له أن حالتهم مستقره واصاباتهم طفيفه. وأكد المحافظة محاسبة المقصرين والتحقيق في أسباب الواقعة التي أدت لإصابة 5 طلاب ومعلمة واحد العاملين ووجه بعمل اللازم تجاه الحالات ومتابعتها من خلال تقديم الخدمة الصحية ،وقرر صرف 200 جنيها لكل طالب و300 جنيها لكلا من المعلمة والعامل. وأوضح عبد الجواد عبد العال وكيل وزارة التربية والتعليم ان المحافظ وافق علي صرف ألف جنيه للمصابين من صندوق المشروعات التابع للتعليم الفنى بالمديرية . كان حريق نشب فى معمل الصناعات بالمدرسة الثانوية الزراعية نتيجة تسرب الغاز من انبوبة بوتاجاز وأسفر الحادث عن إصابةعاشور فراج محمد عامل بالمدرسة ، ومن الطلاب "محمود حنفي محمد ، خالد كرم عبد الرحمن ، السيد درغام السيد ،محمد أشرف محمد ،علي عبد الناصر السيد"، والمعلمة أماني عبد المنعم حسن .</t>
  </si>
  <si>
    <t>http://www.youm7.com/2495843</t>
  </si>
  <si>
    <t>http://www.youm7.com/2492889</t>
  </si>
  <si>
    <t>بلصفوره الاعدادية</t>
  </si>
  <si>
    <t>م م ا مدرسة</t>
  </si>
  <si>
    <t>ه ج طالب الصف الاول الاعدادي</t>
  </si>
  <si>
    <t>أمر المستشار محمود شرف الدين رئيس نيابة مركز سوهاج، باستدعاء "منال.م.أ" مدرسة بمدرسة بلصفورة الإعدادية بعد اتهامها بضرب الطالب "هلال.ج" فى الصف الأول الإعدادى بخشبة على عينه اليمنى، مما أدى إلى إصابته وتم نقله إلى المستشفى. وانتقل وكيل النيابة منذ قليل لسؤال المصاب، كما طلبت النيابة تحريات المباحث حول الواقعة، وبسؤال شقيق المجنى عليه اتهم المدرسة بضرب شقيقه أثناء ذهابه إلى دورة المياه بخشبة على عينه اليمنى، فطلبت النيابة استدعاء المدرسة لسؤالها وطلب تحريات المباحث حول الواقعة وسؤال المجنى عليه.</t>
  </si>
  <si>
    <t>http://www.youm7.com/2495449</t>
  </si>
  <si>
    <t>صرف 200 جنيه للمصابين</t>
  </si>
  <si>
    <t>http://gate.ahram.org.eg/News/823810.aspx</t>
  </si>
  <si>
    <t>احمد زويل الاعدادية</t>
  </si>
  <si>
    <t>http://gate.ahram.org.eg/News/824033.aspx</t>
  </si>
  <si>
    <t>http://www.youm7.com/2496874</t>
  </si>
  <si>
    <t>http://www.youm7.com/2497757</t>
  </si>
  <si>
    <t>الشهيد محمد احمد المرسي</t>
  </si>
  <si>
    <t>الاصابة بفيروس الكبد A</t>
  </si>
  <si>
    <t>استمرارًا لتفاعل قراء "اليوم السابع" مع الخدمة التى أطلقها الموقع تحت عنوان "صحافة المواطن"، فى تحرير المواد الصحفية، وتوثيقها بالصور والفيديو، أرسل القارئ أشرف عثمان استغاثة إلى وزير الصحة بعد ظهور عدد من حالات الإصابة بفيروس الكبد A بمدرسة الشهيد محمد أحمد المرسى الواقعة فى قرية ميت محسن، التابعة لمركز ميت غمر بمحافظة الدقهلية، التى وصلت إلى 5 حالات لإصابة أطفال بالمدرسة. وأضاف القارئ أن ابن أخته الطفل يوسف محمد أحمد حسين واحد من الأطفال المصابين بالفيروس داخل المدرسة، كما أرسل صوراً ضوئية من التحاليل الخاصة به، لافتاً إلى أنه بمراجعة الطبيب أخبرهم بإمكانية انتقال الفيروس من مراحيض المدرسة إذا ما كانت غير نظيفة، وهو ما أكده القارئ بالفعل. شاركونا فى تحرير المواد الصحفية المنشورة على الموقع بإرسال الصور والفيديوهات والأخبار الموثقة لنشرها بالموقع والجريدة المطبوعة، ليتم نشر الأخبار المصورة والفيديوهات باسم القراء، وذلك عبر البريد الإلكترونى send@youm7.com، أو عبر رسائل فيس بوك، على أن يتم نشر الأخبار المصورة والفيديوهات باسم القراء.</t>
  </si>
  <si>
    <t>http://www.youm7.com/2500021</t>
  </si>
  <si>
    <t>http://www.youm7.com/2500362</t>
  </si>
  <si>
    <t>م ح ع 16 سنة طالب مقيم بالساحل</t>
  </si>
  <si>
    <t>حيازة اوراق مالية مزيفة</t>
  </si>
  <si>
    <t>محضر رقم 11388 إدارى قسم ثان شبرا الخيمه لسنة 2015</t>
  </si>
  <si>
    <t>اتهم مدير مدرسة ثانوى طالب بحيازته أوارق مالية مزيفة وضبطة خلال شراء بعض الاحتياجات من مقصف المدرسة. تلقى اللواء سعيد شلبى، مدير أمن القليوبية، إخطارا من العميد صموئيل مسعود مأمور لقسم ثان شبرا الخيمة بالواقعة. تبين من الفحص ورد بلاغا للقسم من المدعو "سعيد حسن" 53 سنة مدير مدرسة الأورمان الثانوية الفندقية ومقيم 6 أكتوبر – جيزة بقيامه بضبط المدعو "محمد ح.ع" 15 سنة الطالب بذات المدرسة ومقيم الساحل – القاهرة وبحوزته ورقة مالية فئة 200 جنيه مزورة، حال قيامه بشراء بعض الاحتياجات من مقصف المدرسة، وأن تلك الواقعة قد تقررت قبل ذلك ثلاث مرات، حتى تمكنوا اليوم، الجمعة، من ضبط الطالب المذكور متلبسا بارتكاب الواقعة. وبمواجهته اعترف المتهم بذلك وأكد تحصله على عدد أربع أوراق مالية مزيفة من ذات الفئة من نجل عمه المدعو "عبد الرحيم .ع.س" المقيم ذات العنوان، كلفت إدارة البحث الجنائى بالتحرى عن الواقعة. تحرر عن ذلك المحضر رقم 11388 إدارى قسم ثان شبرا الخيمه لسنة 2015.</t>
  </si>
  <si>
    <t>http://www.youm7.com/2498083</t>
  </si>
  <si>
    <t>قرية 1</t>
  </si>
  <si>
    <t>ع م ع 16 سنة طالب بالصف الثاني الاعدادي المهني</t>
  </si>
  <si>
    <t>سرقة كمبيوتر واختام خاصة بالمدرسة</t>
  </si>
  <si>
    <t>تمكن عمال مدرسة قرية 1 بمركز إدكو بمحافظة البحيرة، من ضبط طالب بالإعدادى أثناء سرقته للأختام الخاصة بالمدرسة وكمبيوتر، مع تقاضيه مبالغ مالية من المواطنين مقابل إنهاء أوراقهم. تقارير ومتابعات خالد داود في حوار مع "بوابة الأهرام": أنا رئيس حزب الدستور وندفع ثمن تأييدنا لحمدين صباحي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تلقى محمد عماد الدين سامى، مدير أمن البحيرة، إخطارا من مركز شرطة إدكو، بقيام (محمود أحمد أمين-47 عامًا) و(أحمد إسماعيل عباس-34 عامًا) عمال بمدرسة قرية 1 الإعدادية المشتركة، بضبط (علاء.م.ع-16 عامًا) طالب بالصف الثاني الإعدادي المهني،أثناء قيامه بسرقة 2 ختم بيضاوي وكمبيوتر خاص بالمدرسة. تم إبلاغ النيابة العامة للتحقيق.</t>
  </si>
  <si>
    <t>http://gate.ahram.org.eg/News/827706.aspx</t>
  </si>
  <si>
    <t>الاورمان الثانوي</t>
  </si>
  <si>
    <t xml:space="preserve">واحد قطع فى الشفة العليا </t>
  </si>
  <si>
    <t>ا م ع طالب وطالبين اخرين</t>
  </si>
  <si>
    <t>أنقذت العناية الإلهية 27 طالباً من الموت، بعد تصادم أتوبيس يقلهم من الإسماعيلية إلى مدرسة الأورمان الثانوية بالمرج، بسيارة ربع نقل أمام منطقة الصفدى بطريق الإسماعيلية القاهرة الصحراوى. واصيب على أثر الحادث 3 طلاب بكدمات وجروح خفيفية، بعد تلقى الإسعافات الأولية فى مستشفى التأمين الصحى بالعاشر من رمضان، وأصيب الطالب أحمد محمد عبد المقصود بقطع فى الشفة العليا لفمه وخرج الجميع بعد تعافيهم. الجدير بالذكر أن المنطقة التى وقعت فيها الحادثة أمام منطقة الصفدى تتبع مركز التل الكبير بمحافظة الشرقية.</t>
  </si>
  <si>
    <t>http://www.youm7.com/2504003</t>
  </si>
  <si>
    <t>سرقة 230 الف جنيه من مرتبات العاملين</t>
  </si>
  <si>
    <t>حررت إدارة منيا القمح التعليمية بالشرقية، محضرا بسرقة خزينة المدرسة الثانوية الصناعية للبنات وبداخلها اكثر من 230 الف جنيه باقى مرتبات العاملين . وقال مصدر مسئول بالإدارة أن عمال المدرسة اكتشفوا اليوم سرقة الخزينة الملصقة بالحائط ،وحرروا محضر فى قسم شرطة منيا القمح وباشرت النيابة التحقيق.</t>
  </si>
  <si>
    <t>http://www.youm7.com/2505978</t>
  </si>
  <si>
    <t>صلاح الدين الاعدادية</t>
  </si>
  <si>
    <t>جروح متفرقة بالجسد</t>
  </si>
  <si>
    <t>م م ع طالب بالصف الثاني الاعدادي</t>
  </si>
  <si>
    <t>تعدى مدرس بمدرسة صلاح الدين الإعدادية في العريش، على طالب بـ"آلة حادة" على كتفه وظهره، ما أدى إلى إصابة الطالب بجروح متفرقة في جسده، نقل على إثرها للمستشفى. وقال محمد عثمان أبوعتلة، والد الطالب محمود بالصف الثاني الإعدادي: "أحد المدرسين في المدرسة، تعدى على نجلي بآلة حادة، ما أدى إلى إصابة محمود في أماكن متفرقة بجسد، استلزمت نقله إلى المستشفى". وأكد والد الطالب، أنه سيتخذ كل الإجراءات القانونية ضد المدرس لاستعادة حق نجله، حيث تقدم بمذكرة رسمية إلى مديرية التربية والتعليم، وشكوى أخرى إلى محافظ شمال سيناء، وتم عمل تقرير طبي على الطالب، وجار اتخاذ الإجراءات اللازمة ومعرفة أسباب التعدي وملابسات الواقعة.</t>
  </si>
  <si>
    <t>http://www.elwatannews.com/news/details/875782</t>
  </si>
  <si>
    <t>معهد الإسماعيلية الأزهرى الابتدائى المشترك</t>
  </si>
  <si>
    <t>تداول نشطاء على موقع التواصل الاجتماعى "فيس بوك" فيديو لمدرسين فى مدينة الإسماعيلية يخرجون الطلاب "فى عز البرد" لتنظيف الشوارع أثناء اليوم الدراسى بدلا من التعلم بمعهد الإسماعيلية الأزهرى الابتدائى المشترك بمحافظة الإسماعيلية. وأوضح الفيديو وقوف 7 مدرسين أمام المعهد يحتسون أكواب الشاى للتدفئة فى الوقت الذى يعمل فيه الطلاب لتنظيف الشوارع بدلًا من التعليم فى الفصول المغلقة فى هذا البرد. الأمر الذى أثار غضب رواد مواقع التواصل الاجتماعى على "فيس بوك"، ونشروا الفيديو على نطاق واسع مناشدين المسئولين بضرورة محاسبة المسئولين عن هذه الكارثة.</t>
  </si>
  <si>
    <t>http://www.youm7.com/2506853</t>
  </si>
  <si>
    <t>اجبار الطلاب علي تنظيف الشوارع ورفع القمامة</t>
  </si>
  <si>
    <t xml:space="preserve">ملوي </t>
  </si>
  <si>
    <t>أرسل أحد قراء "اليوم السابع" فيديو لتلاميذ بمدرسة ملوى فى المنيا، يستخدمون ميكروفون الإذاعة، لغناء مهرجان "مفيش صاحب بيتصاحب". وأشار القارئ خلال رسالته، إلى أن وزارة التربية والتعليم، تحقق فى الواقعة، بعد تأكدها من وقوعها بمدرسة ملوى فى المنيا، واتخاذ الإجراءات اللازمة، لتطبيق لائحة الانضباط المدرسى. شاركونا فى تحرير المواد الصحفية المنشورة على الموقع بإرسال الصور والفيديوهات والأخبار الموثقة لنشرها بالموقع والجريدة المطبوعة، ليتم نشر الأخبار المصورة والفيديوهات باسم القراء، وذلك عبر البريد الإلكترونى send@youm7.com، أو عبر رسائل فيس بوك، على أن يتم نشر الأخبار المصورة والفيديوهات باسم القراء.</t>
  </si>
  <si>
    <t>http://www.youm7.com/2508579</t>
  </si>
  <si>
    <t>جيل الرواد الابتدائية</t>
  </si>
  <si>
    <t>ع م مدرس لغة انجليزية</t>
  </si>
  <si>
    <t>ضرب بالشلوت</t>
  </si>
  <si>
    <t>م س ا طالب بالصف الرابع الابتدائي</t>
  </si>
  <si>
    <t xml:space="preserve">شكوي رقم 4984 </t>
  </si>
  <si>
    <t>تقدمت ولى أمر التلميذ مروان سعد الدين، بالصف الرابع الابتدائى بمدرسة جيل الرواد الإبتدائية التابعة لإدارة كرداسة التعليمية بشكوى إلى وزارة التربية والتعليم حملت رقم 4984، تؤكد فيها تعدى أحد معلمى المدرسة على نجلها" بالشالوت" و"شده من شعره"، إضافة إلى تعديه على والدته بالضرب. وقالت ولى أمر الطالب فى الشكوى، أن "أبنها يتعرض للضرب بشكل دائم ويوميا من قبل المدرس، ويقوم بشده من شعره، ويعنفه لإجباره على الدخول معه فى درس خصوصى، الأمر الذى جعل الطالب يكره المدرسة"، موضحة أنها اشتكت إلى مديرة المدرسة والإدارة التعليمية ولكن لم يحركا ساكناً، مؤكدة أنها توجهت فى إحدى المرات إلى مديرة المدرسة لتشكوا إليها وتفاجأت بأن المعلم يعتدى عليها بالضرب ويدفعها لتقع على الأرض وتفقد الوعى. وذكرت والدة التلميذ فى شكواها، أن المدرس وجه لها سباب وشتائم، قائلا لها "أنا مش شايف للولد ده أب هاتليلى راجل أكلمه، ثم قام طردها من المدرسة"، وذلك على حد قولها. ومن جانبه، قال الدكتور رضا حجازى رئيس قطاع التعليم العام فى تصريحات خاصة لـ" اليوم السابع"، إنه استمع إلى والدة الطفل وتسلم منها شكواها وإحالها إلى الشئون القانونية للتحقيق فيها، واتخاذ الإجراءات القانونية اللازمة حيال المعلم حال ثبوت ما أدعته ولى الأمر، مشيرا إلى أنه كلف بفتح تحقيق فيها على الفور.</t>
  </si>
  <si>
    <t>http://www.youm7.com/2507824</t>
  </si>
  <si>
    <t>http://www.albawabhnews.com/1678854</t>
  </si>
  <si>
    <t>الامام علي الابتدائية</t>
  </si>
  <si>
    <t xml:space="preserve">خ س س معلم اول </t>
  </si>
  <si>
    <t>ر م مطالبة بالصف الخامس الابتدائي, ن م ث طالبة بالصف الخامس الابتدائي, ر ط ا طالبة</t>
  </si>
  <si>
    <t>شكويرقم 133 لسنة 2015, ورقم 134 لسنة 2015</t>
  </si>
  <si>
    <t>تقدم أولياء أمور تلاميذ مدرسة الإمام على الابتدائية التابعة لإدارة كفر صقر التعليمية بمحافظة الشرقية، بشكوى للإدارة التعليمية، جراء تعدى معلم بالمدرسة على التلميذات بألفاظ خادشة للحياء، فضلا عن إشارات غير لائقة أمام التلميذات يعاقب عليها القانون. وقال الدكتور( محمد.م ) أحد أولياء الأمور، إن ابنته، بالصف الخامس بالمدرسة، أكدت له أن المعلم (خ.س.س) معلم أول بالمدرسة مارس ضغوطا عليها من أجل الدروس الخصوصية، والتى يعطيها فى منزله، وتلفظ أمامها بألفاظ نابية وخادشة للحياء. وأشار ولى الأمر إلى أنه راجع إدارة المدرسة ومدير الإدارة التعليمية لمنع المعلم عن اتباع هذه الأساليب مع ابنته، وفوجئ أن عددا من أولياء الأمور لديهم الشكوى نفسها من المعلم، ورغم ذلك لم تتخذ إدارة المدرسة أو الإدارة التعليمية أى إجراء تجاهه، مما دفعهم لتقديم شكوى رسمية ضده حملت رقم 133 لسنة 2015. وأضاف أن المحقق بالشئون القانونية بالإدارة التعليمية بكفر صقر، حاول إقناعه بالتنازل عن الشكوى والصلح بينه وبين المعلم، ما دفعه إلى تقديم شكوى أخرى لوكيل أول وزارة التربية والتعليم بالشرقية، فقامت الشئون القانونية بوقف المعلم عن العمل لحين الانتهاء من التحقيقات. واختتم حديثه بأن التحقيقات جاءت بإدانة المعلم وأصدرت مديرية التربية والتعليم القرار رقم (1187) لسنة 2015 بمجازاة المعلم بخصم 10 أيام من راتبه، وذلك لخروجه على مقتضى الواجب الوظيفى لقيامه بالتلفظ بالفاظ غير لائقة تربويا وخادشة لحياء التلاميذ بالمدرسة، فضلا عن التحقيقات أثبتت أن المعلم المشكو فى حقه جمع تبرعات أكثر من مرة من تلاميذ المدرسة دون وجه حق، على حد قوله. وقال ( محمد ث ح ) مدير مدرسة بإدارة كفر صقر التعليمية وولى أمر تلميذة بالصف الخامس بمدرسة الإمام على، والذى تقدم بشكوى رقم 134 لسنة 2015 ضد نفس المعلم، أن الأخير تحرش لفظيا بابنته وجمع أوراق الامتحانات قبل الموعد المحدد منها وبعض زملائها الذين لم يستجيبوا له لإعطائهم دروسا خصوصية. وأكد أحد أولياء الأمور أن أوراق التحقيق رقم 1074 لسنة 2015 بناء على شكوى ضد المعلم، أثبتت أنه تحرش بالتلميذة (ر.ط.ا)فى العام الدراسى 2013 /2014 . من جانبهم، طالب عدد من أولياء الأمور وزير التعليم بالتدخل السريع لمحاسبة المسئولين عن تقصيرهم فى حق التلميذات اللائى يواجهن ضغوطا نفسية من معلمهم، والذى من المفترض أن يكون قدوة لهن، كما طالبوا بفتح تحقيق عاجل فى الواقعة واستبعاد المعلم عن العملية التعليمية، الذى ما زال يعمل بالمدرسة رغم إدانته فى تحقيقات الإدارة التعليمية ومديرية التربية والتعليم بالشرقية. وهدد أولياء الأمور بتحويل جماعى لأبنائهم من المدرسة حال عدم استبعاد هذا المعلم ومحاسبة المقصرين من المسئولين بالتعليم.</t>
  </si>
  <si>
    <t>http://www.youm7.com/2511433</t>
  </si>
  <si>
    <t>عزبة رياض</t>
  </si>
  <si>
    <t>م ح 12 شنة طالب</t>
  </si>
  <si>
    <t>خصم 3 أيام من مدير المدرسة وإحالته للتحقيق، كما قرر خصم 3 أيام أيضا من مدرس الفصل و2 من أعضاء المتابعة والمشرف واثنين من العمال</t>
  </si>
  <si>
    <t>كشف مصدر مسئول بوزارة التربية والتعليم، أن أحد طلاب مدرسة عزبة رياض الابتدائية بقرية أصول التابعة لإدارة أطفيح التعليمية، أصاب زميله فى جفن عينه بالقلم أثناء تبديل الحصص، مشيرا إلى أن التلاميذ كانوا يلهون مع بعضهم ويلعبون حيث قام أحدهم بضرب زميله بالقلم فى عينه مما أدى إلى إصابتها. وأضاف المصدر فى تصريحات خاصة لـ" اليوم السابع" أن إدارة المدرسة والإدارة التعليمية نقلت الطالب المصاب إلى قصر العينى لتلقى العلاج، مؤكدا أن أهالى الطالب المصاب تجمهروا أمام المدرسة. وأوضح المصدر أن أحمد عبد العزيز مدير إدارة أطفيح قرر خصم 3 أيام من مدير المدرسة وإحالته للتحقيق، كما قرر خصم 3 أيام أيضا من مدرس الفصل و2 من أعضاء المتابعة والمشرف واثنين من العمال بعد أن وجد المدرسة غير نظيفة. من جانبه تابع الدكتور عبد المنعم وكيل مدير مديرية التربية والتعليم بالجيزة، الموقف، مشيرا إلى أن مدير الإدارة أكد له أن الطفل خرج من المستشفى بعد تلقيه العلاج.</t>
  </si>
  <si>
    <t>http://www.youm7.com/2513303</t>
  </si>
  <si>
    <t>http://www.youm7.com/2516224</t>
  </si>
  <si>
    <t>كفر الدوار البلد</t>
  </si>
  <si>
    <t>احتراق بعض الكتب القديمة ولعب الأطفال</t>
  </si>
  <si>
    <t>محضر رقم 6608/2015 إدارى القسم</t>
  </si>
  <si>
    <t>شب منذ قليل، حريق فى مخزن بمدرسة كفر الدوار البلد الابتدائية بالبحيرة، ما نتيجة ماس كهربائى، ما أدى إى احتراق بعض الكتب القديمة ولعب الأطفال. وانتقلت القيادات الأمنية وقوات الحماية المدنية إلى مكان الحريق، وحيث تبين نشوب الحريق بمخزن للكتب القديمة ولعب الأطفال داخل المدرسة المشار إليها، وتمت السيطرة عليه وإخماده، دون إصابات. وبسؤال محمود مبروك إبراهيم، عامل بالمدرسة، ومقيم بندر كفر الدوار، أرجع سبب الحريق لحدوث ماس كهربائى داخل المخزن، وأضاف أن بعض الكتب القديمة ولعب الأطفال احترقت، ولم يتهم أحدا بالتسبب فى ذلك. تم ندب خبراء قسم الأدلة الجنائية لمعاينة محل الواقعة، تم تحرير المحضر رقم 6608/2015 إدارى القسم، وكلفت إدارة البحث الجنائى بالتحرى عن الواقعة.</t>
  </si>
  <si>
    <t>http://www.youm7.com/2513734</t>
  </si>
  <si>
    <t>الشهيد انور الصيحي</t>
  </si>
  <si>
    <t>تحويل المدرسة إلى مخزن متعلقات للباعة الجائل،</t>
  </si>
  <si>
    <t>قال أحمد رمزى السقا، مدير إدارة دسوق التعليمية، فى تصريحات صحفية له، اليوم الاربعاء، إنه أحال مسئول الأمن، والعاملين بمدرسة الشهيد أنور الصيحى الإعدادية، للتحقيق، لتحويلها إلى مخزن متعلقات للباعة الجائل، عقب انتهاء المواعيد الرسمية للعمل، دون مراجعة مسئولى الإدارة والمدرسة. وأضاف أيمن أبو العزم مدير إدارة الإعلام بالإدارة، أن مدير الإدارة تلقى شكوى من أحد الأهالى تؤكد تخزين متعلقات الباعة الجائلين داخل مدرسة الشهيد أنور الصيحى الإعدادية بمنطقة حى دحروج، وانتقل على إثرها للمدرسة برفقة مسئول الأمن بالإدارة للوقوف على حقيقة الشكوى، وتبين صحتها. وقال أبو العزم، إن مدير الإدارة أمر بالتحفظ على تلك المتعلقات، وتسليمها لشرطة المرافق بمجلس مدينة دسوق، و تحويل العاملين بالمدرسة للتحقيق.</t>
  </si>
  <si>
    <t>http://www.youm7.com/2515715</t>
  </si>
  <si>
    <t>حبس 24 ساعة علي ذمة التحقيق, تجديد حبس 4 ايام, الاحالة للنيابة الكلية</t>
  </si>
  <si>
    <t>http://www.youm7.com/2519528</t>
  </si>
  <si>
    <t>شيماء الشريف إبراهيم، وأحمد الشحات صبرى، ومحمد ربيع ممدوح، ورودينا علاء صبحى، وفاطمة حمد حسن، وعبدالرحمن أحمد رمضان، ورويدا نبيل صبحى، وبسملة محمد كمال، وفارس محمد الحناوى</t>
  </si>
  <si>
    <t>ن ا ص</t>
  </si>
  <si>
    <t>حصلت "بوابة الأهرام" على أسماء الحالات المصابة والوفيات في حادث تصادم أتوبيس حضانة تابع لمدرسة خاصة في محافظة البحيرة، وأسفر عن وفاة طفلة، وإصابة 9 آخرين.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المتوفية طفلة تدعى نورا إبراهيم صالح (4 أعوام). والمصابون هم كل من، شيماء الشريف إبراهيم، وأحمد الشحات صبرى، ومحمد ربيع ممدوح، ورودينا علاء صبحى، وفاطمة حمد حسن، وعبدالرحمن أحمد رمضان، ورويدا نبيل صبحى، وبسملة محمد كمال، وفارس محمد الحناوى.</t>
  </si>
  <si>
    <t>http://gate.ahram.org.eg/News/836967.aspx</t>
  </si>
  <si>
    <t>طارق بن زياد للتعليم الاساسي</t>
  </si>
  <si>
    <t>نشب حريق محدود فى محيط سور مدرسة "طارق بن زياد" للتعليم الأساسى، فى مجموعة أشجار تقع فى محيط سور المدرسة من الداخل، إثر قيام بعض الصبية بإشعال النيران فى أطراف أغصان الأشجار المترامية على السور من الخارج.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وقامت إدارة المدرسة على الفور باستدعاء قوات الحماية المدنية، التى وصلت إلى موقع الحريق و تم إخماده. فى الوقت نفسه توجه عبد الحافظ وحيد وكيل وزارة التربية والتعليم بالسويس، إلى المدرسة للاطمئنان على سلامة التلاميذ والعاملين بالمدرسة، كما قام بمخاطبة جهاز التجميل والحدائق لإزالة الأشجار المحترقة، وعمل تجميل للمنطقة، التى بدت من جراء الحريق فى مشهد سيئ يستدعى ضرورة إجراء تنظيف و تجميل عاجل. يذكر أنه قد بدأت اليوم أعمال امتحانات النقل للفصل الدراسى الأول بالصفين الثانى والثالث الابتدائي بمدارس المحافظة، والبالغ عددها 124 مدرسة، وأدى نحو 50 ألف تلميذ الامتحان فى مادة اللغة العربية.</t>
  </si>
  <si>
    <t>http://gate.ahram.org.eg/News/836916.aspx</t>
  </si>
  <si>
    <t>ا ف قهوجي, م ف</t>
  </si>
  <si>
    <t>سرقة كمبيوتر</t>
  </si>
  <si>
    <t>تمكَّنت مباحث الجيزة من كشف غموض سرقة أجهزة كمبيوتر من داخل مدرسة بالحوامدية، حيث تبين أنه وراء الواقعة عاطلين وألقى القبض عليهما، وأمر اللواء أحمد حجازي مدير أمن الجيزة بإحالتهما إلى النيابة للتحقيق.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اللواء خالد شلبى، مدير الإدارة العامة لمباحث الجيزة، قد تلقى بلاغا بقيام مسلحين باقتحام مدرسة بالحوامدية، تبين من تحريات اللواء، رضا العمدة، مدير المباحث الجنائية بالجيزة، آنه اثناء تواجد خفير المدرسة فوجئ بشخصين ملثمين يقتحمان المدرسة، وتعديا عليه عرض بالضرب، واستوليا على أجهزة كمبيوتر من المدرسة وفر هاربين. من خلال تحريات اللواء خالد أبو الفتوح نائب مدير امن الجيزة تبين أنه وراء الواقعة أيمن فتحي (قهوجي), ومحمد رفاعى. تمكنت القوات بقيادة العميد عبدالوهاب شعراوى، رئيس مباحث قطاع الجنوب، من ضبطهما وإعادة المسروقات وأحيلا إلى النيابة للتحقيق.</t>
  </si>
  <si>
    <t>http://gate.ahram.org.eg/News/836311.aspx</t>
  </si>
  <si>
    <t>قويسنا الزراعية</t>
  </si>
  <si>
    <t>ى ح 18 سنة طالب بالصف الثاني الصناعي</t>
  </si>
  <si>
    <t xml:space="preserve">طعنتين بالصدر </t>
  </si>
  <si>
    <t>ا م 18 سنة طالب</t>
  </si>
  <si>
    <t>رقم 646 جنح مركز قويسنا لسنة 2016 م</t>
  </si>
  <si>
    <t>http://gate.ahram.org.eg/News/838077.aspx</t>
  </si>
  <si>
    <t>كسر مضاعف بالاسنان</t>
  </si>
  <si>
    <t>قام ولي أمر تلميذ بالسنة الثالثة الابتدائية، برفع جنحة مباشرة ضد مدرسة لغات بسبب تعرض ابنه للضرب المبرح من زميل له ضرب رأسه بالجدار، مما أدى لإصابته في رأسه وفقدان إحدى أسنانه أثناء الحصة.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كما تقدم والد التلميذ بشكوى إلى وزير التربية والتعليم يطالبه بوقف ترخيص المدرسة لعدم توافر مقومات الأمان والسلامة للتلاميذ بداخلها، كما طالب فصل التلميذ المتسبب في إصابة ابنه لأنه حسب ما جاء بالشكوى كثير الشغب والاعتداء على أقرانه وكذلك اتخاذ الإجراءات القانونية حيال المسئولين عن المدرسة. البداية كانت بتعرض التلميذ عمر (٨ سنوات) فى الصف الثالث الابتدائي بإحدى مدارس اللغات بالجيزة للضرب من أحد زملائه الذى جعل رأسه يرتطم بإحدى جدران الفصل أثناء وجود مدرستهم فى نفس المكان، وتسبب ذلك فى كسر إحدى أسنانه كسرًا مضاعفًا، وكشف التقرير الطبي أن الطفل يحتاج إلى عملية جراحية وحشو عصب وزرع سن صناعي. ويقول محمد محمود مرعى والد الطفل أن القضية ليست بسيطة كما يعتقد ويقول البعض، لأن المدارس هي مصانع الأجيال لأي دولة، وعندما تكون مصانع أهم سلعة فى أى مجتمع بهذا التردى والسوء، فإن هذا المجتمع أصبح في خطر داهم. وأضاف ولا أخفى سرًا وأقر بأن الواقعة كانت ستسير بشكل عادى إذا شعرت من المدرسة والقائمين عليها بالاهتمام، إلا أنني فوجئت بحالة من اللامبالاة وكأن ما حدث لابنى يتكرر كثيرًا وليس بجديد عليهم، فشعرت بالغضب من سلبيتهم رغم ما أتكبده من مصرفات سنوية تتعدى الـ١٥ ألف جنيه، مما اضطرني إلى تحرير محضر بقسم شرطة كرداسة لإثبات حالة الإصابة التى لحقت بنجلى ومسائلة المسئولين عن المدرسة وعلى رأسهم مالكها بالإضافة، إلى كل من المدير والناظر وكذلك المدرسة التي حدثت الواقعة خلال حصتها، تمهيداً لتحريك جنحة ضدهم بالواقعة.</t>
  </si>
  <si>
    <t>ع م م 8 سنوات طالب بالصف الثالث الابتدائي</t>
  </si>
  <si>
    <t>http://gate.ahram.org.eg/News/838330.aspx</t>
  </si>
  <si>
    <t>الشهيد يحيي الوطن</t>
  </si>
  <si>
    <t>الاجبار علي التبول بالملابس</t>
  </si>
  <si>
    <t>ن ا ا 7 سنوات طالب بالصف الثاني الابتدائي</t>
  </si>
  <si>
    <t>شهدت مدرسة "الشهيد يحيا الوطن"، التابعة لإدارة غرب طنطا التعليمية في الغربية، واقعة مؤسفة، حيث رفض مراقب امتحانات السماح لأحد تلاميذ الصف الثاني الابتدائي بالذهاب إلى "الحمام"، ما دفع التلميذ للتبول داخل ملابسه في اللجنة. من جانبه، أكد إسلام الخياط، والد التلميذ، (نور- 7 أعوام، بالصف الثاني الابتدائي)، أنه فوجئ ببكاء نجله أثناء خروجه من لجنة رقم 8 بعد أداء امتحان مادة "الدين"، وبسؤاله أخبره أن المراقب منعه من الذهاب إلى الحمام، ما اضطره إلى التبول داخل ملابسه في اللجنة. وقال: "نجلي أكد أنه طلب أكثر من مرة من المراقب السماح له بالذهاب إلى الحمام، وأنه انتهى من كتابة الإجابة وفي انتظار فقط تسليم الورقة غير أن المراقب أصر على موقفه، ما اضطر نجله للتبول داخل ملابسه في اللجنة". وتابع: "نجلي في حالة نفسية سيئة، بعد أن شاهده العديد من زملائه"، مضيفا أنه في طريقه لتحرير محضر بالواقعة يتهم فيه المراقب بالتسبب في تدهور حالة نجله النفسية، ودخوله في نوبة بكاء هستيري. وأكدت فريدة مجاهد وكيل وزارة التربية والتعليم في الغربية، أنها أمرت على الفور بفتح باب التحقيق في الواقعة، واستدعاء المدرس لمعرفة ملابساتها، وفي حالة صحة الواقعة سيتم إحالته إلى التحقيق مباشرة.</t>
  </si>
  <si>
    <t>http://www.elwatannews.com/news/details/907156</t>
  </si>
  <si>
    <t>احمد حسن الزيات الثانوية</t>
  </si>
  <si>
    <t>15 طالب</t>
  </si>
  <si>
    <t>فصل, نقل</t>
  </si>
  <si>
    <t>نقل المدرسة الي مدرسة بنات, إحالة مدير المدرسة والمراقب الأول ومراقب الدور والملاحظين فى لجان 13 و 14 و 15 للتحقيق، وتغيير المسئولين عن الامتحانات فى المدرسة، وتشكيل لجنة جديدة, وفصل 3 طلاب</t>
  </si>
  <si>
    <t>فى واقعة تحدث لأول مرة داخل المدراس، قام ما يقرب من 15 طالبا بالتحرش وهتك عرض مدرسة بالقوة أثناء المراقبة عليهم بلجنة داخل مدرسة أحمد حسن الزيات الثانوية بمحافظة القليوبية. من جانيه أمر المستشار محمد ضرغام، وكيل نيابة طلخا، بحبس ثلاثة طلاب بالصف الثانى الثانوى، أربعة أيام على ذمة التحقيقات، لقيامهم بالتحرش وهتك عرض مدرسة بالقوة أثناء المراقبة عليهم بإحدى اللجان داخل مدرسة أحمد حسن الزيات الثانوية. استمعت النيابة إلى أقوال الطلاب واعترافاتهم بالواقعة، وأكدوا قيام كل واحد منهم بمحاولة رفع ملابس المدرسة والتحرش بها بالقوة، وقيام أحدهم بمحاولة تصويرها. وتبين من التحقيقات أنه أثناء أداء طلاب الصف الثانى امتحان نصف العام، وقيام المدرسة بالمراقبة على الطلاب حدثت حالة من الهرج والمرج داخل اللجان، وجاء عدد من الطلاب باللجان الأخرى بالمدرسة إلى اللجنة التى تراقب بها المدرسة وقاموا بأعمال شغب والتحموا بها وتعدوا عليها ووضعوا أيديهم بأماكن حساسة بجسدها، وحاولوا نزع ملابسها بالقوة، فأطلقت الصرخات والاستغاثات بالمدرسين، ولكن لم يتمكن أحد من إنقاذها إلا بعد فترة طويلة، وأدلت المدرسة بأقوالها، وأثبتت تحريات المباحث صحة الواقعة وأمرت النيابة بحبسهم. مدرسة طلخا تروى واقعة تعرضها للتحرش من 15 طالبًا داخل لجنة الامتحانات وقالت المدرسة التى تعرضت للتحرش بمدرسة أحمد حسن الزيات الثانوية بنين بطلخا فى الدقهلية، إنها منذ الحادث لم تستطع تمالك أعصابها، مضيفة أنها دخلت المدرسة كأى يوم عادى بالفترة المسائية، وتعرضت للتحرش من طلاب الفترة الصباحية خلال الامتحانات. وأضافت المدرسة، أنها خلال مراقبتها بلجنة امتحان لطلاب الصف الثانى الثانوى جاء مجموعة طلاب من لجان أخرى حاولوا دخول لجنتها لإحداث شغب، فحاولت منعهم بغلق باب اللجنة، إلا أنهم هاجموا اللجنة وتمكنوا من الدخول وأغلقوا الباب، وكانت معها مُدرسة أخرى. وتابعت أنها حاولت جمع ورق الإجابات، فحاصرها الطلاب، فظلت تصرخ، قائلة: "منهم من تحرشوا بى ومنهم من مسك جسمى، وولد مسك جسمى فمسكت رقبته وصرخت"، مؤكدة أن عدد الطلاب حوالى 15 طالبا. وأوضحت المدرسة، أن الطلاب قاموا بتصوير واقعة التحرش التى تعرضت لها، ولم تجد من ينقذها من تحرش الطلاب، لافتة إلى أن وزير التربية والتعليم يعلم أن هناك مدرسة تعرضت للتحرش والضرب دون أن يتحرك. وذكرت أنها تتعرض للعديد من التهديدات منذ تحرير محضر بالواقعة، حيث تم ضبط 3 طلاب من بين المتحرشين بها. تعليم الدقهبية يفصل 3 طلاب لهتكهم عرض المدرسة أثناء الامتحانات وأكد أحمد فكرى وكيل وزارة التربية والتعليم بالدقهلية فى تصريح خاص لـ"اليوم السابع"، أنه أصدر قرارا بفصل 3 طلاب بالصف الثانى الثانوى بمدرسة أحمد حسن الزيات بطلخا، بعد تورطهم فى واقعة التحرش وهتك عرض مدرسة بالمدرسة أثناء إشرافها ومراقبتها على الطلاب داخل لجنة امتحان نصف العام بالمدرسة. كما قرر إحالة كل من مشرف عام الامتحانات بالمدرسة ومراقبى اللجان ومشرفى الدور إلى التحقيق، بعد واقعة هتك عرض المدرسة بالقوة. يذكر أن الطلاب، هتكوا عرض المدرسة وتهجموا عليها وتجمهروا وحاولوا نزع ملابسها ووضعوا أيديهم على أماكن حساسة بجسدها، وحاول آخر تصويرها، وحدث ذلك أثناء قيامها بأعمال المراقبة عليهم بامتحان نصف العام، وأمرت النيابة بحبس الطلاب أربعة أيام على ذمة التحقيق.</t>
  </si>
  <si>
    <t>http://www.youm7.com/2543881</t>
  </si>
  <si>
    <t>http://www.youm7.com/2544849</t>
  </si>
  <si>
    <t>ط ش مدرسة لغة انجليزية</t>
  </si>
  <si>
    <t>محضر رقم 531/2016 جنح أكتوبر أول</t>
  </si>
  <si>
    <t>تباشر نيابة أول أكتوبر التحقيق فى واقعة تحرش "ط.ش" مدرس اللغة الإنجليزية بإحدى المدارس الدولية بطريق مصر إسكندرية الصحراوى بطالب ثانوى نجل فنانة مشهورة. كشفت تحقيقات النيابة تقدم فنانة مشهورة ببلاغ رقم 531/2016 جنح أكتوبر أول، أن نجلها طالب بالصف الأول الثانوى بإحدى المدارس الدولية بطريق مصر إسكندرية الصحراوى، ومنذ شهرين تقريبا جاء مدرس إنجليزى جديد للمدرسة. وأضافت والدة الطالب فى بلاغها أن نجلها أبلغها أكثر من مرة عن حدوث أفعال شاذة ومريبة فى تصرفات مدرس الإنجليزى تجاهه، هو والطلاب بالصف، وضربهم فى مناطق حساسة، وقد أبلغ الطلاب عددا من الأساتذة المقربين لهم، وعقب ذهابى لإدارة المدرسة للتحقيق فيما يحدث وشهادة الطلاب جميعا بصحة الوقعة. فكانت المفاجأة معاقبة الطلاب لأنهم شهدوا بالحقيقة، وفى ظل هذا الموقف السلبى من إدارة المدرسة فى اتخاذ أى موقف ضد المدرس أو إجراء تحقيق، ذهبت لقسم أول أكتوبر لعمل محضر يفيد بما حدث وسبق ذكره ضد المدرس وتواطؤ إدارة المدرسة وحرر محضر رقم 531/2016 جنح أكتوبر أول.</t>
  </si>
  <si>
    <t>http://www.youm7.com/2546551</t>
  </si>
  <si>
    <t>http://www.youm7.com/2547351</t>
  </si>
  <si>
    <t>محلة روح الاعدادية</t>
  </si>
  <si>
    <t>وجود حجرة بالمدرسة عبارة عن مخزن مواد غذائية لايخص العملية التعليمية.</t>
  </si>
  <si>
    <t>قررت فريدة مجاهد وكيل وزارة التربية والتعليم بالغربية اليوم السبت، إحالة مدير مدرسة محلة روح الإعدادية التابعة لإدارة شرق طنطا التعليمية للتحقيق بسبب الإهمال في العمل ووجود حجرة بالمدرسة عبارة عن مخزن مواد غذائية لايخص العملية التعليمية.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وكانت وكيل وزارة التربية والتعليم بالغربية، قد عثرت خلال تفقدها سير امتحانات الشهادة الإعدادية بمدرسة قرية محلة روح بشرق طنطا علي حجرة بها مواد غذائية غير مصرح بالتعامل بها داخل المدرسة وعدم وجود زجاج شبابيك في أحد اللجان فأصدرت قرارها المتقدم.</t>
  </si>
  <si>
    <t>http://gate.ahram.org.eg/News/846814.aspx</t>
  </si>
  <si>
    <t>سقوط من الطابق الخامس</t>
  </si>
  <si>
    <t>عثمان بن عفان الاعدادية</t>
  </si>
  <si>
    <t>http://gate.ahram.org.eg/News/847252.aspx</t>
  </si>
  <si>
    <t>سرقة 4 أجولة محملة بمواسير الزهر والرصاص وأدوات السباكة، بالإضافة إلى عدد كبير من الكراسي وبعض الأثاث المدرسى.</t>
  </si>
  <si>
    <t>تعرضت مدرسة الخليفة المأمون الإعدادية بنون بالسويس لحادث سرقة قام به مجموعة لصوص وخزنوا المسروقات لدى صاحب محل خردة أمام المدرسة وفروا هاربين.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وأبلغ عدد من الأهالى قوات الأمن التي ألقت القبض على صاحب محل الخردة وحرزت المضبوطات المسروقة التي تشمل 4 أجولة محملة بمواسير الزهر والرصاص وأدوات السباكة، بالإضافة إلى عدد كبير من الكراسي وبعض الأثاث المدرسى. تم تحرير محضر بالواقعة، وجار العرض على النيابة.</t>
  </si>
  <si>
    <t>http://gate.ahram.org.eg/News/847530.aspx</t>
  </si>
  <si>
    <t>النصر الاعدادية</t>
  </si>
  <si>
    <t>احتراق اوراق اجابة</t>
  </si>
  <si>
    <t>أصدر الدكتور هشام عبد الباسط، محافظ المنوفية، مساء اليوم الأربعاء، تعليماته بإرسال 300 من أوراق الإجابة إلى مدرسة النصر الإعدادية بجريس، التابعة للإدارة التعليمية بأشمون، بدلاً من أوراق الإجابة التى احترقت ضمن جزء من محتويات كنترول المدرسة.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جاءت تعليمات المحافظ بناء على بلاغ تلقته غرفة عمليات المحافظة من شرطة النجدة بالمنوفية، بنشوب حريق فى كنترول مدرسة النصر الإعدادية بقرية جريس التابعة لمركز أشمون، واحتراق عدد من أوراق الإجابة المخصصة لامتحانات الشهادة الإعدادية غدًا، وعدد من المقاعد دون خسائر فى الأرواح. ومن جانبه قال الدكتور عبد الله عمارة وكيل وزارة التربية والتعليم بالمنوفية: إن الامتحانات ستسير فى مواعيدها المقررة، مؤكدًا أن الحريق لن يؤثر على سير الامتحانات، وسيتم إرسال الأوراق اللازمة طبقًا لتعليمات المحافظ، وأن أوراق الإجابة الخاصة بالامتحانات السابقة محفوظة بالكنترول المركزي، ولم تتأثر بالحريق.</t>
  </si>
  <si>
    <t>http://gate.ahram.org.eg/News/848464.aspx</t>
  </si>
  <si>
    <t>م ح ا مدرس</t>
  </si>
  <si>
    <t>كسر مضاعف فى الساق</t>
  </si>
  <si>
    <t>ا م ج طالب بالصف الثالث الاعدادي</t>
  </si>
  <si>
    <t>محضر رقم (30/124) أحوال إهناسيا</t>
  </si>
  <si>
    <t>أصيب طالب بالصف الثالث الإعدادى، بكسر مضاعف فى الساق، إثر اعتداء مدرس عليه ضربًا بـ"الشلوت" عقب نهاية الامتحان بمدرسة إهناسيا الإعدادية المشتركة ببني سويف.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تلقت مديرية أمن بني سويف، إخطارًا من مركز شرطة إهناسيا، يفيد بتلقيه إشارة من نقطة المستشفي المركزى بوصول أحمد محمد جابر، طالب بالصف الثالث الإعدادي بالمدرسة المشتركة، مصابًا بكسر فى الساق اليسري، إثر اعتداء مُدرس عليه. تبين من أقوال محمد جابر أبوحمزة، باحث قانوني، والد الطالب: إن محمد حلمي إسماعيل، مدرس، تعدي على نجله بالضرب عقب نهاية الامتحان بمدرسة إهناسيا الإعدادية المشتركة التى ينتدب إليها للمشاركة فى مراقبة الامتحانات. تم تحرير المحضر رقم (30/124) أحوال إهناسيا، ونظرًا لخطورة الإصابة تم تحويل الطالب لمستشفي التأمين الصحي ببني سويف، لإجراء عملية جراحية لتركيب شريحتين ومسامير طبية.</t>
  </si>
  <si>
    <t>http://gate.ahram.org.eg/News/848444.aspx</t>
  </si>
  <si>
    <t>الفشن الاعدادية</t>
  </si>
  <si>
    <t>سرقة مبلغ 2000 جنيه، والختم البيضاوى من خزينة المدرسة</t>
  </si>
  <si>
    <t>تقدم عيد البحيرى مدير مدرسة الفشن الإعدادية المهنية ببلاغ إلى محمد البرنس، نائب مأمور مركز شرطة الفشن، يفيد بتعرض المدرسة للسرقة، حيث عثر علي ملفات وأوراق المدرسة مبعثرة في حجرته، وسرقة مبلغ 2000 جنيه، والختم البيضاوى من خزينة المدرسة.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وتبين من المعاينة الأولية للمدرسة، قيام مجهولين بكسر الشباك الخلفي لمكتب مدير المدرسة، وسرقة مبلغ 2000 جنيه، والختم البيضاوي من خزينة المدرسة، تم إخطار ربيع الهلباوي مدير الإدارة التعليمية، وقد تحرر محضر بالواقعة، وأخطرت النيابة للتحقيق.</t>
  </si>
  <si>
    <t>http://gate.ahram.org.eg/News/858007.aspx</t>
  </si>
  <si>
    <t>م ح طالب</t>
  </si>
  <si>
    <t xml:space="preserve">محضر رقم 5 جنح نقطه برج العرب محله مرحوم بتاريخ 15/2/2016، </t>
  </si>
  <si>
    <t>شاركت القارئة مروة محمد، مدرس مساعد بأكاديمية مصر بالمنصورة، "اليوم السابع"، بشكوى ضد مدرسة الرسالة الخاصة بطنطا قائلة: "أنا والدة الطفل مصطفى حازم الطالب فى المدرسة فوجئت اليوم بعد نصف ساعة من بداية اليوم الدراسى أنهم اتصلوا بى يبلغونى أن ابنى أصيب إصابة بسيطة فى عينه، وعندما سألت عن السبب قالوا أن أخيه دفعه فاصطدم بعارضة الملعب". وتابعت الأم أنها بعدما اتصلت بالشرطة والإسعاف وقامت بتحرير محضر رقم 5 جنح نقطه برج العرب محله مرحوم بتاريخ 15/2/2016، فوجئت أن ابنها مصطفى تعثر فى النجيلة الصناعية المركونة على الأرض لحين فرشها ثم سقط على عربة تحويل الرمال والزلط داخل المدرسة، متسائلة "هل يعقل بعد شهر من الأجازة أن المدرسة لم تنتهى من أعمال البناء حتى بداية الترم الثانى؟. وأضافت "تم تهديدى فى المدرسة أنهم لن يتركونى فى حين استمرارى فى إجراءات البلاغ المقدم خاصة وأنها ليست الواقعة الأولى إلا أننى تنازلت عن المحضر فى المرة الأولى بعد مراضاتى وخوفا على نفسية طفلى. شاركونا فى تحرير المواد الصحفية بإرسال الصور والفيديوهات والأخبار الموثقة لنشرها بالموقع والجريدة المطبوعة، عبر خدمة "واتس آب اليوم السابع" برقم 01280003799، أو عبر البريد الإلكترونى send@youm7.com، أو عبر رسائل "فيس بوك"، على أن تُنْشَر الأخبار المُصَوَّرَة والفيديوهات باسم القُرّاء.</t>
  </si>
  <si>
    <t>http://www.youm7.com/2587638</t>
  </si>
  <si>
    <t>علي عبد الواحد الثانوية</t>
  </si>
  <si>
    <t>ج ع 39 سنة مدرس مقيم بقرية دمرو</t>
  </si>
  <si>
    <t>تعدي بالسباب</t>
  </si>
  <si>
    <t>س ح مدرسة</t>
  </si>
  <si>
    <t>محضر رقم 2أحوال</t>
  </si>
  <si>
    <t>http://gate.ahram.org.eg/News/861576.aspx</t>
  </si>
  <si>
    <t>السلام الابتدائية</t>
  </si>
  <si>
    <t>http://gate.ahram.org.eg/News/861901.aspx</t>
  </si>
  <si>
    <t>الشعلة</t>
  </si>
  <si>
    <t>ن ح مدرس رياضيات</t>
  </si>
  <si>
    <t>نزيف بالمخ</t>
  </si>
  <si>
    <t>ا م ح 13 سنة طالب بالصف الاول الاعدادي</t>
  </si>
  <si>
    <t>http://www.youm7.com/2600263</t>
  </si>
  <si>
    <t>http://www.youm7.com/2600289</t>
  </si>
  <si>
    <t>https://www.youm7.com/story/2016/2/24/%D8%A5%D8%B5%D8%A7%D8%A8%D8%A9-%D8%B7%D8%A7%D9%84%D8%A8-%D8%A8%D9%86%D8%B2%D9%8A%D9%81-%D8%A8%D8%A7%D9%84%D9%85%D8%AE-%D8%A5%D8%AB%D8%B1-%D8%AF%D9%81%D8%B9-%D9%85%D8%AF%D8%B1%D8%B3-%D9%84%D9%87-%D9%88%D8%B3%D9%82%D9%88%D8%B7%D9%87-%D8%B9%D9%84%D9%89/2600136</t>
  </si>
  <si>
    <t>ميت عاصم</t>
  </si>
  <si>
    <t>ع ع مدرسة</t>
  </si>
  <si>
    <t>كسر باليد وشرخ بالاصبع</t>
  </si>
  <si>
    <t>ب ع ر طالبة بالصف السادس الابتدائي</t>
  </si>
  <si>
    <t>احتراق مزرعة المدرسة</t>
  </si>
  <si>
    <t>تمكنت أجهزة الحماية المدنية بالقليوبيةاليوم الخميس، من السيطرة على حريق نشب بمزرعة مدرسة الزراعة ببنها.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تلقى اللواء سعيد شلبى، مدير أمن القليوبية، بلاغًا من مدير عام الإدارة التعليمية ببنها، بنشوب الحريق بمزرعة المدرسة. انتقلت قوات الحماية المدنية لمكان البلاغ، وتم السيطرة على الحريق قبل امتداده لباقي المزرعة، وبالفحص تبين أن حريقا نشب عقب إلقاء شخص مجهول "عقب سيجارة" مشتعل أسفل إحدى أشجار النخيل بالمدرسة، مما تسبب فى اشتعال النيران بها وانتقلها لنخلة مجاورة ووصولها للصوبة الزراعية الخاصة بالمدرسة، حيث أتت النيران عليها بالكامل. تحرر المحضر اللازم، وأخطرت النيابة فتولت التحقيق.</t>
  </si>
  <si>
    <t>http://gate.ahram.org.eg/News/862406.aspx</t>
  </si>
  <si>
    <t>الاحالة للشئون القانونية, الاحالة للنيابة العامة</t>
  </si>
  <si>
    <t>http://gate.ahram.org.eg/News/863442.aspx</t>
  </si>
  <si>
    <t>علي مبارك</t>
  </si>
  <si>
    <t>تعدي بألفاظ نابية</t>
  </si>
  <si>
    <t>قرر عبد الحافظ وحيد، وكيل وزارة التربية والتعليم بالسويس، اليوم الخميس، خصم 3 أيام من راتب معلمة رياضيات بمدرسة على مبارك الابتدائية، لتوجيهها ألفاظًا نابية للتلاميذ داخل الحصة.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وطالب عبد الحافظ، مديري الإدارات التعليمية ضرورة محاسبة كل معلم يتلفظ بلفظ يسيىء للطلاب وأسرهم، لافتًا إلى أن الإساءة التى تصدر من المعلم فى حق الطالب، تتعارض شكلاً وموضوعًا وميثاق شرفه وقيمته التربوية الأخلاقية. وكان عبد الحافظ، قد قام بجولة على بعض المدارس، وأثناء الجولة، سمع صوت معلمة يخرج من أحد الفصول تقوم بسب الطلاب، فاتخذ قراره السابق.</t>
  </si>
  <si>
    <t>http://gate.ahram.org.eg/News/862341.aspx</t>
  </si>
  <si>
    <t>برج رشيد</t>
  </si>
  <si>
    <t>م ح ح مدرس الدراسات الاجتماعية</t>
  </si>
  <si>
    <t>كدمات وتورم بالوجه</t>
  </si>
  <si>
    <t>م م خ طالب بالصف السادس الابتدائي</t>
  </si>
  <si>
    <t xml:space="preserve">محضر رقم 5 جنح مركز رشيد لسنة 2016 .
</t>
  </si>
  <si>
    <t>استقبل قبل قليل مستشفى رشيد العام تلميذا في الصف السادس الابتدائي بمدرسة برج رشيد بمدينة رشيد بالبحيرة، مصابا بكدمات وتورم بالوجه إثر تعدى مدرس عليه بالفصل . وكان اللواء محمد عماد الدين سامي مدير أمن البحيرة، تلقى إخطارا من الرائد محمود هندى رئيس مباحث رشيد يفيد بوصول التلميذ "م م خضر" طالب بالصف السادس الابتدائي مصاب بكدمات وتورم بالوجه. وبسؤال التلميذ اتهم " م.ح.ح "، مدرس مادة الدرسات الاجتماعية بالتعدى عليه وأضاف المجنى عليه أنه فقد الوعى من شدة الضرب ولولا تدخل المدرسين لإنقاذه من يد المدرس لكان أصبح ضحية جديدة للتعليم بمحافظة البحيرة .وبسؤال المدرس قال إن الطالب كان يعاكس الفتيات. وتحرر عن ذلك المحضر رقم 5 جنح مركز رشيد لسنة 2016 .</t>
  </si>
  <si>
    <t>http://www.youm7.com/2608146</t>
  </si>
  <si>
    <t>السلام التجريبية</t>
  </si>
  <si>
    <t>ا م ي طالب بالصف الثاني الابتدائي</t>
  </si>
  <si>
    <t>تناول تلميذ بالصف الثانى الابتدائى بمدرسة السلام التجريبية الرسمية بمدينة السلام بحي فيصل بالسويس يدعى أدهم محمود يسري، السم بالمدرسة عن طريق الخطأ بعد أن وجد أمامه فى معمل المدرسة. تم نقل التلميذ للمستشفى فى حالة خطرة وتم إسعافة ونقلة إلى منزل أسرته لاستكمال علاجه. وأمر اللواء أحمد الهياتمي محافظ السويس بتحويل مديرة المدرسة للشئون القانونية للتحقيق معها لمعرفة الأسباب التى أدت إلى وجود سموم فتاكة بالمدرسة فى متناول التلاميذ. كما قرر المحافظ إيقافها عن العمل إلى حين الانتهاء من التحقيق، وكلف المحافظ مدير عام التربية والتعليم عبد الحافظ وحيد بمنع دخول أي سموم فتاكة داخل المدرسة أو أى مدارس أخرى بالسويس ومحاسبة من يخالف ذلك، وقام المحافظ بزيارة الطفل الضحية فى منزل أسرتة والتأكيد لأسرتة على أن مساعى تسميمه داخل المدرسة لن تمر بدون تحقيق وحساب، وتعهد بسلامة أرواح تلاميذ المدارس بالسويس من أى سموم.</t>
  </si>
  <si>
    <t>https://alwafd.org/%D8%AD%D9%88%D8%A7%D8%AF%D8%AB-%D9%88%D9%82%D8%B6%D8%A7%D9%8A%D8%A7/1063238-%D9%85%D8%AD%D8%A7%D9%81%D8%B8-%D8%A7%D9%84%D8%B3%D9%88%D9%8A%D8%B3-%D9%8A%D8%AD%D9%8A%D9%84-%D9%85%D8%AF%D9%8A%D8%B1%D8%A9-%D9%85%D8%AF%D8%B1%D8%B3%D8%A9-%D9%84%D9%84%D8%AA%D8%AD%D9%82%D9%8A%D9%82-%D8%A8%D8%B9%D8%AF-%D8%AA%D8%B3%D9%85%D9%85-%D8%AA%D9%84%D9%85%D9%8A%D8%B0</t>
  </si>
  <si>
    <t>http://gate.ahram.org.eg/News/868862.aspx</t>
  </si>
  <si>
    <t>http://www.masrawy.com/News/News_Regions/details/2016/2/29/761114/%D9%85%D8%B9%D9%84%D9%85-%D9%8A%D8%B9%D8%AA%D8%AF%D9%8A-%D8%B9%D9%84%D9%89-%D8%AA%D9%84%D9%85%D9%8A%D8%B0-%D9%88%D9%8A%D8%B5%D9%8A%D8%A8%D9%87-%D8%A8%D8%AD%D8%AC%D8%A9-%D9%85%D8%B9%D8%A7%D9%83%D8%B3%D8%AA%D9%87-%D9%84%D8%B7%D8%A7%D9%84%D8%A8%D8%A7%D8%AA</t>
  </si>
  <si>
    <t>مجمع السيوف</t>
  </si>
  <si>
    <t>محطة معالجة مياه الشرب بمنطقة السيوف.</t>
  </si>
  <si>
    <t>اختناق</t>
  </si>
  <si>
    <t>قال جمعة ذكري الأنصاري، وكيل وزارة التربية والتعليم بالإسكندرية، إن 46 تلميذًا بمدرسة مجمع السيوف الخاصة، شرق الإسكندرية، قد أصيبوا اليوم الثلاثاء، بحالات اختناق وإغماء ناتجة عن تسرب غاز الكلور من محطة معالجة مياه الشرب بمنطقة السيوف.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وأضاف "الأنصاري"، في تصريحات خاصة لـ"بوابة الأهرام"، أنه تم التعامل مع الأمر بسرعة من خلال مديرية الصحة التي انطلقت من الفرق الطبية وسيارات الإسعاف وقام الأطباء المختصون بتقديم الإسعافات الأولية للطلاب وتعافوا جميعهم وتماثلوا للشفاء. من جانبه قال الدكتور مجدي حجازي، وكيل وزارة الصحة بالإسكندرية، إنه تم نقل عدد من الطلاب للمستشفيات الجامعية لتلقي العلاج وجميعهم خرجوا عقب تماثلهم للشفاء.</t>
  </si>
  <si>
    <t>http://gate.ahram.org.eg/News/871142.aspx</t>
  </si>
  <si>
    <t>اصابات بالظهر</t>
  </si>
  <si>
    <t>م ش مدير مدرسة, ونجله و م ش مدرس</t>
  </si>
  <si>
    <t>ا ه ا 17 سنة طالب</t>
  </si>
  <si>
    <t xml:space="preserve">محضر رقم 1801 لسنة 2016 جنح مركز مطاى.
</t>
  </si>
  <si>
    <t>تقدم "هانى ا" 53 سنة مشرف بمدرسة إعدادية ببندر مطاى فى المنيا، ببلاغا إلى قسم شرطة مطاى يفيد باعتداء "محمود.ش " مدير مدرسة خاصة، ونجله "وائل" مدرس بذات المدرسة، بالضرب على نجله "أحمد" 17 سنة طالب، وإحداث إصابات بالظهر أثناء تواجده بالمدرسة، لسابقة قيام نجله بتحرير المحضر رقم "720" ضد مدير المدرسة، على خلفية إثباته تغيب نجله فى امتحان مادة اللغة الفرنسية "الترم الأول" رغم حضوره وآداءه الامتحان. جارى استدعاء المشكو فى حقهما لسؤالهما، وجارى التحرى حول الواقعة وظروفها وملابسها، وتحرر المحضر رقم 1801 لسنة 2016 جنح مركز مطاى.</t>
  </si>
  <si>
    <t>http://www.youm7.com/2611397</t>
  </si>
  <si>
    <t>القادة</t>
  </si>
  <si>
    <t>ا م ش طالب بالصف الاول الثانوي</t>
  </si>
  <si>
    <t>http://www.youm7.com/2612537</t>
  </si>
  <si>
    <t>الزهراء الاسلامية</t>
  </si>
  <si>
    <t>كسر بالقدم نتيجة نتيجة اصطدام لسيخ حديد</t>
  </si>
  <si>
    <t>س م طالب بالصف الثالث الابتدائي</t>
  </si>
  <si>
    <t>محضر رقم 3171 جنح قسم ثان المنصورة</t>
  </si>
  <si>
    <t>حررت والدة طالب بمدرسة الزهراء الإسلامية، بمدينة المنصورة، الخميس، محضرا بقسم شرطة ثان المنصورة، بعد اكتشاف كسر قدم نجلها أثناء وجوده بالمدرسة، واتهمت مديرها والمسئولين بالإهمال الجسيم.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قالت حنان زهدي، والدة الطالب سيف مازن بالصف الثالث الابتدائي "فوجئت يوم الأربعاء إن ابني يصرخ ويبكي وهو عائد من المدرسة، وبسؤاله قال انهم كانوا يلعبون الكرة واصطدمت قدمه بـ"حديدة" في بلاعة بحوش المدرسة، خلال اليوم الدراسي وأنه يتألم من حينها ولم تقدم له أي عناية في المدرسة حتى أن مدرسة قال له انت كويس ولم يتصلوا بي لكي اطمئن عليه ما داموا لا يفعلون شيئا". وأكملت الأم "توجهت للمستشفى وبعد الأشعة اكتشفت إصابة سيف بكسر في القدم وتم تجبيسه، والأزمة في الإهمال وإن المدرسة لم تهتم به أو تقدم له أي مساعدة ولم تستعدني أو والده، وتركوه حتى موعد المغادرة، مما يعد إهمال جسيم كان من الممكن أي يعرض حياته لخطر أكبر". حررت الأم محضرا حمل رقم 3171 جنح قسم ثان المنصورة، وطالبت بمحاسبة المسئولين والنظر في تجهيزات المدرسة وخاصة "الحوش" ذات الأرضية الأسمنتية والبلاعات الموجودة به بشكل غير أمن.</t>
  </si>
  <si>
    <t>http://gate.ahram.org.eg/News/873171.aspx</t>
  </si>
  <si>
    <t>اللواء ابراهيم رضوان</t>
  </si>
  <si>
    <t>ن ا م مديرة المدرسة</t>
  </si>
  <si>
    <t>ا ا طالب بالصف الثاني الاعدادي</t>
  </si>
  <si>
    <t>قالت إيمان مهران، والدة الطالب أمير أسامة، بالصف الثاني الإعدادي، في مدرسة اللواء إبراهيم رضوان، بالدقهلية، إن مديرة المدرسة صفعت نجلها 4 مرات على وجهه، بسبب خروجه لتصوير أوراق لأحد المدرسين.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وأوضحت الأم "الواقعة كانت يوم الإثنين الماضي، عندما أخبرني نجلي بما حدث، واعتداء المديرة عليه بالضرب بالرغم من أن الخطأ هنا خطأ المدرس الذي أرسل نجلي، وهم مسئولون عن حمايته خلال وجوده بالمدرسة، إلا أنها تداركت الخطأ بخطأ أكبر بضربها له 4 مرات، وإخباره أن "القلم" الأخير للمدرس". وأضافت، "تقدمت بشكوى لوكيل الوزارة وللإدارة التعليمية للتحقيق في الواقعة، لأن ابني يرفض الذهاب إلى المدرسة مع ما أصابه من ضرر نفسي ومعنوي، حتى يتم مجازاة المديرة لما فعلته بالطرق القانونية". بدوره قال أحمد يوسف الحنفي، رئيس مدينة الجمالية، إنه تمت إحالة الشكوى للشئون القانونية، أمس الخميس، بمجلس المدينة للتحقيق مع المديرة والمدرس في الواقعة.</t>
  </si>
  <si>
    <t>http://gate.ahram.org.eg/News/873356.aspx</t>
  </si>
  <si>
    <t>ابو بكر الصديق الابتدائية</t>
  </si>
  <si>
    <t>أعلن موسى عبد الله، المتحدث الإعلامي، لوزارة التربية والتعليم بالأقصر، عن إصابة 22 تلميذًا بمدرسة أبو بكر الصديق الابتدائية بإسنا جنوب الأقصر بمرض الجدري.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وأوضح "المتحدث الإعلامي لمديرية التربية والتعليم بمحافظة الأقصر"، في بيان اليوم الأحد، أن المديرية تلقت بلاغا من المدرسة بمركز إسنا، يفيد بوجود إصابات بين التلاميذ إصابة بمرض الجدري. وعلى الفور تم التوجه للمدرسة المذكورة، بقافلة طبيبة وعقب الكشف على التلاميذ تم الوصول لأن الحالات المصابة 32 وبالتأكد تم التوصل لتأكيد 22 حالة مصابة بالمرض. وأضاف عبد الله أن 10 تلاميذ لا يحملون المرض، وتم إخطار المدرسة بذلك لعدم توجههم للمدرسة خلال فترة مرضهم لحين الشفاء. من جانبه أكد طه بخيت وكيل وزارة التربية والتعليم بالمحافظة، المتابعة المستمرة للموقف من مختلف المدارس بذات الإدارة، لمنع انتشار العدوى وتعريف الأطفال بطرق الوقاية.</t>
  </si>
  <si>
    <t>http://gate.ahram.org.eg/News/881054.aspx</t>
  </si>
  <si>
    <t>محمد عبد الرحمن الصباح الاعدادية</t>
  </si>
  <si>
    <t>ا ع ح مدرس لغة عربية</t>
  </si>
  <si>
    <t>ضربه بالخرطوم علي الوجه</t>
  </si>
  <si>
    <t>ا ص م طالب بالصف الاول الاعدادي</t>
  </si>
  <si>
    <t>محضر رقم 4393 جنح مركز أبو المطامير</t>
  </si>
  <si>
    <t>شهدت قبل قليل، مدرسة الشهيد محمد عبد الرحمن الصباح الإعدادية، التابعة لإدارة أبو المطامير التعليمية بالبحيرة، واقعة مؤسفة، حيث تجرد مدرس من كل معانى المشاعر الإنسانية، وقام بمعاقبة الطالب أحمد صبرى مصرى بالصف الأول الإعدادى بضربه بخرطوم على وجهه. كان اللواء دكتور أشرف عبد القادر مدير مباحث البحيرة، تلقى إخطارا من الرائد ماجد الحبشى رئيس مباحث أبو المطامير، يفيد بقيام المواطن صبرى مصرى الفقى بتحرير محضر بديوان المركز اتهم فيه مدرس لغة عربية يدعى "إ .ع . ح" بالتعدى على نجله وضربه بـ"خرطوم" على وجهه. وطالب والد الطفل بمعاقبة المدرس، وتحرر عن ذلك المحضر رقم 4393 جنح مركز أبو المطامير.</t>
  </si>
  <si>
    <t>http://www.youm7.com/2616812</t>
  </si>
  <si>
    <t>http://www.youm7.com/2618440</t>
  </si>
  <si>
    <t>ع م ا 19 سنة طالب بالصف الثاني الثانوي</t>
  </si>
  <si>
    <t>ضرب بالخرطوم</t>
  </si>
  <si>
    <t>س ن مدرس لغة عربية</t>
  </si>
  <si>
    <t>http://www.youm7.com/2631077</t>
  </si>
  <si>
    <t>بروي</t>
  </si>
  <si>
    <t>أعلنت مديرية الصحة بمحافظة المنوفية، اليوم الأربعاء، الاشتباه في إصابة 21 تلميذًا فى فصل واحد بمدرسة بروى الابتدائية التابعة لإدارة تلا التعليمية، بفيرس الجدري المائي.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وأكدت المديرية، أن فريقًا من الطب الوقائي انتقل للمدرسة لاتخاذ الإجراءات الاحترازية وعزل التلاميذ المشتبه بإصابتهم بالفيروس، لمنع انتشار العدوى بين باقي تلاميذ المدرسة. من جانبه أكد الدكتور رضا عيش مدير الطب الوقائي بمديرية الصحة بالمنوفية، أن الحالات المحتجزة مازالت في طور الاشتباه، بعد ظهور أعراض المرض عليهم، مثل الطفح الجلدي. وأضاف، أن هذا الوقت من العام هو موسم نشاط للفيروسات وانتشارها، مؤكدًا أنه فور الإبلاغ عن حالات الاشتباه، تم الانتقال لموقع البلاغ وعزل المشتبه بإصابتهم بعد تناول الأدوية اللازمة لمدة لا تقل عن أسبوعين. وأوضح عيش، أن الجدري المائي ليس له آثار جانبية ضارة على المصاب في نهايته، حتى وإن لم يتم إعطاؤه الأدوية اللازمة، مشيرًا إلى أن الجدري المائي مرض فيروسي بسيط ولا يستدعى حالة الذعر التى تنتاب أولياء الأمور.</t>
  </si>
  <si>
    <t>http://gate.ahram.org.eg/News/885902.aspx</t>
  </si>
  <si>
    <t>http://www.youm7.com/2633863</t>
  </si>
  <si>
    <t>ع س مدرسة لغة عربية</t>
  </si>
  <si>
    <t>م ا ح طالب بالصف الثالث الاعدادي</t>
  </si>
  <si>
    <t>محضر رقم 456 مركز شرطة الداخلة لعام 2016م</t>
  </si>
  <si>
    <t>حرر ولى أمر طالب بالصف الثالث الإعداى بمركز الداخلة بمحافظة الوادى الجديد، محضرًا ضد مدرس لاعتدائه على نجله بالضرب بكرسى خشبى، مما أدى لإصابته بجروح وكدمات، تم إسعافه وتحررالمحضر رقم 456 مركز شرطة الداخلة لعام 2016م، وتمت إحالته إلى النيابة العامة لمباشرة التحقيق. كان إخطار ورد للواء محمد قاسم، مدير أمن الوادى الجديد، يفيد بقيام "أحمد.ح" موظف بالداخلة بتحرير محضر يتهم فيه "ع . س" مدرس لغة عربية بإدارة الداخلة التعليمة، لاعتدائه على ابن الأول محمد طالب بالصف الثالث الإعدادى بكرسى خشبى داخل الفصل، مما أسفر عن إصابته بجروح وتمت إحالته إلى النيابة لمباشرة التحقيق .</t>
  </si>
  <si>
    <t>http://www.youm7.com/2632106</t>
  </si>
  <si>
    <t>أسرة تلميذة بالصف الثاني الابتدائي 7 سنوات</t>
  </si>
  <si>
    <t>أصيب تلاميذ مدرسة ابتدائية بالهرم بحالة من الذعر إثر قيام مسلحين باقتحام المدرسة، محاولين الاعتداء علي أحد المدرسين بعد اتهامه بالاعتداء علي تلميذة قريبتهم وتمكن رجال الأمن من القبض على المتهمين، وتم تحرير محضر بالواقعة، وأمر اللواء أحمد حجازى مساعد وزير الداخلية لأمن الجيزة بإخطار النيابة التى تولت التحقيق.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وكان اللواء خالد شلبى مدير الإدارة العامة لمباحث الجيزة قد تلقي بلاغًا من مدير مدرسة ابتدائية بالهرم بقيام مسلحين باقتحام المدرسة وترويع التلاميذ والمدرسين الذين أصيبوا بحالة من الذعر والرعب، وعلي الفور توجهت قوة بقيادة العميد أسامة عبدالفتاح مفتش مباحث الغرب، وتم السيطرة علي الحالة، وتمكن المقدم محمد ربيع رئيس مباحث الطالبية من القبض علي المتهمين وتهدئة التلاميذ والمدرسين. كشفت تحريات اللواء رضا العمدة مدير المباحث الجنائية بالجيزة، أن أسرة تلميذة بالصف الثاني الابتدائي 7 سنوات اتهمت أحد المدرسين بالتحرش بها وتوجهوا إلي المدرسة وبحوزتهم أسلحة للاعتداء علي المدرس والانتقام منه، مما أثار الذعر، بينما نفي المدرس الواقعة، وقامت القوات بضبط المتهمين واصطحاب المدرس المتهم إلي قسم شرطة الطالبية، وقامت أسرة التلميذة بتحرير محضر له، بينما تم التحفظ علي المتهمين بترويع التلاميذ، وأخطرت النيابة للتحقيق.</t>
  </si>
  <si>
    <t>http://gate.ahram.org.eg/News/889298.aspx</t>
  </si>
  <si>
    <t>اجا</t>
  </si>
  <si>
    <t>ي م م مدرس</t>
  </si>
  <si>
    <t>كدمة  بالوجه</t>
  </si>
  <si>
    <t>ض ا ح 10 سنوات طالب</t>
  </si>
  <si>
    <t>رقم 5385 جنح المركز لسنة 2016</t>
  </si>
  <si>
    <t>اتهم مدير مدرسة ثانوى بسوهاج مدرس فى معهد ابتدائى أزهرى بالتعدى على ابنه بالضرب و إحداث إصابته بكدمة فى الوجه أثناء اليوم الدراسى. وبالفحص تبين من التحريات التى أشرف عليها العميد خالد الشاذلى مدير إدارة المباحث الجنائية، أن مقدم البلاغ حماد . أ . ح . م " 59 سنة مدير عام بمدرسة الشهيد ‏عبد المنعم رياض الثانوية، ويقيم بأجا دائرة المركز، يتهم فيه يحيى . م . م مدرس بالمعهد الابتدائى ‏الأزهرى، بالتعدى على نجله ضياء الدين 10 سنوات تلميذ بذات المعهد بالصفع على وجهه وإحداث إصابته " بكدمة بالوجه"، ‏وذلك أثناء اليوم الدراسى. ولم يعلل سبباً لذلك ، وجــــارى استدعاء المشكو فى حقه لسؤاله، وكلفت إدارة البحث الجنائى بالتحرى فـى الواقعة، وتحرر عن ذلك المحضر رقم 5385 جنح المركز لسنة 2016، وبالعرض على النيابة العامة قررت استدعاء المشكو فى حقه لسؤاله، و طلب تحريات المباحث حول الواقعة وظروفها وملابساتها‏، وجارى تنفيذ قرار النيابة العامة.</t>
  </si>
  <si>
    <t>http://www.youm7.com/2634047</t>
  </si>
  <si>
    <t>طالبة بالصف الاول الابتدائي</t>
  </si>
  <si>
    <t>تباشر نيابة العمرانية، اليوم الخميس، التحقيق مع مدرس لاتهامه بالاعتداء على تلميذة بالصف الأول الابتدائى جنسيا داخل مدرسة بمنطقة الطالبية. كانت والدة المجنى عليها، قد تقدمت ببلاغا للمقدم محمد ربيع رئيس مباحث قسم شرطة الطالبية، اتهمت فيه مدرس بمدرسة خالد بن الوليد بالاعتداء على ابنتها جنسيا، وتمكن رجال المباحث من القبض على المدرس المتهم، وتم إحالته إلى النيابة التى باشرت التحقيق.</t>
  </si>
  <si>
    <t>ضبط, اخلاء سبيل</t>
  </si>
  <si>
    <t>http://www.youm7.com/2635989</t>
  </si>
  <si>
    <t>http://www.youm7.com/2634785</t>
  </si>
  <si>
    <t>اعتداء بالضرب</t>
  </si>
  <si>
    <t>ا ا ش طالب</t>
  </si>
  <si>
    <t>محضر رقم 5048 بمركز شرطة أجا</t>
  </si>
  <si>
    <t>استمرارًا لتفاعل قراء "اليوم السابع" مع الخدمة التى أطلقها الموقع تحت عنوان "صحافة المواطن"، أرسل القارئ أحمد الشربينى شكوى واستغاثة من مدرس داخل مدرسة النهضة بمركز أجا فى محافظة الدقهلية؛ لتعذيب نجله وضربه وتسببه فى إصابات جسدية للطفل. وأضاف القارئ، فى شكواه لـ"صحافة المواطن"، أنه حرر محضر رقم 5048 بمركز شرطة أجا ضد المدرسة، بعد إصابة نجله، وناشد القارئ وزير التربية والتعليم للتدخل ومعاقبة المتسببين فى الواقعة. وتابع القارئ، أنه لن يسمح لنجله بدخول المدرسة مرة أخرى حتى يأتى حقه، ويعاقب المتسببين فى الواقعة وأحالتهم للتحقيقات. شاركونا فى تحرير المواد الصحفية المنشورة على الموقع بإرسال الصور والفيديوهات والأخبار الموثقة لنشرها بالموقع والجريدة المطبوعة، ليتم نشر الأخبار المصورة والفيديوهات باسم القراء، وذلك عبر البريد الإلكترونى send@youm7.com، أو عبر رسائل فيس بوك، على أن يتم نشر الأخبار المصورة والفيديوهات باسم القراء.</t>
  </si>
  <si>
    <t>http://www.youm7.com/2635466</t>
  </si>
  <si>
    <t>ع ب مدرس جغرافيا</t>
  </si>
  <si>
    <t>نزيف شديد فى الفم والأنف</t>
  </si>
  <si>
    <t>م ا طالب بالصف الاول الثانوي</t>
  </si>
  <si>
    <t>http://www.youm7.com/2634970</t>
  </si>
  <si>
    <t>قلوصنا الابتدائي</t>
  </si>
  <si>
    <t>اخصائي اجتماعي</t>
  </si>
  <si>
    <t>كسر بالفخد</t>
  </si>
  <si>
    <t>م م 8 سنوات طالب بالصف الثاني الابتدائي</t>
  </si>
  <si>
    <t>قرر رمضان عبد الحميد وكيل وزارة التربية والتعليم بالمنيا، اليوم الثلاثاء، نقل أخصائي اجتماعي قام بكسر فخذ تلميذ بمدرسة ابتدائي بمركز سمالوط، إلى ديوان عام الإدارة.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وأوضح عبد الحميد، أن المديرية تلقت شكوى من ولي أمر التلميذ ميخائيل منير سيدهم ( 8 سنوات- بالصف الثاني الابتدائي) بمجمع قلوصنا الابتدائي، يتهم فيه أخصائيًا اجتماعيًا، بالتعدي بالضرب على نجله مما أسفر عن إصابته بكسر في الفخذ، وتم تشكيل لجنة، تبين أنه أثناء لعب التلميذ بفناء المدرسة وتراشق التلاميذ بالحصى، قام الأخصائي بمحاولة منعهم وتعدى على التلميذ. #</t>
  </si>
  <si>
    <t>http://gate.ahram.org.eg/News/895126.aspx</t>
  </si>
  <si>
    <t>http://gate.ahram.org.eg/News/891077.aspx</t>
  </si>
  <si>
    <t>اع مدرس لغة عربية</t>
  </si>
  <si>
    <t>كسر بالاصبع</t>
  </si>
  <si>
    <t>ام س طالب</t>
  </si>
  <si>
    <t>محضر رقم 484 جنح مركز شرطة الداخلة لسنة 2016م</t>
  </si>
  <si>
    <t>اتهم ولى أمر طالب بمدرسة تابعة لإدارة الداخلة التعليمية الوادى الجديد مدرسا بالتسبب فى كسر إصبع نجله بعد أن تعدى عليه بالضرب بعصا خشبية، وتحرر المحضر رقم 484 جنح مركز شرطة الداخلة لسنة 2016م، وتمت إحالته إلى النيابة لمباشر لمباشرة التحقيق. ورد إخطار الى اللواء محمد قاسم مدير أمن الوادى الجديد يفيد بتحرير ولى أمر طالب بإحدى مدارس الداخلة ويدعى "محمد.س" 39 سنة مقيم قرية الراشدة ضد "أحمد.ع" مدرس لغة عربية لقيامه بالتعدى بالضرب على نجله أحمد بعصا خشبية، وتسبب فى كسر إبهام اليد اليمنى له، وتم عمل الإسعافات الطبية اللازمة للطالب، وتحرر محضر بالواقعة وأحيل إلى النيابة لمباشرة التحقيق.</t>
  </si>
  <si>
    <t>http://www.youm7.com/2640978</t>
  </si>
  <si>
    <t>العباسية الثانوية التجارية</t>
  </si>
  <si>
    <t>3 مدرسين ومجموعة من الطلاب</t>
  </si>
  <si>
    <t>وقف مدير المدرسة ونقل 3 معلمين</t>
  </si>
  <si>
    <t>شهد عدد من المدارس فى محافظات "كفر الشيخ، والفيوم، والدقهلية"، وقائع متفرقة، كان أبرزها رقص طالبات داخل فناء مدرسة بكفر الشيخ على الأغانى الشعبية وتم تسجيلها بالفيديو وشارك فيها ثلاثة من العاملين بالمدرسة، والذى انتشر على مواقع التواصل الاجتماعى، حيث قالت الدكتورة منى مصطفى وكيل وزارة التربية والتعليم بكفر الشيخ، إنها تقدمت بمذكرة للواء السيد نصر محافظ كفر الشيخ، بواقعة الرقص التى شهدتها مدرسة العباسية الثانوية التجارية التابعة لإدارة الرياض التعليمية لاتخاذ المحافظ القرار المناسب ضدهم. وأضافت منى مصطفى فى تصريحات لها اليوم، أنها قررت وقف مدير المدرسة ونقل 3 معلمين لخارج إدارة الرياض التعليمية رقصوا فى الفيديو أثناء رقص الطالبات فى فناء المدرسة أثناء احتفال عيد الأم وإحالتهم للتحقيق وإحالة مشرفى المدرسة والموجهين والمتابعين للمدرسة يوم الاثنين الماضى للتحقيق، مشيرة إلى إن أى عمل فيه خروج عن الذوق العام والعُرف والتقاليد سيقابل بكل حزم وشدة وسيتم إحالة المسئولين للتحقيق فوراً. وقال السيد الشافعى مدير عام إدارة الرياض التعليمية، إنه تم التنبيه على المدارس بالاحتفال بعيد الأم و"يوم فى حب مصر" عقب الفسحة بالبدء بحملة نظافة بالمدارس وتتبعها ممارسة أنشطة والاحتفال بعيد الأم بالكلمات والأناشيد وهذا ما حدث فى كل المدارس إلا أن هذه المدرسة خالفت التعليمات، واصفًا أن ما حدث مخالف للقيم التربية والعُرف والقوانين. وفى الفيوم، قال الدكتور سيد بسيونى وكيل وزارة التربية والتعليم بالمحافظة، إن المديرية اتخذت إجراءات رادعة ضد مدرس رفض تحية العلم فى طابور الصباح بمدرسة عزة زيدان التجريبية، حيث تم مجازاته بالخصم 10 أيام من راتبه ونقله إلى ديوان إدارة غرب الفيوم التعليمية التابعة لها المدرسة وإحالته للتحقيق. وأشار وكيل الوزارة فى تصريحات خاصة لـ"اليوم السابع"، أنه لن يسمح لأى معلم أو فرد فى أى مؤسسة تعليمية بالمحافظة الخروج عن الشرعية ومخالفة القوانين والتأثير على وطنية التلاميذ، خاصة أن تحية العلم رمز للوطنية والانتماء، مشددًا على أن أى معلم سيرتكب تصرفًا مماثلاً سيتم تطبيق أقصى العقوبات عليه ويتم مجازاته. وفى الدقهلية شهدت مدرسة الثانوية الفنية للبنات بدكرنس، اليوم الأربعاء، رقصًا لطالبات المدرسة، على أنغام أغنية "آه لو لعب يازهر"، بفناء المدرسة أثناء حفل أقيم لتكريم الأمهات المثاليات، من أولياء أمور الطالبات.</t>
  </si>
  <si>
    <t>http://www.youm7.com/2642799</t>
  </si>
  <si>
    <t>الثانوية الفنية بنات</t>
  </si>
  <si>
    <t>مجموعة من الطلاب</t>
  </si>
  <si>
    <t>طبلوها</t>
  </si>
  <si>
    <t>مجموعة من طلاب المرحلة الابتدائية</t>
  </si>
  <si>
    <t>تداول عدد من نشطاء مواقع التواصل الاجتماعى، فيديو يظهر فيه طلاب المرحلة الابتدائية بمدرسة "طبلوها" التابعة لمركز تلا بمحافظة المنوفية، يرقصون داخل فناء المدرسة على أغانى شعبية، من بينها "مفيش صاحب" خلال احتفالية المدرسة بمناسبة عيد الأم.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وانتقد عدد ممن تداولوا الفيديو "العملية التعليمية"، وأكدوا خلال تعليقاتهم أنه لابد من محاسبة إدارة المدرسة على ما وصفوه بـ"انحدار الذوق والأخلاق" داخل منشأة تعليمية من شأنها غرس الأخلاق الحميدة والذوق الراقى داخل النشء. جاء ذلك بعد أيام من تداول فيديو لطالبات بمدرسة العباسية الثانوية بنات بمحافظة كفرالشيخ يرقصون على الأغانى الشعبية والمهرجانات أثناء احفالات عيد الأم داخل المدرسة، وقامت على أثر ذلك مديرية التعليم بكفر الشيخ بوقف مدير المدرسة ونقل معلمين وإحالة قيادات المدرسة للتحقيق.</t>
  </si>
  <si>
    <t>http://gate.ahram.org.eg/News/895784.aspx</t>
  </si>
  <si>
    <t>فقء بالعين</t>
  </si>
  <si>
    <t>ز ا م طالب بالصف الرابع الابتدائي</t>
  </si>
  <si>
    <t>قال وائل أحمد محمد والد التلميذ زياد بالصف الرابع الابتدائي بمدرسة الزهراء بمركز بني مزار، الذي فقد عينه أثناء اللهو مع أحد زملائه بالفصل، إن نجله يحتاج لإجراء عملية بمبلغ 100 ألف جنيه، قائلًا: أنا موظف فقير وحالتي المادية لا تسمح.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وأكد الأب لـ "بوابة الأهرام" أن نجله فقد عينه بسبب الإهمال والتقصير من جانب إدارة المدرسة، حيث تركت مدرسة مادة اللغة الإنجليزية حصتها، ووقفت خارج الفصل تتحدث مع إحدى زميلاتها، مما تسبب في فقد نجلي "نور عينه" على حد تعبيره. وأضاف الأب الذي يعمل مدرسًا لمادة الفلسفة، أن المسئولية تقع على إدارة المدرسة، حيث وقع الحادث أثناء اليوم الدراسي، وتحديدًا في الحصة الرابعة، معربًا عن غضبه قائلًا: أنا دخلت ابني مدرسة خاصة علشان يتعلم في مدرسة كويسة.. يحصله كده؟! وكشف الأب أنه تقدم بشكوى لصاحب المدرسة، الذي أبدى مساعدته للتلميذ ولكن دون جدوى حقيقية على أرض الواقع، وبمرور الوقت بدأت إدارة المدرسة في تجاهل الحادث المخذي ـ على حد وصفه ـ مشيرًا إلى أنه تقدم بشكاوى للمسئولين، الذين نصحوه بحل الأزمة بشكل ودي، نظرًا للسنوات الطويلة التي تستغرقها الطرق القانونية لاستعادة حقوق نجله. كانت صفحة "بوابة الأهرام" على موقع التواصل الاجتماعي "فيسبوك" قد تلقت رسالة استغاثة من والد التلميذ الذي فقد عينه خلال لهوه مع أحد زملائه، أثناء اليوم الدراسي بمدرسة الزهراء بمركز بني مزار.</t>
  </si>
  <si>
    <t>http://gate.ahram.org.eg/News/896312.aspx</t>
  </si>
  <si>
    <t>http://gate.ahram.org.eg/News/896137.aspx</t>
  </si>
  <si>
    <t>ابي طالب</t>
  </si>
  <si>
    <t>محمد. ط»، و«نبيل. م. ف»، و«محمد. ف. ع»، و«عبدة. م. أ»، و«ماهر. م. هـ»، و«أحمد. ص. ع» وآخرون</t>
  </si>
  <si>
    <t>اقتحم مجموعة من البلطجية، أمس، مبنى مدرسة "أبو طالب" الخاصة للمرحلتين الابتدائية والإعدادية بمدينة الخصوص التابعة لمحافظة القليوبية، عقب رفض مالك المدرسة دفع مبلغ من المال لهؤلاء البلطجية على سبيل الابتزاز. بداية الواقعة وقال المهندس أحمد أبو طالب، صاحب المدرسة، في تصريحات خاص لـ«فيتو»، أن بداية الواقعة كانت منذ 3 أسابيع على الأكثر، حين طلب منه «محمد. ط»، و«نبيل. م. ف»، و«محمد. ف. ع»، و«عبدة. م. أ»، و«ماهر. م. هـ»، و«أحمد. ص. ع» وآخرون، وجميعهم بلطجية وخارجين عن القانون، مبلغًا ماليًا كبيرًا على سبيل «الإتاوة» التي يحمون مقابلها المدرسة من أية اعتداءات قد يتعرض لها التلاميذ. وأضاف «أبو طالب»، أنه رفض هذا الابتزاز وقال لهؤلاء البلطجية «مش دافع»، مؤكدًا أنه اعتبر الأمر كأن لم يكن، ولم يكن يتوقع أن يجرؤ أحد على المساس بحياة التلاميذ الصغار، حتى فؤجئ بقيام والدة أحد الطلاب بالمرحلة الابتدائية بإحضار أخواتها ومجموعة من البلطجية واعتدوا على إحدى المعلمات بحجة أنها سمحت لطليقها برؤية ابنه واصطحابه معه دون علمها. اقتحام المدرسة وأوضح صاحب مدرسة "أبو طالب" الخاصة، أنه لم يمر على هذا الاعتداء سوى يوم واحد حتى فوجئ بمدير المدرسة يبلغه أن مجموعة من البلطجية والخارجين عن القانون، اقتحموا المدرسة وأطلقوا عددا من الأعيرة النارية على التلاميذ والمدرسين، ما أدى إلى تحطيم الواجهات الزجاجية للمبنى وخلق حالة من الذعر والخوف بين الطلاب والمعلمين، قائلًا: «من شدة خوف التلاميذ هناك طفلة تبولت على نفسها لا إراديًا، ولم يجد المدرسون طريقة لحماية الطلاب من الرصاص إلا بإخفائهم أسفل المقاعد». وأكد «أبو طالب»، أن البلطجية والخارجين عن القانون، هم نفس الأشخاص الذين طلبوا منه «إتاوة» لحماية المدرسة والطلاب من أية اعتداءات، موضحًا أن ما قاموا به محاولة دنيئة لإجباره على دفع الأموال لهم. تواطئ الشرطة وأشار صاحب مدرسة أبو طالب الخاصة، إلى أن ما حدث يعد كارثة بكل المقاييس، موضحًا أنه أبلغ الشرطة بالواقعة على الفور ولكنهم لم يحضروا إلا بعد مرور ساعات، ولم يجدوا أي شخص، قائلًا: «المدرسين والتلاميذ أكدولى إن البلطجية اتعدوا على المدرسة بعلم أفراد أمن تابعين لقسم شرطة الخصوص». وأكد «أبو طالب»، أن المدرسين والطلاب المعتدى عليهم حرروا محضرا بقسم شرطة الخصوص التابع لمحافظة القليوبية ضد البلطجية، مشيرًا إلى أن «المحضر لم يتم النظر فيه حتى الآن، ولم يهتم أحد بتفاصيل الواقعة أو يشرع في اتخاذ الإجراءات القانونية اللازمة ضدهم».</t>
  </si>
  <si>
    <t>http://www.vetogate.com/2115108</t>
  </si>
  <si>
    <t>الفشن التجريبية</t>
  </si>
  <si>
    <t>تسبب اكتشاف إصابة 23 تلميذًا بمدرسة الفشن التجريبية للغات التابعة لإدارة الفشن التعليمية بمرض الجدري في انتشار حالة من الخوف والذعر بين أولياء أمور التلاميذ.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تم إخطار نبوي محمد علي وكيل وزارة التربية والتعليم ببني سويف، الذي أصدر تعليماته لمدير الإدارة التعليمية بسرعة الانتقال إلي المدرسة للتأكد من صحة المعلومات. انتقل ربيع عبد العظيم الهلباوي مدير إدارة الفشن التعليمية، والمهندس كمال عمران مدير عام التعليم الفني بمديرية التربية والتعليم ببني سويف، إلي المدرسة وبصحبته الدكتور هاني عبد النبي مدير الإدارة الصحية بالفشن، والدكتورة إيمان جرجس مديرة الصحة المدرسية. وتم توقيع الكشف الطبي علي تلاميذ المدرسة بمراحلها المختلفة، الحضانة والابتدائي والإعدادي، حيث تبين إصابة 23 تلميذًا بالجدري من المرحلة الابتدائية، وعلي الفور تم عزلهم عن باقي تلاميذ المدرسة بمنحهم إجازة لمدة 15 يومًا، لحين تماثلهم للشفاء، وجارِ متابعة وفحص تلاميذ المدرسة للتأكد من عدم وجود إصابات أخرى.</t>
  </si>
  <si>
    <t>http://gate.ahram.org.eg/News/898722.aspx</t>
  </si>
  <si>
    <t>عمر بن عبد العزيز</t>
  </si>
  <si>
    <t>م م مدرس</t>
  </si>
  <si>
    <t>كسر بذراعه الأيسر وكدمات متفرقة بالجسد</t>
  </si>
  <si>
    <t>م م م 12 سنة طالب</t>
  </si>
  <si>
    <t>استقبلت مستشفى الإسماعيلية العام صباح اليوم الثلاثاء، تلميذًا يعاني من كسر بذراعه الأيسر وكدمات متفرقة بالجسد، وتم تقديم العلاج له ووضعه في الجبس، وذلك إثر قيام مدرس بالتعدي عليه بالضرب. تلقى اللواء علي العزازي مدير أمن الإسماعيلية، إخطاراً من الرائد أحمد الصغير رئيس مباحث قسم شرطة ثالث يفيد بورود بلاغ من نقطة شرطة المستشفى العام عن إصابة تلميذ يدعى "محمود منصور محمود" -12 سنة- مصاب بكسر بذراعه الأيسر وكدمات متفرقة بالجسد وذلك نتيجة قيام مدرس يدعى "مصطفى محمود" بالتعدي عليه بالضرب بمعهد عمرو بن عبدالعزيز. وقال التلميذ في تصريحات لـ"الفجر"، إنه عندما قام بسؤال المدرس عن مسابقة القراءة، رد المدرس قائلا: "محدش يسأل عن أي حاجة في المدرسة"، وانهال عليه بالضرب ثم تدخل عدد من المدرسين بالمدرسة وقاموا بنقلي إلى المستشفى. وأكد التلميذ، أن الواقعة لم تكن الأولى، بل اعتدى المدرس عدة مرات عليه، ومدير المعهد يعلم بذلك ولم يتخذ أي إجراءات حياله، وتحرر محضر بالواقعة، وأخطرت النيابة العامة لمباشرة التحقيقات، واتخذت الإجراءات القانونية.</t>
  </si>
  <si>
    <t>http://www.elfagr.org/2082250</t>
  </si>
  <si>
    <t>احمد عبد العزيز</t>
  </si>
  <si>
    <t>ن ا ي مدرسة حاسب الي</t>
  </si>
  <si>
    <t>كدمات بالوجه والذراع</t>
  </si>
  <si>
    <t>ع ب م طالب بالصف الخامس الابتدائي</t>
  </si>
  <si>
    <t>محضر رقم (4428/ح)</t>
  </si>
  <si>
    <t>تعدت نادية أحمد يحيى، معلمة حاسب آلي بمدرسة "أحمد عبدالعزيز" في عين الصيرة بالقاهرة، اليوم، على بلال متولي أحمد، تلميذ بالصف الخامس الابتدائي، بأداة أشبه "بالكورباج"؛ ما أدى إلى ترك علامات على وجهه وذراعيه. وقال والد الطالب المعتدى عليه، لـ"الوطن"، "هو إحنا في عصر الكفار، ولا ابني بهيمة عشان يضرب بالكورباج، وكل ده عشان بيلعب في الفسحة، تقوم تضربه". وأضاف الوالد، "أول ماعرفت توجهت إلى قسم مصر القديمة، وحررت محضر ضدها، برقم (4428/ح)، ثم ذهبت إلى الإدارة التعليمية لرفع شكوى ضد المدرسة"، موضحا أن التقرير الطبي أثبت أن ابنه تعرض للضرب بأداة أشبه بـ"الكورباك"، ويحتاج من يوم لـ20 يوما فترة علاج الكدمات على ذراعيه. فيما قال الطالب المعتدى عليه، "قعدت أعيط وأصرخ أول ماضربت، وأصحابي جريوا أول ماشفوني بضّرب عشان مايضربوش". وحكى بلال الواقعة، قائلا: "كنا في الفسحة بنلعب قدام المدرسة، فلقيت مرة واحدة المدرسة جريت عليا وقعدت تضربني وأنا بلعب، وفضلت واقف لحد ماخلصت"، مضيفا "مش هاروح المدرسة عشان ماضربش كده تاني". من جانبها، قالت والدة التلميذ إنها ترفض استكمال ابنها دراسته في هذه المدرسة، متعجبة من ضربه بسبب لعبه في أثناء الفسحة. وأضافت والدة بلال: "أومال لو في الفصل هيضرب إزاي؟ هو أنا وديت ابني عشان المدرسين يعلموه ويبقى متفوق ولا يعلموه الأدب؟.. بلال دخل عليا بيعيط وبيقولي المدرسة ضربتني على ودني وجسمي، ومش قادر أحركه". واستغاثت والدة التلميذ بوزير التربية والتعليم لإعادة حق نجلها، قائلة "أنا بناشد وزير التعليم يجيب حق ابني.. عايزة حق بلال منك، هو لو كان ابنك هاترضى له كده؟".</t>
  </si>
  <si>
    <t>http://www.elwatannews.com/news/details/1056904</t>
  </si>
  <si>
    <t>الامل الصناعية</t>
  </si>
  <si>
    <t>ع ا مدرسة</t>
  </si>
  <si>
    <t>ع م طالبة بالصف الثاني</t>
  </si>
  <si>
    <t>قرر عبد الحافظ وحيد وكيل وزارة التربية والتعليم بالسويس، اليوم الأربعاء، إحالة المعلمة (ع . أ) بمدرسة الأمل الصناعية بنات إلى التحقيق العاجل لقيامها بضرب الطالبة (ع . م) بالصف الثانى ضربًا مبرحًا.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جاء ذلك خلال مرور عبد الحافظ وحيد على المدرسة اليوم عقب علمه بالواقعة، حيث قام بفحص محضر إثبات الحالة والتقى طالبات الفصل والمعلمات، كما التقى المعلمة المعتدية على الطالبة، ثم التقى الطالبة وولى أمرها واتخذ قراره المتقدم حفاظًا على صورة المؤسسة التعليمية من أى سلوكيات تصدر من المعلم أو الطالب تنال من هيبتها وقدسيتها. وعبر عبد الحافظ وحيد عن أسفه من تصرف المعلمة تجاه الطالبة، رافضًا أى اعتداء على الطالب مهما تكن المبررات، فى المقابل أيضًا اعتبر توجيه الطالب أى إهانة للمعلم، جريمة تهتز لها أركان العلم والأخلاق ولا يجوز التهاون فى توقيع أقصى العقوبة.</t>
  </si>
  <si>
    <t>http://gate.ahram.org.eg/News/899089.aspx</t>
  </si>
  <si>
    <t>مصطفي كامل الابتدائية</t>
  </si>
  <si>
    <t>أعلنت الدكتورة منى مصطفى يحيى، وكيل وزارة التربية والتعليم بكفرالشيخ، من خلال تصريحات صحفية الأربعاء عن الاشتباه فى إصابة 38 تلميذًا بالغدة النكفية بمدرسة مصطفى كامل الابتدائية بعزبة الطواحنيه التابعة لقرية صندلا، التابعة لمركز كفرالشيخ وقررت منحهم إجازة 15 يومًا.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وأضافت وكيل وزارة التربية والتعليم، أنها أرسلت لجنة طبية لفحص طلاب المدرسة، عقب تلقيها معلومات من الأهالي تفيد بإصابة عدد من التلاميذ بارتفاع في درجة الحرارة، كما توجهت إلى المدرسة ومعها فريق طبي متكامل، وتم الكشف على جميع تلاميذ المدرسة، وتبين اشتباه 38 منهم بالمرض. وأكدت أنها مجرد اشتباه بإصابات بالغدة النكافية ولم تثبت الإصابة، وأن المديرية تتخذ الإجراءات الاحترازية لضمان سلامة الطلاب في مدارس المحافظة. وقال مصطفى مرعي مدير عام إدارة غرب كفر الشيخ التعليمية، إنه تم إجراء كشف طبي على التلاميذ وتم منحهم إجازات ولم تثبت إصابتهم بالغدة النكافية وماهي إلا حالات اشتباه.</t>
  </si>
  <si>
    <t>http://gate.ahram.org.eg/News/899325.aspx</t>
  </si>
  <si>
    <t>السلام المتطورة</t>
  </si>
  <si>
    <t>اح م طالب بالصف السادس الابتدائي</t>
  </si>
  <si>
    <t xml:space="preserve">محضر رقم 3419 لسنة 2016 بقسم ثان أسيوط </t>
  </si>
  <si>
    <t>اتهمت أسرة تلميذ بالصف السادس الابتدائى، بمدرسة السلام المتطورة بشارع الهلالى بأسيوط، مدير المدرسة بالتعدى على ابنهم أحمد حسنى، بالضرب، وإصابته بجروح وكدمات، وحرروا محضرًا ضده بقسم ثان أسيوط. وقال التلميذ: "شعرت بإعياء، فتوجهت إلى الزائرة الصحية بالمدرسة، فأعطت لى أقراص دواء، وعدت متوجها إلى الفصل، وحاولت فتح الباب ولم يفتح، فطلبت من مدرسة مادة اللغة الإنجليزية التى كانت داخل الفصل أن تفتح لى، وأثناء الحوار معها مرت وكيلة الصف السادس الابتدائى، وطلبت من المدرسة أن تأخذنى إلى مكتب مدير المدرسة ،لاتخاذ إجراء ضدى، ولكن المدرسة قالت لها إنه لم يفعل شيئًا، إلا أن الوكيلة أصرت على اصطحابنا إلى مكتب المدير، وهناك انتظرت أمام باب المدير، ثم أدخلونى إلى مكتبه، ووجه لى الشتائم، وسبنى فقلت له "بتشتمنى ليه يا مستر أنا معملتش حاجة"، فضربنى، فتوجهت إلى الباص بعد الخروج من المدرسة، وعندما رأتنى والدتى بهذه الحالة اتصلت بخالى، وتوجها بى إلى المستشفى. ومن جهته قال مصطفى الصادق شوقى "محامى"، وخال التلميذ، إن ابن أختى واحد من التلاميذ المتفوقين بالمدرسة منذ مرحلة " البيبى كلاس"، ومتميز أخلاقيا وعلميا، بشهادة جميع مدرسيه، فضلا عن شهادات التقدير ،والتكريم من قبل المدرسة، والقطاع التعليمى بالمحافظة، مؤكدا أنه تم تكريمه ضمن العشرة الأوائل المكرمين من القطاع التعليمى بالمحافظة. وأضاف: فوجئنا بابن اختى عائدا من مدرسته مضروبا ومتعديا عليه، وفى حالة انهيار تام، وعند سؤاله قص لنا واقعة تعدى المدير عليه، وسبه بوالديه. وأضاف خال التلميذ توجهت بابن اختى إلى المستشفى، ووقعوا كشفا طبيا عليه، وأثبتوا الجروح والكدمات والخدوش فى تقرير طبى مطول بحالة الطالب، وتم وضعه تحت الملاحظة داخل المستشفى لمدة 24 ساعة، واتهم شوقى المدير بتسببه بانهيار نفسى وبدنى، وإحداث جروح متفرقة بجسم الطالب، وتقدمت بشكوى رسمية لوزارة التربية والتعليم وتحرير محضر بقسم شرطة ثان أسيوط، برقم 3419 لسنة 2016 بعد الاعتداء من قبل مدير المدرسة. واستغاث ولى الطالب بوزير التربية والتعليم بعد تعنت مدير المدرسة ومنع الطالب من دخول المدرسة متوعدا بعدم بقائه فى العام القادم، فالواقعة ليست الأولى، بعد تعدى المدير "م.م" على ولى أمر طالب يدعى " محسن . ن "، وقام الأخير بتحرير محضر جنحة برقم 499 لسنة 2016 ثان أسيوط. وأوضح شوقى أن مدير المدرسة حرض بعض المدرسين ضد نجل أختى، وآخرها قيام أحد المدرسين بافتعال مشادة مع ابن أختى أثناء تأدية امتحان مادة الرياضيات الشهرى، وتعطيله لأكثر من نصف ساعة، وأثرت بالسلب على إجابته، وطلبنا من الإدارة إعادة الامتحان، ولكنها رفضت، مما أدى إلى انهيار نفسى للطالب، وتوجهنا به إلى مركز الإرشاد النفسى والتربوى، وتبين إصابته بضيق وتوتر نفسى بسبب المعاملة السيئة من قبل إدارة المدرسة ويقوم المركز الآن بتأهيله لتقبل الدراسة مرة أخرى. وطالب شوقى وزير التربية والتعليم بالتدخل لإنقاذ نجل أخته مطالبا مجلس إدارة المدرسة بالتدخل لإقالة هذا المدير الذى تولى إدارة المدرسة هذا العام.</t>
  </si>
  <si>
    <t>http://www.youm7.com/2662207</t>
  </si>
  <si>
    <t>http://www.vetogate.com/2122281</t>
  </si>
  <si>
    <t>المصرية الانجليزية</t>
  </si>
  <si>
    <t>ع ع ا 4 سنوات طالب</t>
  </si>
  <si>
    <t>د ن مدرس بكلية التجارة جامعة الزقازيق وولية أمر أحد التلاميذ</t>
  </si>
  <si>
    <t>جريمة قتل بشعة شهدتها إحدى المدارس الخاصة بالشرقية، حيث دفع طفل حياته ثمنا للاستهتار والإهمال، إنه عبد الرحمن أسامة يبلغ من العمر 4 سنوات، الذى لقى مصرعه فى فناء المدرسة بعد سحله أسفل عجلات سيارة تقودها استاذة جامعية، وسط حالة من الغضب تسيطر على أسرته التى تطالب النائب العام بنزاهة سير التحقيقات وكذلك محاسبة إدارة المدرسة بسبب الإهمال. مقتل الطفل عبدالرحمن عبد الرحمن أسامة عبد الرحمن 4 سنوات، مقيم بقرية الغار مركز الزقازيق بمحافظة الشرقية، تلميذ بالحضانة فى مدرسة المصرية الإنجليزية، محبوب لدى الجميع من زملائه بالمدرسة والجيران لملامحه البريئة والملائكية، وفى آخر لحظات حياته، كعادته قبل زملاءه ومدرسات الحضانة لتوديعهم لمغادرة المدرسة بعد وصول "سائق خاص" المسئول عن توصيلة يوميا هو وشقيقته "مريم" وآخرين، وخلال توجهه للسيارة بصحبة السائق داخل ممر الأطفال بفناء المدرسة تصدمه سيارة تقودها ولية أمر. ويقول مجدى حنفى سائق خاص وشاهد عيان على الواقعة لـ "انفراد": كان فى إحدى يداى عبد الرحمن والأخرى مريم شقيقته، متوجها لسيارتى فى جراج المدرسة، وقبل الوصول لها صدمت سيارة تويوتا بيضاء زجاح ملون "عبد الرحمن" ليقفز لأعلى ويصطدم بالكبوت ويسقط أسفلها، ويخدش رفرف السيارة قدمى، مما أصابنى بجرح فى القدم، وخلال محاولة قائدة السيارة الهرب سحبت الجثة أسفل العجلات لمسافة تقديرية 25 مترا، وسط ذهول الأطفال وأولياء الأمور، حالة صرخ وصدمة عصبية تعرضت له شقيقته الطالبة بالصف الثانى الابتدائى وتحول الممر إلى بركة من الدماء، وتم رفع عبد الرحمن "جثة هامدة". أسرة الطفل تتهم الشرطة بمجاملة المتهمة ويقول أسامة عبد الرحمن والد الطفل: "انا راضى بقضاء الله، والله حرام اللى حصل، كل اعتراضى على أن حق طفل برىء زى دا يضيع حقه ويتم مجاملة المتهمة وهى أستاذة جامعية تدعى "دينا.ن"، أنا نفسى كل واحد يحط نفسه مكانى، ويتخيل المنظر اللى شوفت فيه ابنى، الولد روحت المشرحة لاقيت رأسه مدمرة وكله كسور ولون جسمه أزرق، ليه طفل برىء يتخبط ويتسحل بالشكل ده يعمل أيه". يضيف الأب والدموع تزرف من عينيه:"أنا أسرتى ادمرت، وحق ابنى ضاع، ابنتى مريم تعانى من صدمة عصيبة، بسبب الحادث، مش بتنام طول الوقت تصرخ وتسألنا "بودى فين، أنا عايزة بودى حبيبى"، وزوجتى "إلهام المسلمى" مدمرة نفسيا، المتهمة كانت قاعدة فى مكتب المأمور تشرب ليمون، ومحضر الشرطة اتحرر الساعة 5.30 وهى خرجت من النيابة الساعة 8 مساء. فيما يكمل سعيد عبد الرحمن عم الطفل:"إننا لا نطالب سوى أن يأخذ العدل والقانون مساره الطبيعى، ويتم إعادة التحقيق فى الواقعة، خاصة أن محضر الشرطة تم فيه مجاملة المتهمة بحسب قوله، موضحا فى اتهاماته لها، أن رخصة السيارة منتهية منذ 6 سنوات، وزجاجها ملون، لم يتم إثبات ذلك فى محضر الشرطة، كما أنها ادعت أنها مالكة السيارة، إلا أنه بالاستعلام عنها اتضح أنها مسجلة باسم شخص آخر، ولم يتم إخضاعها للكشف الطبى لتأكد من حالتها خلال قيادتها السيارة أو طلب فحص شامل للسيارة من قبل الإدارة الهندسية، بالإضافة أن المحضر الأول لم يتم فية طلب تقرير كاميرات المراقبة فى المدرسة. ويضيف عم المجنى عليه، أننى سأتقدم إلى لجنة التحفظ على أموال الإخوان، أيضا بمذكرة ضد إدارة المدرسة، لافتا أن المدرسة ملك "محمد مصطفى " أحد المتحفظ على أموالهم، للمطالبة بالتحقيق معهم، وذلك لعدم توفير سبل الأمان للأطفال فى المدرسة، أولا بإقامة مطب صناعى فى الممرات و"الباركنج "، أو تقديم رعاية كافية لهم وتوفير سيل الأمان للأطفال . بلاغ بمصرع طفل وكان اللواء حسن سيف، مدير أمن الشرقية، تلقى إخطارا من مستشفى الأحرار التعليمى بالزقازيق، بوصول الطفل "عبدالرحمن أسامة "، تلميذ بالمدرسة الإنجليزية "كى جى ون"، جثة هامدة متأثرا بإصابته الخطيرة نتيجة اصطدام سيارة قيادة " دينا، ن " مدرس بكلية التجارة جامعة الزقازيق وولية أمر أحد التلاميذ أثناء دخولها "باركنج" المدرسة الإنجليزية .</t>
  </si>
  <si>
    <t>http://www.innfrad.com/News/14/151870/%D8%A8%D8%A7%D9%84%D8%B5%D9%88%D8%B1-%D8%AA%D9%81%D8%A7%D8%B5%D9%8A%D9%84-%D9%85%D8%B5%D8%B1%D8%B9-%D8%B7%D9%81%D9%84-%D9%83%D9%89-%D8%AC%D9%89-%D9%88%D8%A7%D9%86-%D9%81%D9%89-%D9%81%D9%86%D8%A7%D8%A1-%D9%85%D8%AF%D8%B1%D8%B3%D8%A9</t>
  </si>
  <si>
    <t>المنار الخاصة</t>
  </si>
  <si>
    <t>اصابات طفيفية</t>
  </si>
  <si>
    <t>قال اللواء مجدى اسماعيل مدير الإدارة العامة لمرور الجيزة إن أتوبيسًا تابعًًا لمدرسة خاصة تعرض لحادث انقلاب صباح اليوم الأربعاء، ما نتج عنه إصابة 8 تلاميذ إصابات طفيفة، ولم يسفر الحادث عن خسائر في الأرواح.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وقال إسماعيل في تصريح لـ"بوابة الأهرام"" الحادث ناتج عن قطع في توصيلات الفرامل ويقظة سائق الأتوبيس أنقذت الموقف". وأضاف "أن الأتوبيس تابع لمدرسة المنار الحديثة الخاصة وأثناء سير السائق تعرضت توصيلات الفرامل للقطع ما جلعه يدخل فى حارة جانبية للطريق ويحاول إنقاذ الموقف، ولكن انقلب الأتوبيس وأصاب التلاميذ".</t>
  </si>
  <si>
    <t>http://gate.ahram.org.eg/News/903354.aspx</t>
  </si>
  <si>
    <t>ثورة الاحرار الثانوية بنات</t>
  </si>
  <si>
    <t>وضع اليد ى اماكن حساسة</t>
  </si>
  <si>
    <t>أنكر المدرس المتهم بالتحرش بطالبة داخل مدرسة ثانوى بمنطقة إمبابة ما نسب إليه من اتهامات، عقب القبض عليه الأربعاء. وأكد مصدر أمنى أن المتهم تم حجزه بقسم شرطة إمبابة تمهيدا لعرضه على النيابة اليوم للتحقيق معه واتخاذ قرار بشأنه، حيث أكد المتهم عدم صحة الاتهامات المنسوبة إليه نافيا تحرشه بالطالبة. كان ولى أمر طالبة بمدرسة ثانوى بنات بمنطقة إمبابة قد تقدم ببلاغ للمقدم محمد راسخ رئيس مباحث قسم شرطة إمبابة اتهم فيه مدرس بالتحرش بإبنته داخل المدرسة أثناء حضورها مجموعة مدرسية، حيث حضرت متأخرة بعد انصراف باقى زميلاتها وهو ما دفع المتهم لاستغلال الفرصة والتحرش بها على حسب قول الأب.</t>
  </si>
  <si>
    <t>http://www.youm7.com/2664280</t>
  </si>
  <si>
    <t>http://www.youm7.com/2664102</t>
  </si>
  <si>
    <t>العمران للغات</t>
  </si>
  <si>
    <t>قص الاظافر لكافة الطالبات بمقص واحد</t>
  </si>
  <si>
    <t>محضر رقم 6083/2016،</t>
  </si>
  <si>
    <t>استمرارًا لتفاعل قراء "اليوم السابع" مع الخدمة التى أطلقها الموقع تحت عنوان "صحافة المواطن"، أرسلت القارئة رشا عبد الله، شكوى واستغاثة من مدرس بمدرسة العمران للغات فى منطقة البطران بالهرم، بعدما أجبر ابنتها وطالبات الفصل على قص أظافرهن بمقص واحد. وأضافت القارئة لـ "صحافة المواطن" أن تبادل مقص الأظافر بين الطالبات يساعد على انتشار الأمراض، وذلك بالإضافة الى إجبارهن على اللطم على وجوهم وضربهن، وعند تقديم شكوى ضد المدرس فى ادارة المدرسة، تجاهلت الإدراة الشكوى. وتابعت القارئة فى شكواها لـ "صحافة المواطن" انها قامت بتحرير محضر ضد المدرسة حمل رقم 6083/2016، وتناشد وزارة التربية والتعليم بتكثيف حملاتها الرقابية لضبط المدرسين الخارجين عن القانون. شاركونا فى تحرير المواد الصحفية بإرسال الصور والفيديوهات والأخبار الموثقة لنشرها بالموقع والجريدة المطبوعة، عبر خدمة "واتس آب اليوم السابع" برقم 01280003799، أو عبر البريد الإلكترونى send@youm7.com، أو عبر رسائل "فيس بوك"، على أن تُنْشَر الأخبار المُصَوَّرَة والفيديوهات باسم القُرّاء.</t>
  </si>
  <si>
    <t>http://www.youm7.com/2664394</t>
  </si>
  <si>
    <t>جرح قطعى فى الوجه أدى إلى تهتك فى الجلد واللحم واحتاج لأكثر من 15 غرزة داخلية وخارجية</t>
  </si>
  <si>
    <t>رقم 1827 لسنة 2016 قسم أول التجمع الخامس،</t>
  </si>
  <si>
    <t>شاركت القارئة سارة حسن اليوم السابع، بشكوى من الإهمال فى حضانة ألمانية بالتجمع، حيث سقط ابنها ليصطدم بأحد الأسرة بالحضانة. وأكدت القارئة أنها عندما ذهبت لتبين الأمر، اكتشفت أن طرف السرير حاد جدا، لافتة أن ابنها أصيب بجرح قطعى فى الوجه أدى إلى تهتك فى الجلد واللحم واحتاج لأكثر من 15 غرزة داخلية وخارجية. وتابعت الأم أنها لن تترك حق ابنها، حيث قامت بتحرير محضر ضد الحضانة برقم 1827 لسنة 2016 قسم أول التجمع الخامس، قائلة: "ابنى لسه مكملش 4 سنين وسيعانى من هذا الجرح بالإضافة إلى أنه سيترك علامة بوجهه". شاركونا فى تحرير المواد الصحفية بإرسال الصور والفيديوهات والأخبار الموثقة لنشرها بالموقع والجريدة المطبوعة، عبر خدمة "واتس آب اليوم السابع " برقم 01280003799، أو عبر البريد الإلكترونى send@youm7.com، أو عبر رسائل "فيس بوك"، على أن تُنْشَر الأخبار المُصَوَّرَة والفيديوهات باسم القُرّاء.</t>
  </si>
  <si>
    <t>http://www.youm7.com/2664199</t>
  </si>
  <si>
    <t>إغماء وإعياء بعد تناول مصل الحصبة الألماني.</t>
  </si>
  <si>
    <t>كشف مصدر بمديرية الصحة بأسوان، أن مدرسة السادات الإعدادية "بطريق الخزان بمدينة أسوان"، رفضت تطعيم الطلاب من الحصبة الألمانية ضمن حملة التطعيم، مشترطة أن يتم الحصول علي موافقة أولياء الأمور.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وكانت منطقة الرقبة بمدينة دراو قد شهدت إصابة 13 طالبة بحالة إغماء وإعياء بعد تناول مصل الحصبة الألماني. ومن جانبه قال الدكتور إيهاب حنفي، مدير صحة أسوان، إن حالات الإغماء والإعياء كانت نتيجة للخوف من المصل، نافيًا أن تكون هناك أي حالة إصابة بالحساسية من المصل، موضحًا أن جميع الحالات استقرت وخرجت من المستشفى.</t>
  </si>
  <si>
    <t>http://gate.ahram.org.eg/News/904884.aspx</t>
  </si>
  <si>
    <t>http://gate.ahram.org.eg/News/905263.aspx</t>
  </si>
  <si>
    <t>المستقبل الدولية البريطانية للغات</t>
  </si>
  <si>
    <t>محضر رقم 18351</t>
  </si>
  <si>
    <t>بعيدًا عن الأعين يستدرج "طفل صغير"، ويجرده من ملابسه بوحشية تحت التهديد، ويغتصب براءته دون التفات لنظرات الخوف والترجي في عيناه، وبعد أن يفرغ شهوته ويستعيد عقله، يضغط علي الضحية نفسيًا لعدم افتضاح أمره، ليصبح الطفل الصغير تحت رهن إشارته، أو يكمل جريمته البشعة بجريمة أكبر، بقتل الضحية ويخفي جثته.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فلم تكن ثورة أولياء الأمور، مدرسة "المستقبل الدولية البريطانية للغات"، بعد اتهام فرد أمن بالمدرسة، باستدراج طفل 3 سنوات وتكرار اغتصابه، سوي حلقة في عقد انفرطت حباته، بسبب تكرر مثل هذه الحوادث في المدارس وملاجئ الأطفال، وفي القرى والنجوع. فبحسب دراسة أصدرها المركز القومي للبحوث، بالتعاون مع عدد من المراكز الحقوقية، أعدتها الدكتورة فادية أبو شهبة الأستاذة بالمركز، فإن 20 ألف حالة تحرش واغتصاب تقع في مصر سنويًا، 85% من الضحايا هم من الأطفال، و 45% من الحالات العنف الجنسي اغتصاب كامل للطفل الضحية، مع الإجبار على عدم إخبار أسرته بالحادث، فيما يتعرض 20% من الضحايا للقتل بطريقة بشعة. وفي آخر إحصائية أجراها المجلس القومي للأمومة والطفولة، تم رصد 1000 حالة اغتصاب تعرض لها الأطفال في الفترة من يناير إلى أكتوبر 2014، وقدرت الحالات غير المسجلة بـ 3000 حالة سنويا. روت أم الطفل الذي تعرض للاغتصاب، داخل مدرسة المستقبل الدولية، مأساتها علي صفحات التواصل الاجتماعي، بعد أن هدأت قليلا من هول الصدمة، قامت بتحرير محضر رقم 18351، وتم الكشف عن أن هناك خمسة أطفال تعرضوا لنفس الحادث، منهم طفلة "بنت" وحررت أسرتها محضر رقم 18476، في حين طالبت المدرسة من أولياء الأمور التكتم علي الأمر، وأكدت أن الأمر لا يزال قيد التحقيق، خاصة أن الحادث لم يتم إثباته، وأن المدرسة تتخذ الاحتياطات المناسبة لحماية وأمان الأطفال. تقول الأم وتدعي دينا: "بدأت الواقعة منذ يوم الخميس 7 إبريل الماضي، عندما رجع ابني وهو بيقول لي في "واوه"، مشيرا إلى مكان حساس في جسده وقد أصيب بإعياء شديد وتعب"، عندما تفحصت الأم طفلها لم تجد شيئاً، وفي اليوم الثاني تكررت شكوي الطفل، وسط حالة شديدة من البكاء والألم. عندما شكت الأم في الأمر وضغطت علي الطفل قال: "عمو طلعنا فوق السطوح وقلعني البنطلون أنا وأصحابي". عندما توجهت الأم لإدارة المدرسة طلبوا منها التكتم علي الأمر، ولكن الفضيحة كانت أشبه بكرة الثلج التي تكبر كلما تدحرجت، واتضح أن نفس القصة تكررت من نفس الشخص المتهم بالاعتداء علي ولد وبنت. انتشرت علي مواقع التواصل الاجتماعي، مطالبات بإعدام الشخص المتهم في الوقعة، بعنوان "إعدام مغتصب الأطفال"، من حسن حظ الأطفال أن الحادث تم اكتشافه، فهناك الكثير من حالات الاغتصاب، التي تقع ويرفض الأهالي الإبلاغ عنها خوفا من الفضيحة، أو يقوم الجاني بإخفاء جريمته عن طريق قتل الضحية، وإخفاء الجثة بالدفن أو الحرق أو الإلقاء في النيل. ولا ننسى حادث اغتصاب الطفلة زينة بمحافظة بورسعيد، حيث اعتدى عليها جنسيا ابن حارس العقار الذي كانت تسكن فيه، ومعه صديقه، ثم ألقيا بجثتها من أعلى العقار لتسقط جثة هامدة. ففي أسيوط بوسط الصعيد، قام شاب باستدراج ابن شقيقه الصغير، واغتصبه بوحشية ولإخفاء جريمته قام بقتله، وإغراقه في ترعة الإبراهمية، وباكتشاف الجريمة والتحقيق مع المتهم، اتضح أنه أقدم علي فعلته، انتقاما من والد الطفل الضحية، الذي قام بالتعدي عليه جنسيا وهو صغير. بدأت الواقعة عندما استدرج العم ابن شقيقه الضحية، ويدعي محمد عبد النبي الطفل الصغير، بحجة أخذه لفسحة بركوب "توك توك"، وقام باستدراجه لمكان قريب من ترعة الإبراهمية، والاختفاء وسط الزراعات، وإجباره علي خلع ملابسه واغتصابه بوحشية، ولإخفاء جريمته قام بوضعه فى شبكة صيد مملوءة بالأحجار وألقاه فى الترعة. عاد العم بعد أيام من الاختفاء، ليروي قصة مختلقة عن اختطاف الطفل منه، ولكن بالتحقيق معه وتضييق الخناق عليه، اعترف بتفاصيل الواقعة، وأكد أن الدافع وراء ارتكاب الحادث، هو قيام شقيقه والد الطفل المجني عليه باغتصابه وهو صغير، تم اصطحابه لمسرح الجريمة واستخراج الجثة من الترعة، وأمرت النيابة بحبس المتهم 4 أيام علي ذمة التحقيق. أما "رؤي" الطفلة الصغيرة ذات الـثماني سنوات، فلم يكن حظها أفضل حالا، عندما تجرد شاب يدعي هيثم من أي مشاعر، وقام باستدراجها واغتصابها داخل مخزن بوحشية، ولإخفاء جريمته الأولي قام بقتلها، بدأت الواقعة عندما أرسلت الأم طلفتها الصغيرة لإحضار كوب زبادي. عندما رأي المتهم الطفلة الصغيرة، طافت بمخيلته فكرة شيطانية، وأعمته شهوته وسيطرت عليه رغباته، فقام باستدراج الفتاة للمخزن بحجة إحضار أكواب الزبادي، وقام بتجريدها من ملابسها بوحشية، ولم يرحم توسلاتها ودموعها وقام باغتصابها، وبعد أن أفرغ شهوته واستفاق، دله شيطانه على قتل الطفلة الصغيرة خنقا لإخفاء الجريمة وعدم افتضاح أمره. كانت العقبة الأخرى أمام الجاني، هي إخفاء معالم الجريمة والتخلص من الجثة، فقام بشراء جوال من أحد المحلات القريبة، ووضع الجثة في كرتونة وتركها أمام المخزن، حتى يبعد عنه الشبهات، ولكن بظهور الجثة وبدأ التحقيقات، دل بعض سكان المنطقة عن أنه كان آخر شخص شوهد بصحبته الفتاة الصغيرة رؤي، وتعرف صاحب المحل الذي اشتري منه الجوال عليه، فتم القبض عليه بتهمة القتل والاغتصاب. لم يفكر كثيرا وقرر قتلها، وبالفعل خنقها حتى فارقت الحياة، وتركها جثة هامدة في المخزن، وعاد للمحل، أنجز بعض المهام العالقة الخاصة به، واشتري "جوال" وعاد للمخزن، ووضع الطفلة ذات الجسد الصغير بداخله، وأدخلها في "كرتونة" صغيرة ووضعها أمام المخزن. لحسن الحظ لا تنتهي معظم حوادث اغتصاب الأطفال بالقتل، ولكن بعضها يتوقف عند افتضاح أمر الجاني، وترك الجريمة آثارها النفسية والاجتماعية لدي الضحية، ففي محافظة المنوفية وتحديدا بمركز مدينة السادات، قام شاب يدعي وائل، باستدراج طفل صغير لم يتجاوز عمره 7 سنوات، وتعدي عليه جنسيا وتركه في حالة إعياء، بعد أن هدده بالقتل في حالة البوح بما حدث. ولكن تحت ضغوط الأهل، اعترف الطفل الصغير بتفاصيل الجريمة وما حدث له، فقام الأهل بإبلاغ المستشار أحمد العناني مدير نيابة السادات، والذي أمر قوات الشرطة بالتحري عن الأمر، وأكدت جميع الأدلة صحة الواقعة. وفي البحيرة كانت الفضيحة واقعة أكبر، خاصة أن المتهم في القضية محفظ قرآن، وأن الطفل المجني عليه أقر أن الجريمة كانت تقع داخل المسجد، بدأت الواقعة التي حدثت بأحد مراكز أبو المطامير بالبحيرة، عندما تلقي العقيد محمد الطنيخي، مفتش مباحث أبو المطامير بلاغا من والد الطفل " ع. ع. ع"، بقيام عامل بأحد المساجد ومحفظ قرآن، بممارسة الرذيلة مع طفلة داخل المسجد، ليتم القبض علي المتهم والتحقيق معه. وقائع اغتصاب الأطفال كثيرة ومتعددة، وتنتشر بشكل واسع بين أطفال الشوارع، ويظل "التوربيني" الذي كان يغتصب أطفال الشوارع ويلقي بهم من فوق القطارات، يتصدر قائمة أشهر هذه القضايا.</t>
  </si>
  <si>
    <t>http://gate.ahram.org.eg/News/906207.aspx</t>
  </si>
  <si>
    <t>الملاحة</t>
  </si>
  <si>
    <t>نبوية موسي</t>
  </si>
  <si>
    <t>ا خ مدرس دراسات اجتماعية</t>
  </si>
  <si>
    <t>عاهة مستديمة فى سنتيه الأماميتين تعرضتا للكسر، قطع بعصب السنة وشرخ بالفك العلوى</t>
  </si>
  <si>
    <t>1 ى ع 14 سنة طالب بالصف الثاني الاعدادي</t>
  </si>
  <si>
    <t>محضر رقم 28 أحوال بقسم شرطة السويس</t>
  </si>
  <si>
    <t>حررت أسرة طالب يدعى أحمد يسرى عبد الغفار النقرودى، 14 سنة، بالصف الثانى بمدرسة نبوية موسى الإعدادية بمنطقة الملاحة بحى السويس، محضر رقم 28 أحوال بقسم شرطة السويس تتهم فيه مدرس بالمدرسة بإصابة الطالب بعاهة مستديمة فى أسنانه. وأكد الطالب أحمد يسرى عبد الغفار النقرودى، 14 عاما، بالصف الثانى بمدرسة نبوية موسى بمنطقة الملاحة بحى السويس، أنه ومجموعة من الطلاب كانوا موجودين بفناء المدرسة ويرتدون الزى الرياضى، لإجراء تدريبات خاصة بالاستعداد لاحتفال المحافظة بعيد تحرير سيناء، يوم 25 أبريل الجارى، ففوجئ بالمدرس "أحمد. خ" مدرس الدراسات الاجتماعية بالمدرسة، يأتى له من الخلف ويقول "أيه اللى أنت لابسه ده" واعتدى عليا بقوة بيديه على رقبتى من الخلف. وأشار إلى أن الاعتداء أدى لارتطام وجهه بعصا كان بحوزته يستخدمها فى التدريبات للعرض، قائلاً:"فوجئت بدماء تنهمر بقوة من فمى، وشعرت بإغمائه بسيطة فاتصلت بوالدى ليأتى للمدرسة وإنقاذى. ومن جانبه قال والد الطفل، إنه حرر المحضر رقم 28 أحوال السويس بالواقعة، وأنه اصطحب نجله للطبيب، وفوجئ بأن نجله أصيب بعاهة مستديمة فى سنتيه الأماميتين بعدما تعرضتا للكسر، بجانب قطع بعصب السنة وشرخ بالفك العلوى، وأن السنتين سوف يتم تغييرهما عندما يصل نجله لسن الـ18 عاما، لحدوث تغييرات بالفك، بجانب ضرورة عمل تثبيت بمسمار للأسنان. ومن جانبها، رفضت إدارة المدرسة الإدلاء بأى تصريح إعلامى، وبسؤال مديرية التربية والتعليم أكدوا لن يتم التصريح سوى بعد التحقق من القضية وبحثها.</t>
  </si>
  <si>
    <t>http://www.youm7.com/2673373</t>
  </si>
  <si>
    <t>محضر رقم  286/49 فى قسم شرطة طلخا, قرار رقم 676 لسنة 2016 من الشئون القانونية</t>
  </si>
  <si>
    <t>مجازاة عصام عبد الفتاح محمد بخصم سبعة أيام من راتبة وأيضا خصم يومين لمدير المدرسة أشرف أحمد محمد حبيب (للفترة المسائية)، رابعا.. تم عودة الطالب لمدرسته وإلغاء قرار استبعادة من المدرسة لعدم قانونية الإجراء</t>
  </si>
  <si>
    <t>http://www.youm7.com/2676163</t>
  </si>
  <si>
    <t>التحريض علي الهروب</t>
  </si>
  <si>
    <t>الحكم بالسحن</t>
  </si>
  <si>
    <t>غرامة</t>
  </si>
  <si>
    <t>السجن 3 سنوات وغرامة 2000 جنيه</t>
  </si>
  <si>
    <t>قضت محكمة سنورس الجزئية بالفيوم، بسجن مدرس ثانوى 3 سنوات وغرامة 2000 جنيه لإدانته بتحريض طالبة مقيدة بالصف الأول الثانوى على الهروب من أسرتها وإغوائها للالتحاق بأعمال سيئة. كان اللواء ناصر العبد مساعد وزير الداخلية لأمن الفيوم تلقى إخطارا من العميد جبالى عبد الظاهر مأمور مركز سنورس بورود بلاغ من فلاح اتهم فيه مدرس ثانوي يعمل بالمدرسة المقيدة بها نجلته لقيامه بتحريضها على الهروب من أسرتها وإغوائها للعمل بأعمال سيئة السمعة. تم تشكيل فريق بحث لكشف غموض اختفاء الفتاة، ودلت التحريات أن الفتاة كانت تلتقى بالمدرس وأن هناك دلائل تشير إلى تورط المدرس فى هروبها بالتحريض وأن المدرس سبق اتهامه بتحريض 3 طالبات على الهروب بنفس الطريقة، ولكن رفض أولياء أمورهن تحرير محاضر. وأكدت التحريات أن الطالبة هربت إلى محافظة الإسكندرية ، وتم ضبطها بمعرفة قسم شرطة العطارين، وبضبط المدرس المتهم أنكر الواقعة تماما، وبإحالة أوراق القضية إلى النيابة تقرر حبس المتهم أربعة أيام على ذمة التحقيق بعد أن وجهت له النيابة تهم المذكورة بالحكم. وقرر قاضى المعارضات إحالته إلى محاكمة سريعة مع استمرار حبسه، وقررت محكمة سنورس إخلاء سبيل المدرس المتهم بعد سداده الغرامة واستئنافه الحكم وتحديد جلسة للنظر فى الاستئناف.</t>
  </si>
  <si>
    <t>http://www.youm7.com/2681665</t>
  </si>
  <si>
    <t>المساعدة الثانوية</t>
  </si>
  <si>
    <t>كسر بالقدم</t>
  </si>
  <si>
    <t>م ن ع طالبة</t>
  </si>
  <si>
    <t>سقطت "طالبة ثانوي" من نافذة الطابق الثاني بمدرسة جزيرة المساعدة الثانوية بإدارة الواسطي التعليمية، مما أدى لإصابتها بكسر فى القدم، وتم نقلها إلى المستشفى المركزى.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مستشفي الواسطي المركزى، شمال بني سويف، قد استقبل الطالبة "مها.ن.ع"، طالبة بمدرسة جزيرة المساعدة الثانوية، مصابة بكسر فى القدم، وتدعي سقوطها من نافذة المدرسة. من جانبه أكد نبوي الدخني، أنه تم إجراء أشعة على جميع أجزاء جسم الطالبة، وتبين إصابتها بكسر فى القدم وحالتها مستقرة ويرافقها مدير الإدارة التعليمية للاطمئنان عليها.</t>
  </si>
  <si>
    <t>http://gate.ahram.org.eg/News/908319.aspx</t>
  </si>
  <si>
    <t>السلام (1)</t>
  </si>
  <si>
    <t>قال رمضان عبدالحميد وكيل وزارة التربية والتعليم بالمنيا، إنه سيتخذ كل الإجراءات القانونية تجاه المسئولين بمدرسة السلام الابتدائية (1)، بعد التأكد من صحة واقعة فقد تلميذة ابتدائي عينها اليمنى داخل المدرسة، بسبب تعدى زميلتها عليها بالضرب، أثناء الذهاب للفصل.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وطالب رمضان خلال تصريح لـ "بوابة الأهرام" والدة التلميذة المجني عليها بتقديم مذكرة، تشرح خلالها الواقعة، لاتخاذ كافة الإجراءات القانونية ضد المسئولين بالمدرسة، في حالة ثبوت الواقعة- على حد تعبيره-. وأكدت مصادر مطلعة من ديوان مديرية التربية والتعليم، أنه ستتوجه غدًا لجنة من إدارة المتابعة للمدرسة للوصول إلى حقيقة الواقعة، خاصة أن المدرسة لم تتخذ أي إجراءات ولم ترسل أي مذكرات بالواقعة للمسئولين بالمديرية.</t>
  </si>
  <si>
    <t>http://gate.ahram.org.eg/News/908304.aspx</t>
  </si>
  <si>
    <t>http://gate.ahram.org.eg/News/908140.aspx</t>
  </si>
  <si>
    <t>زيدان سند</t>
  </si>
  <si>
    <t>أكد الدكتور النبوى باهى وكيل مديرية التربية والتعليم ببورسعيد لـ"اليوم السابع" أن سليمان وهدان نائب الجنوب ووكيل مجلس النواب سيعقد جلسة عرفية للتقاضى فى واقعة اعتداء أحد أولياء الأمور على كمال عزام أخصائى المكتبة بمدرسة زيدان سند الكائنة بـ"مشروع ناصر ببحر البقر ببورسعيد. وقال النبوى: إنه أصدر تعليمات للشئون القانونية التى أحيل إليها ملف الواقعة بإيقاف التحقيقات لحين البت فى الجلسة العرفية التى تحدد انعقادها عقب صلاة الجمعة بحضور سليمان وهدان والمتنازعين لاختيار قاضى عرفى للنظر فى واقعة الاعتداء على المدرس داخل المدرسة وأثناء تأدية عمله .</t>
  </si>
  <si>
    <t>http://www.youm7.com/2683254</t>
  </si>
  <si>
    <t>رقم (8959) جنح القسم،</t>
  </si>
  <si>
    <t>http://gate.ahram.org.eg/News/953016.aspx</t>
  </si>
  <si>
    <t>نور الحرية</t>
  </si>
  <si>
    <t>طاليات</t>
  </si>
  <si>
    <t>شارك قارئ اليوم السابع بخبر عن وقفة لطالبات مدرسة نور الحرية الثانوية بنات بإمبابة، والتابعة لإدارة شمال الجيزة التعليمية، ضد أحد مدرسى اللغة العربية بالمدرسة، وذلك بسبب سوء سلوكه وتحرشه بالطالبات قولا وفعلا. وقال القارئ إن هذا المدرس أثار استياء الطالبات والعاملين بالمدرسة، لذلك قرروا الاعتصام أمام المدرسة منذ السابعة صباحا للمطالبة بمحاسبة هذا المدرس ورحيله من المدرسة، خاصة أنه تم التقدم بأكثر من شكوى ضده دون أى رد فعل من مديرية التربية والتعليم بالجيزة، رغم التحقيق معه، لافتا إلا أن المدرس دائما ما يهدد الطالبات بدرجات أعمال السنة ويؤكد لهم أن سلطته فوق تخيلهم. وأرفق القارئ رسالته بصور للوقفة بالمدرسة وصور من الشكاوى المقدمة من الطالبات، حيث رفعن لافتات وعلقن ملصقات تطالب برحيل المدرس، قائلا إن الإدارة بدأت فى تهديد الطالبات لفض الوقفة ومطالبا بالتدخل السريع خوفا من استخدام البلطجية ضد الطالبات لتخويفهن. شاركونا فى تحرير المواد الصحفية بإرسال الصور والفيديوهات والأخبار الموثقة لنشرها بالموقع والجريدة المطبوعة، عبر خدمة "واتس آب اليوم السابع" برقم 01280003799، أو عبر البريد الإلكترونى send@youm7.com، أو عبر رسائل "فيس بوك"، على أن تُنْشَر الأخبار المُصَوَّرَة والفيديوهات باسم القُرّاء.</t>
  </si>
  <si>
    <t>http://www.youm7.com/2683697</t>
  </si>
  <si>
    <t>باب الشعرية</t>
  </si>
  <si>
    <t>طالب اعدادي</t>
  </si>
  <si>
    <t>تداول رواد مواقع التواصل الاجتماعى مقطع فيديو، يظهر اعتداء مدرس على تلميذ بالضرب، قالوا إنه فى مدرسة باب الشعرية الإعدادية بنين، التابعة لإدارة وسط القاهرة. وبحسب تعليقات رواد المواقع، فإن المدرس معروف بين التلاميذ باسم شهرة هو"الشبح"، وأن سبب الضرب هو أن الطالب لم يحضر حصة الدرس الخصوصى، حيث يظهر الفيديو صفع المدرس الطالب على وجهه وسبه بألفاظ نابية.</t>
  </si>
  <si>
    <t>http://www.youm7.com/2686239</t>
  </si>
  <si>
    <t xml:space="preserve">الشهيد عمرو الدردير الثانوية المشتركة </t>
  </si>
  <si>
    <t>صرح عبد الجواد وكيل وزارة التربية والتعليم بسوهاج اليوم الأربعاء، بأنه تقرر إحالة كل المسئولين عن واقعة توزيع نموذج الإجابة برفقة ورقة الأسئلة بمادة اللغة الإنجليزية للصف الأول الثانوى بمدرسة الشهيد عمرو الدردير الثانوية المشتركة بمشطا التابعة لإدارة طما التعليمية للتحقيق تمهيدا لإحالتهم للنيابة.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وكانت مدرسة الشهيد عمرو الدردير الثانوية المشتركة بمشطا التابعة لإدارة طما التعليم قد شهدت اليوم قيام المسئولين بالامتحانات بتوزيع ورقة الأسئلة الخاصة بمادة اللغة الإنجليزية مقترنة بها نموذج الإجابة لنفس المادة. وأوضح عبد الجواد، أنه تمت السيطرة على والوضع وتم توزيع ورقة الأسئلة الاحتياطى خوفًا من تسرب الامتحان للجان الأخرى.</t>
  </si>
  <si>
    <t>http://gate.ahram.org.eg/News/977650.aspx</t>
  </si>
  <si>
    <t>توزيع نموذج الإجابة برفقة ورقة الأسئلة بمادة اللغة الإنجليزية للصف الأول الثانوى</t>
  </si>
  <si>
    <t>قصر الرقيب</t>
  </si>
  <si>
    <t>ع م مطالب بالصف الرابع الابتدائي</t>
  </si>
  <si>
    <t>لقى تلميذ بالمرحلة الابتدائية، اليوم السبت، مصرعه بعد سقوطه من أعلى "عرضة جول" بمدرسة ابتدائي بالعدوة في أثناء لهوه مع زملائه.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وأوضح رمضان عبدالحميد، وكيل وزارة التربية والتعليم بالمنيا، في تصريح لـ "بوابة الأهرام"، أن المتوفي يدعى عبد السلام ملازم عبيد تلميذ بالصف الرابع بمدرسة قصر الرقيب الإبتدائية بمركز العدوة، وأنه أثناء لهوه مع زملائه قبل بدء لجان الامتحانات وتحديدًَا الساعة السادسة والنصف صباحا، سقط من فوق عرضة الجول بفناء المدرسة، مما أسفر عن مصرعه. وأضاف "عبدالحميد"، أنه تم تشييع جثمان التلميذ، منذ قليل ودفنه بمقابر أسرته، بعد الانتهاء من كافة الإجراءات القانونية.</t>
  </si>
  <si>
    <t>http://gate.ahram.org.eg/News/956121.aspx</t>
  </si>
  <si>
    <t>الزخرفية</t>
  </si>
  <si>
    <t>جروح قطعية فى يديه اليمنى واليسرى</t>
  </si>
  <si>
    <t>أكدت هيئة الاسعاف ، إصابة مدرس بمدرسة الزخرفيه بكفر الدوار بجروح قطعية فى يديه اليمنى واليسرى بسبب تعدى طالب عليه. وقالت هيئة الإسعاف ، فى بيان لها ، تم نقل المدرس المصاب لمستشفى كفر الدوار العام لتلقى العلاج.</t>
  </si>
  <si>
    <t>http://www.youm7.com/2707021</t>
  </si>
  <si>
    <t>الزقازيق الثانوية الصناعية</t>
  </si>
  <si>
    <t>ا ع م طالب بالصف الثاني الثانوي الصناعي</t>
  </si>
  <si>
    <t>الضرب والسب بألفاظ مالية وسب الدين وإحداث جرح فى الوجه</t>
  </si>
  <si>
    <t>ع د غ معلم خبير</t>
  </si>
  <si>
    <t>http://www.youm7.com/2707375</t>
  </si>
  <si>
    <t>ح ح مشرف اخصائي</t>
  </si>
  <si>
    <t>طالب بالصف الثاني الثانوي الصناعي</t>
  </si>
  <si>
    <t>http://www.youm7.com/2707565</t>
  </si>
  <si>
    <t>http://gate.ahram.org.eg/News/956518.aspx</t>
  </si>
  <si>
    <t xml:space="preserve">سقوط "عرضة الجول" عليه </t>
  </si>
  <si>
    <t>http://gate.ahram.org.eg/News/956253.aspx</t>
  </si>
  <si>
    <t>فارسكور الزراعية</t>
  </si>
  <si>
    <t>أرسل القارئ هشام على، مدرس بمدرسة فارسكور الزراعية بمحافظة دمياط، صوراً لمدير المدرسة إبراهيم أبو طالب، وهو يزيل ركام حريق نشب بها أثناء أداء الامتحانات صباحا، وتنظيف المدرسة. وأضاف القارئ:" فوجئنا فى بداية الفترة الثانية من الامتحانات باشتعال النيران بالمدرسة، فقمنا بإبلاغ المطافئ، وتم السيطرة على الحريق خلال عشرة دقائق". شاركونا فى تحرير المواد الصحفية بإرسال الصور والفيديوهات والأخبار الموثقة لنشرها بالموقع والجريدة المطبوعة، عبر خدمة "واتس آب اليوم السابع" برقم 01280003799، أو عبر البريد الإلكترونى send@youm7.com، أو عبر رسائل "فيس بوك"، على أن تُنْشَر الأخبار المُصَوَّرَة والفيديوهات باسم القُرّاء.</t>
  </si>
  <si>
    <t>http://www.youm7.com/2710686</t>
  </si>
  <si>
    <t>السد العالي</t>
  </si>
  <si>
    <t>ا م ا 16 سنة  طالب بمدرسة كيمان فارس الصناعية بحي كيمان فارس،</t>
  </si>
  <si>
    <t>م ح م 15 سنة طالب بالصف الثاني الإعدادي، بمدرسة السد العالي بحي الحواتم،</t>
  </si>
  <si>
    <t>جرح قطعي بالوجه</t>
  </si>
  <si>
    <t xml:space="preserve">محضر رقم 16404 لسنة 2016 م، جنح قسم شرطة أول الفيوم، </t>
  </si>
  <si>
    <t>http://www.youm7.com/2713502</t>
  </si>
  <si>
    <t>http://gate.ahram.org.eg/News/977590.aspx</t>
  </si>
  <si>
    <t>اللغات المتميزة</t>
  </si>
  <si>
    <t>ح ع مدرس</t>
  </si>
  <si>
    <t>طما الثانوية التجارية</t>
  </si>
  <si>
    <t>خارج المؤسسة التعليمية, طالب</t>
  </si>
  <si>
    <t>م ع ا 15 سنة طالب بالصف الثاني الاعدادي, م ع ح 16 سنة طالب بالصف الثاني التجاري</t>
  </si>
  <si>
    <t>12-5-2016 | 09:21 7168 طباعة ضبط طالب أثناء تأديته الامتحانات بدلًا من صديقه المحبوس بسوهاج سوهاج - أحمد جابر العراقى طباعة 12-5-2016 | 09:217168 صورة ارشيفية قام طالب فى الصف الثانى الإعدادى، اليوم الخميس، بإنتحال شخصية طالب فى الصف الثانى الثانوى التجارى، مودع بالمؤسسة العقابية بالمرج بالقاهرة، علي ذمة إحدى القضايا، وتم كشفه أثناء أدائه الامتحان بدلًا منه بمدرسة طما الثانوية التجارية.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وكان رئيس لجنة المراقبة بمدرسة طما الثانوية التجارية، قد اكتشف غياب طالب عن لجنة الامتحان، يدعى محمود عادل .ح.ع( 16سنة- طالب بالصف الثاني التجاري) يقيم بجزيرة طما ووجود شخص آخر منتحل شخصيته لأداء الامتحان بدلاً منه، يدعي محمد .ع.أ (15 سنة-طالب بالصف الثاني الإعدادي). وتم ضبطه وتحرير مذكرة بذلك وتبين أن الطالب المتغيب مودع بالمؤسسة العقابية بالمرج بالقاهرة، علي ذمة القضية رقم 1899 إداري مركز طما لسنة 2015، وأن صديقة حضر للأداء الامتحان بدلًا منه.</t>
  </si>
  <si>
    <t>http://gate.ahram.org.eg/News/977836.aspx</t>
  </si>
  <si>
    <t>بيلا الابتدائية الجديدة</t>
  </si>
  <si>
    <t>رئيس لجنة مدرسة بيلا الابتدائية الجديدة</t>
  </si>
  <si>
    <t>تسريب أوراق إجابة مادة الرياضيات لامتحان الشهادة الابتدائية</t>
  </si>
  <si>
    <t>http://gate.ahram.org.eg/News/978092.aspx</t>
  </si>
  <si>
    <t xml:space="preserve">الشهيد أحمد عبدالكريم حجاج الثانوية العسكرية </t>
  </si>
  <si>
    <t>احتراق محتويات غرفة لجنة النظام والمراقبة لطلاب الصفين الأول والثاني الثانوي وأوراق إجابات الطلاب</t>
  </si>
  <si>
    <t>تمكن رجال وحدة الإطفاء والحماية المدنية بمديرية أمن مطروح، اليوم الجمعة من السيطرة على حريق اندلع بغرفة كنترول مدرسة الشهيد أحمد عبدالكريم حجاج الثانوية العسكرية التابعة لإدارة مرسى مطروح التعليمية، وأتت النيران على محتويات الكنترول دون حدوث وفيات.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مدير أمن مطروح اللواء هشام لطفي، قد تلقى إخطارًا باندلاع حريق بالمدرسة الثانوية العسكرية في غرفة لجنة النظام والمراقبة لطلاب الصفين الأول والثاني الثانوي، وتمت السيطرة عليه دون وقوع خسائر في الأرواح. وبالفحص والمعاينة تبين احتراق محتويات الغرفة وأوراق إجابات الطلاب، وكلفت إدارة البحث الجنائي والأدلة الجنائية بالتحري عن ظروف وملابسات الواقعة، وتحرر المحضر اللازم ويجري العرض على النيابة.</t>
  </si>
  <si>
    <t>http://gate.ahram.org.eg/News/978330.aspx</t>
  </si>
  <si>
    <t>شبرا النخلة</t>
  </si>
  <si>
    <t>احترا اوراق اجابات كنترول الصفين الأول والثاني الثانوي</t>
  </si>
  <si>
    <t>شب حريق بمدرسة ابتدائية بالشرقية اليوم السبت، نتج عنه التهام النيران لكنترول الصفين الأول والثاني الثانوي الكائن بالمدرسة، واحتراق أوراق إجابات الطلاب بالصفين.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وتلقى اللواء حسن سيف مدير أمن الشرقية، بلاغا يفيد بنشوب حريق بمدرسة شبرا النخلة الابتدائية بمركز بلبيس، انتقلت على الفور قوات الحماية المدنية والقيادات الأمنية لموقع البلاغ، وتبين أن النيران اندلعت بكنترول الصفين الأول والثاني الثانوي بمدرسة شبرا النخلة الثانوية والكائن بالطابق الثالث بالمدرسة الابتدائية، وأسفر عنه احتراق أوراق إجابات الطلاب، وكشفت المعاينة عدم وجود آثار عنف أو كسر في أبواب الكنترول، وتم تحرير محضر بالواقعة وتولت النيابة العامة التحقيق، والتي كلفت المباحث بتكثيف التحريات لتحديد الجناة وسرعة ضبطهم. ومن جانبه، قرر محمد الشيمي وكيل أول وزارة التربية والتعليم بالشرقية، تشكيل لجنة لمعاينة موقع الحريق، وحصر أوراق الإجابات المحترقة، وكذلك التلفيات والخسائر المادية وتقدير قيمتها.. مؤكدًا أن أعمال التصحيح بالكنترول المتضرر قد انتهت، وتم رصد درجات الطلاب في الكشوف الخاصة بذلك، والتي لم تتضرر ولم يصبها أي سوء، بما يضمن حق كل طالب في الدرجات الحاصل عليها، وعدم الحاجة لإعادة الامتحانات.</t>
  </si>
  <si>
    <t>http://gate.ahram.org.eg/News/978635.aspx</t>
  </si>
  <si>
    <t>http://gate.ahram.org.eg/News/978996.aspx</t>
  </si>
  <si>
    <t>احتراق بعض التشوينات فى سطح المدرسة، نشبت النيران بها، بسبب ارتفاع درجة الحرارة،</t>
  </si>
  <si>
    <t>أعلن الدكتور مجدى شريف، رئيس غرفة العمليات بمحافظة القاهرة، السيطرة على حريق مدرسة "خالد بن الوليد" بمنطقة صبحى حسين بالمقطم.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وأوضح شريف، أن سبب الحريق، وجود بعض التشوينات فى سطح المدرسة، نشبت النيران بها، بسبب ارتفاع درجة الحرارة، لافتًا إلى أن النشاط المدرسى لم يتأثر بالحريق، وأن المبنى سالم إنشائيًا ولم يتأثر بالنيران.</t>
  </si>
  <si>
    <t>http://gate.ahram.org.eg/News/978961.aspx</t>
  </si>
  <si>
    <t xml:space="preserve">انفجار أسطوانة بوتجاز عقب إخراجها من الحجرة وتسببت في تحطم زجاج الطابق الثاني </t>
  </si>
  <si>
    <t>تمكنت قوات الحماية المدنية بالجيزة من السيطرة علي حريق نشب داخل مدرسة بالدقي بعد انفجار اسطوانة بوتجاز، وأمر اللواء أحمد حجازى، مساعد وزير الداخلية لأمن الجيزة، بإخطار النيابة التى تولت التحقيق.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كانت الإدارة العامة للحماية المدنية بالجيزة تلقت إخطارًا بوقوع انفجار داخل مدرسة إعدادية بالدقي، وعلي الفور انتقل رجال الحماية المدنية باشراف العميد هانى سعيد نائب مدير الادارة العامة للحماية المدنية بالجيزة. وتبين نشوب حريق بمخلفات خلف المدرسة امتد الي غرفتين خاصتين بالعمال مما تسبب في انفجار أسطوانة بوتجاز عقب إخراجها من الحجرة وتسببت في تحطم زجاج الطابق الثاني ولم يسفر الحادث عن وقوع اصابات.</t>
  </si>
  <si>
    <t>http://gate.ahram.org.eg/News/979128.aspx</t>
  </si>
  <si>
    <t>الشهيد عبدالمنعم رياض الثانوية العسكرية</t>
  </si>
  <si>
    <t>4 طلاب</t>
  </si>
  <si>
    <t>احتراق عهدة تربية رياضية قديمة جار تكهينها</t>
  </si>
  <si>
    <t>http://gate.ahram.org.eg/News/979270.aspx</t>
  </si>
  <si>
    <t>الحدادين</t>
  </si>
  <si>
    <t>تسريب اختبار مادة اللغة الإنجليزية للصف الثانى الإعدادي</t>
  </si>
  <si>
    <t>أمر محمد بدر، محافظ الأقصر، بتشكيل لجنة متخصصة للتحقيق في اتهامات أولياء الأمور بتسريب اختبار مادة اللغة الإنجليزية للصف الثانى الإعدادي بمدرسة الحدادين الإعدادية.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وأعلن طه بخيت، وكيل وزارة التربية والتعليم بالأقصر، أنه تم التحقيق في الشكوى وتبين أن ما حدث هو خطأ في تسليم الأوراق، ولم يتم التسريب وتم تحويل المسئولين للتحقيق واستبعاد موجه المادة.</t>
  </si>
  <si>
    <t>http://gate.ahram.org.eg/News/979678.aspx</t>
  </si>
  <si>
    <t>http://gate.ahram.org.eg/News/979697.aspx</t>
  </si>
  <si>
    <t>زارع الخير</t>
  </si>
  <si>
    <t>استبعاده وحرمانه من أعمال الامتحانات لمدة سنة ومجازاته بالخصم 3 أيام</t>
  </si>
  <si>
    <t>قرر الدكتور عادل عبدالمنعم، وكيل وزارة التربية والتعليم بشمال سيناء، استبعاد مراقب من لجنة امتحانات الشهادة الإعدادية بمدرسة زارع الخير التابعة لإدارة العريش التعليمية، وحرمانه من أعمال الامتحانات لمدة سنة ومجازاته بالخصم 3 أيام لتساهله فى مراقبة لجنة الامتحانات. وقال وكيل وزارة التربية والتعليم بشمال سيناء اليوم، فى تصريحات صحفية، إنه أثناء مروره على لجان الامتحانات رصد تهاون المراقب فى مراقبة اللجنة لذلك قرر محاسبته وفقا لقانون الامتحانات. وأشار الدكتور عادل عبدالمنعم إلى أنه انتهت فى شمال سيناء اليوم أعمال امتحانات الشهادة الإعدادية وتتواصل أعمال التصحيح ورصد الدرجات.</t>
  </si>
  <si>
    <t>http://www.youm7.com/2722002</t>
  </si>
  <si>
    <t>العدوة الثانوية المشتركة</t>
  </si>
  <si>
    <t xml:space="preserve">حريق في سقف خشبي لمصلاة، </t>
  </si>
  <si>
    <t>أخمدت قوات الحماية المدنية، بمحافظة الفيوم، اليوم الأربعاء، حريقًا شب في سقف خشبي، لمصلاة بمدرسة ثانوية مشتركة، بمركز الفيوم، بسبب ماس كهربائي، دون وقوع إصابات بشرية، أو خسائر مادية أخرى.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اللواء ناصر العبد، مدير أمن الفيوم، قد تلقى إخطارًا من العميد هشام صادق، مدير إدارة الحماية المدنية بالمحافظة، بورود بلاغ بنشوب حريق في سقف خشبي لمصلاة، بمدرسة الثانوية المشتركة بقرية العدوة، بمركز الفيوم، وتوجهت سيارة إطفاء، وأخمدت الحريق، دون امتداده إلى المباني المجاورة. تحرر محضر بالواقعة، وأخطرت النيابة لتتولى التحقيق.</t>
  </si>
  <si>
    <t>http://gate.ahram.org.eg/News/979993.aspx</t>
  </si>
  <si>
    <t>م ر مديرة المدرسة</t>
  </si>
  <si>
    <t>ضياع الهاتف المحمول</t>
  </si>
  <si>
    <t>ث م ع 16 سنة طالبة بالصف الاول الثانوي</t>
  </si>
  <si>
    <t xml:space="preserve">محضررقم 3365 إداري قسم شبين الكوم لسنة 2016 م، </t>
  </si>
  <si>
    <t>حررت طالبة بالصف الأول الثانوي، بمدرسة الثانوية القديمة بنات، بشبين الكوم فى محافظة المنوفية، اليوم الخميس، محضرًا اتهمت فيه مديرة المدرسة بالإهمال.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تلقى اللواء محمد مسعود، مدير أمن المنوفية، إخطارًا من رئيس مباحث شبين الكوم، بورود بلاغ من (ثناء محمد عبدالله عبدالعزيز- 16 سنة- طالبة بالصف الأول الثانوي) ومقيمة بالبر الشرقي بشبين الكوم، بتضررها من (مها رمضان – مديرة المدرسة الثانوية القديمة بنات بشبين الكوم)، والمشرفين على امتحانات الفصل الدراسي الثاني، لتسببهم في فقد هاتفها المحمول، واتهمتهم بالإهمال، وذلك أثناء تأديتها الامتحان بالمدرسة. كلفت إدارة البحث الجنائي باستكمال الفحص والتحري حول الواقعة وظروفها وملابساتها، وتحرر عن الواقعة المحضر رقم 3365 إداري قسم شبين الكوم لسنة 2016 م، وجارٍ العرض على النيابة.</t>
  </si>
  <si>
    <t>http://gate.ahram.org.eg/News/980423.aspx</t>
  </si>
  <si>
    <t xml:space="preserve">احتراق بعض المخلفات الزراعية "قش محصول الأرز" بمساحة 2 × 1.5متر تقريبًا تقع بالجزء الخلفي لسور المزرعة الخاصة بمدرسة الزراعة الثانوية بالبر الشرقي </t>
  </si>
  <si>
    <t xml:space="preserve">محضر رقم 3369 إداري قسم شبين الكوم لسنة 2016م </t>
  </si>
  <si>
    <t>تمكنت قوات الحماية المدنية والإطفاء بالمنوفية، اليوم الخميس، من السيطرة على حريق محدود نشب بمخلفات محصول الأرز داخل مدرسة الزراعة في مدينة شبين الكوم، وتم تحرير محضر بالواقعة.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تلقى اللواء محمد مسعود مدير أمن المنوفية، إخطارًا من رئيس مباحث شبين الكوم بنشوب حريق بمخلفات محصول الأرز داخل مدرسة الزراعة في مدينة شبين الكوم. انتقلت قوات الحماية المدنية والإطفاء، وتم إخماد الحريق الذي نشب ببعض المخلفات الزراعية "قش محصول الأرز" بمساحة 2 × 1.5متر تقريبًا تقع بالجزء الخلفي لسور المزرعة الخاصة بمدرسة الزراعة الثانوية بالبر الشرقي بشبين الكوم، ولم ينجم عن ذلك ثمة إصابات أو تلفيات. بسؤال (سعيد إبراهيم شحاته – 37 سنة -عامل بالمدرسة) ومقيم بقرية مليج دائرة مركز شبين الكوم، قرر أنه معين نوبتجية بالمدرسة، وفوجئ بنشوب الحريق ورجح قيام مجهول بإلقاء بقايا سيجارة مشتعلة ونفى الشبهة الجنائية، ولم يتهم أحدا. وأضاف بعدم وجود ثمة إصابات أو تلفيات، تم التحفظ على محل الحريق وتكليف قسم الأدلة الجنائية بالفحص كلفت إدارة البحث الجنائي باستكمال الفحص والتحري حول الواقعة وظروفها وملابساتها، وتحرر عن الواقعة المحضر رقم 3369 إداري قسم شبين الكوم لسنة 2016م وجارٍ العرض على النيابة.</t>
  </si>
  <si>
    <t>http://gate.ahram.org.eg/News/980388.aspx</t>
  </si>
  <si>
    <t>السويس الاعدادية بنين</t>
  </si>
  <si>
    <t>اصابة بآلة حادة (كتر) برقبته وأسفل الفك السفلى محدثا قطعًا بالغًا طوله أكثر من 10 سنتيمترات</t>
  </si>
  <si>
    <t>اعتدى طالب، اليوم الثلاثاء، بالسويس على زميله عقب انتهاء امتحان مادة الجبر اليوم للشهادة الإعدادية، بمدرسة "السويس" الإعدادية الجديدة بنون، وخلال فترة النصف ساعة الفاصلة استعدادًا لأداء مادة التربية الفنية، قام أحد الطلاب في فناء المدرسة بإصابة زميل له بآلة حادة (كتر) برقبته وأسفل الفك السفلى محدثا قطعًا بالغًا طوله أكثر من 10 سنتيمترات، وذلك على إثر مشادة حدثت بينهما.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وأبلغ رئيس اللجنة بالتعاون، مع أمن مديرية التربية والتعليم، وقسم شرطة السويس، وتم استدعاء الإسعاف، ليتم تقديم الإسعافات الأولية للطالب المصاب، وفتح تحقيق بالواقعة بعد أدائهما امتحان التربية الفنية. وجه عبد الحافظ وحيد، وكيل وزارة التربية والتعليم بالسويس، بضرورة الاطمئنان على الطالب المصاب وتأمين واستقرار اللجنة وأعضائها، مناشدًا أولياء الأمور ضبط سلوك أبنائهم ومد يد العون للمدرسة لتسهيل مهمتها في تربية وتعليم أبنائهم.</t>
  </si>
  <si>
    <t>http://gate.ahram.org.eg/News/982232.aspx</t>
  </si>
  <si>
    <t>احتراق مخازن أخشاب المدرسة</t>
  </si>
  <si>
    <t>تفقد أحمد تيمور، القائم بأعمال محافظ القاهرة، اليوم الثلاثاء، حريقا شب بمخازن أخشاب بمدرسة أحمد ماهر الصناعية بالسيدة زينب، والتي تُعد من المدارس الإنتاجية، حيث تقوم بتصنيع الكراسي والتخت الخشبية لتوريدها للمدارس التابعة لمديرية التربية والتعليم بالقاهرة.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وقامت إدارة الحماية المدنية بسرعة الانتقال والسيطرة على الحريق وعدم امتداده للعقارات المجاورة. وأصدر تيمور تعليماته الفورية بقطع الغاز والكهرباء عن العقارات، لحين انتهاء الحريق وأعمال التبريد، وتكليف هيئة نظافة وتجميل القاهرة، برفع كافة المخلفات، فور انتهاء معاينة النيابة العامة والمعمل الجنائى لتحديد أسباب الحريق.</t>
  </si>
  <si>
    <t>http://gate.ahram.org.eg/News/1044426.aspx</t>
  </si>
  <si>
    <t>معه فتيات العصافرة</t>
  </si>
  <si>
    <t>م ع ا 50 سنة مدرس</t>
  </si>
  <si>
    <t>ح ك ر 57 سنة مدرس رياضيات</t>
  </si>
  <si>
    <t>محضر رقم 1776 جنح مركز المطرية</t>
  </si>
  <si>
    <t>http://www.youm7.com/2750001</t>
  </si>
  <si>
    <t>السيدة عائشة الثانوية</t>
  </si>
  <si>
    <t>شهدت مدرسة السيد عائشة الثانوية واقعة غريبة فى امتحان مادة اللغة العربية، بعد أن أطلقت طالبة صرخاتها بعد أن سقطت سماعة البلوتوث داخل أذنها، مما تسبب فى إصابتها بألم شديد وصداع داخل الأذن لم تستطع تحمله. وعلى الفور استدعى رئيس اللجنة الطبيب وبالكشف عليها تم استخراج سماعة البلوتوث من داخل طبلة الأذن، وتم تحرير محضر بالواقعة وإبلاغ الوزارة.</t>
  </si>
  <si>
    <t>http://www.youm7.com/2749364</t>
  </si>
  <si>
    <t>العباسية الثانوية</t>
  </si>
  <si>
    <t>احتراق بعض مخلفات الأوراق بجوار سور المدرسة من الداخل</t>
  </si>
  <si>
    <t>تمكنت قوات الحماية المدنية بالإسكندرية، من السيطرة على حريق هائل اندلع صباح اليوم الخميس داخل مدرسة العباسية الثانوية بمنطقة محرم بك.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قد تبلغ لقسم محرم بك، بنشوب حريق بفناء مدرسة العباسية الثانوية، تم على أثره إخطار الجهات المعنية وانتقل مأمور وضباط القسم، وقوات من إدارة الحماية المدنية بمعداتها وتمت السيطرة على النيران وإخمادها. تبين أن المدرسة محل البلاغ مغلقه ونشوب الحريق ببعض مخلفات الأوراق بجوار سور المدرسة من الداخل نتيجة وصول جسم مشتعل (عقب سيجارة)، أُلقى من خارج سور المدرسة، دون حدوث إصابات أو تلفيات. تحرر المحضر جنح قسم محرم بك، وجار العرض على النيابة المختصة لمباشرة التحقيق في الواقعة.</t>
  </si>
  <si>
    <t>http://gate.ahram.org.eg/News/1057410.aspx</t>
  </si>
  <si>
    <t>ع م م مدرسة لغة عربية, طالب بالصف الثالث الثانوي</t>
  </si>
  <si>
    <t>قررت نيابة العمرانية الخميس حبس مدرس وطالب 4 أيام وذلك فى اتهامهم بنشر أسئلة وإجابات متعلقة بامتحانات الثانوية العامة على موقع التواصل الاجتماعى "فيس بوك". وأنكر المتهمون أمام المستشار محمد أبو زينة رئيس النيابة، تحريات الإدارة العامة للمعلومات والتوثيق، والتى أفادت أنه من خلال المتابعة الفنية للشبكة الدولية للإنترنت تم رصد صفحة باسم (ثانوية عامة) يقوم العاملين على إدارتها بنشر الأسئلة المتوقعة وإجابتها فى امتحانات الثانوية العامة. وأسفرت تحريات ضباط الإدارة عن أن أحدهم قد استخدم جهاز حاسب آلى متصل به شريحة بيانات (Data .SIM) متصلة بهاتف محمول لمدرس لغة عربية مقيم بالطالبية، وبالتنسيق مع مباحث الجيزة والأمن الوطنى تم ضبطه وبحوزته (جهاز لاب توب و3 هواتف محمول و21 ورقة صورة ضوئية لنموذج أسئلة وإجابة لمادة اللغة العربية للثانوية العامة)، وبمواجهته اعترف بإدارته تلك الصفحة، واتفاقه مع طالب بالصف الثالث الثانوى بإمداده بالأسئلة المتوقعة وإجابتها فى مادة اللغة العربية لنشرها مقابل 10 آلاف جنيه، وتم ضبط الطالب.</t>
  </si>
  <si>
    <t>http://www.youm7.com/2755267</t>
  </si>
  <si>
    <t>http://www.youm7.com/2755067</t>
  </si>
  <si>
    <t>ب ج طالبة بالقسم العلمي</t>
  </si>
  <si>
    <t>شهدت مدرسة حتاته الثانوية التابعة لإدارة بسيون التعليمية بمحافظة الغربية، اليوم الأحد، إلقاء "بـ.ج" طالبة بالقسم العلمي، نفسها من الطابق الثاني، بعد الانتهاء من الامتحان.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وانتقل المسئولون بالإدارة التعليمية ببسيون بسيارة الإسعاف، وتم نقل الطالبة إلى مستشفى بسيون المركزي في محاولة لإسعافها. وأكد زملاء الطالبة، أن ذلك بسبب صعوبة أسئلة الامتحان، معبرين عن غضبهم واستيائهم من صعوبة الأسئلة التي وضعها المسئولون، مشيرين إلى أن الأسئلة جاءت صعبة للغاية وبطريقة غير مباشرة. من جانبها، أكدت فريد مجاهد وكيل وزارة التربية والتعليم بالغربية، أن غرفة عمليات المديرية تلقت 4 شكاوى، منهم 3 حالات إغماء بين الطلاب بإدارتي السنطة وطنطا، وتم نقلهم على الفور إلى المستشفيات لإسعافهن، إلى جانب حالة الطالبة التى قامت بإلقاء نفسها من سلم الطابق الثاني بعد الانتهاء من الامتحان وتسليم ورق الإجابة. في السياق ذاته، عبر طلاب القسم الأدبي، عن سعادتهم البالغة بسهولة امتحان مادة علم النفس، موضحين أن الأسئلة جاءت فى مستوى الطالب المتوسط ومن المنهج المقرر وبطريقة مباشرة، ما مكنهم من حل الامتحان قبل انتهاء الوقت.</t>
  </si>
  <si>
    <t>http://gate.ahram.org.eg/News/1058252.aspx</t>
  </si>
  <si>
    <t>حتاتة الثانوية</t>
  </si>
  <si>
    <t>طوخ الاعدادية</t>
  </si>
  <si>
    <t>تسريب امتحان مادة الكيميا</t>
  </si>
  <si>
    <t>أكد مصدر بمديرية التعليم بالقليوبية، أنه تم سحب ورقة امتحان الطالب الذى قام بنشر ورقة امتحان الكيمياء، من داخل لجنته المنعقدة بمدرسة طوخ الإعدادية، وإحالته للتحقيق، كما سيتم اتخاذ كافة الإجراءات القانونية حيال الواقعة.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وأضاف المصدر، لـ"بوابة الأهرام" أنه أيضا تمت إحالة مراقبى اللجنة للتحقيق، وتم التأكد من كافة الإجراءات الأمنية اللازمة لتأمين عملية الامتحانات، لعدم تكرار الواقعة. وكانت وزارة التربية والتعليم أعلنت أنه تم رصد اللجنة التى منها تسريب ورقة امتحان الكيمياء بعد بدء الامتحان بـ 5 دقائق.</t>
  </si>
  <si>
    <t>http://gate.ahram.org.eg/News/1089438.aspx</t>
  </si>
  <si>
    <t>الحرية الثانوية بنات</t>
  </si>
  <si>
    <t>غس امتحان الجغرافيا باستخدام الكارت الذكي</t>
  </si>
  <si>
    <t>http://gate.ahram.org.eg/News/1100991.aspx</t>
  </si>
  <si>
    <t>اهناسيا الابتدائية</t>
  </si>
  <si>
    <t>امح ع ج 56 سنة امينة مكتبة</t>
  </si>
  <si>
    <t>القت نفسها من الدور الثالث</t>
  </si>
  <si>
    <t>فى حادث مأساوى ألقت أمينة مكتبة بنفسها من الدور الثالث، بمدرسة إهناسيا الابتدائية بنات ببني سويف، اليوم الإثنين، لمرورها بحالة نفسية سيئة، وتم نقل جثتها لمشرحة المستشفي المركزى.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اللواء محمود العشيري، مدير أمن بني سويف قد تلقى إخطارًا من العميد هشام فريد مأمور مركز شرطة إهناسيا، يفيد بتلقيه بلاغاً من مدير مدرسة إهناسيا الإبتدائية بنات بقيام أمينة مكتبة بإلقاء نفسها من الدور الثالث بالمدرسة لتسقط جثة هامدة. وانتقل الرائد محمد عبد اللطيف، رئيس المباحث للمدرسة وتبين أنها تدعي حمدية على جنيدي (56 سنة ـ أمينة مكتبة) تقيم في مساكن الدكرورى بمدينة إهناسيا، وقامت بإلقاء نفسها لمرورها بحالة نفسية سيئة حسب أقوال شهود العيان وزملائها بالمدرسة وتم تحرير محضر بالواقعة وأخطرت النيابة العامة لمباشرة التحقيقات.</t>
  </si>
  <si>
    <t>http://gate.ahram.org.eg/News/1166161.aspx</t>
  </si>
  <si>
    <t>عبد المنعم رياض</t>
  </si>
  <si>
    <t>احتراق 3 دراجات نارية، و10 أدراج، وتندة شمسية</t>
  </si>
  <si>
    <t>تمكن رجال الحماية المدنية بمحافظة الأقصر، ظهر اليوم الأحد، من السيطرة على حريق محدود نشب فى 3 دراجات نارية، و10 أدراج، وتندة شمسية بمدرسة عبدالمنعم رياض الابتدائية، بشارع السلاينة بمدينة إسنا جنوب الأقصر.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تلقى اللواء عصام الحملي، مدير أمن الأقصر، إخطارًا من غرفة النجدة بمدينة إسنا يفيد اندلاع النيران في تندة مدرسة عبدالمنعم رياض الابتدائية بشارع السلاينة بمدينة إسنا، فأمر على الفور بانتقال سيارة إطفاء للسيطرة على النيران. تمت السيطرة على النيران قبل امتدادها لباقي غرف المدرسة، وتبين من خلال التحريات أن حرارة الطقس تسببت في انفجار تنك بنزين خاص بـ3 موتوسيكلات خاصة بأمن المدرسة، ونشبت النيران فى 10 أدراج، وتندة شمسية، فتم تحرير محضر بالواقعة، وتولت النيابة العامة التحقيق.</t>
  </si>
  <si>
    <t>http://gate.ahram.org.eg/News/1165876.aspx</t>
  </si>
  <si>
    <t>مدرستي حمدي عواد ومصطفي حسين</t>
  </si>
  <si>
    <t>سرقة مبلغ 282 ألف جنيه مرتبات العاملين ومكافأة الامتحانات</t>
  </si>
  <si>
    <t>قام مسلحون مجهولون بالسطوالمسلح علي مدرستين بإدارة العريش التعليمية، وسرقة مرتبات العاملين بها، تحت تهديد الأسلحة النارية وفروا هاربين.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وأكد المصادر وشهود العيان، أن عدد من المسلحين قاموا بالسطو علي مدرستي حمدي عواد ومصطفي حسين بحي السلايمة بمدينة العريش، وسرقة مرتبات العاملين ومكافأة الامتحانات بهما، تحت تهديد الاسلحة النارية. وأكدت مصادر أنه تم سرقته مبلغ 282 ألف جنيه مرتبات العاملين ومكافأة الامتحانات. تم تحرير محضر بالواقعة، واخطرت الجهات المعنية للتحقيق، فيما تكثف مديرية أمن شمال سيناء من اجراءاتها لضبط المتورطين في السرقة.</t>
  </si>
  <si>
    <t>http://gate.ahram.org.eg/News/1167400.aspx</t>
  </si>
  <si>
    <t>فرشوط الثانوية</t>
  </si>
  <si>
    <t>سرقة 52 ورقة إجابة لمادتى الكيمياء والهندسة سبق تصحيحها وإعلان نتيجتها</t>
  </si>
  <si>
    <t>كشفت مباحث مركز شرطة فرشوط بقنا اليوم، السبت، غموض وضبط مرتكبى واقعة سرقة بعض أوراق الإجابة من غرفة كنترول بإحدى المدارس الثانوية وإعادة الأوراق المُبلغ بسرقتها.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تلقي مدير أمن قنا إخطارًا من شرطة فرشوط بتلقيها بلاغًا من مدير إحدى المدارس الثانوية وعامل بذات المدرسة، باكتشافهما كسر زجاج غرفة الحاسب الآلى بالمدرسة والمخصصة كغرفة لأعمال كنترول امتحانات الصف الأول الثانوى "دور ثان" بذات المدرسة، واختفاء 52 ورقة إجابة لمادتى الكيمياء والهندسة سبق تصحيحها وإعلان نتيجتها. واتهم مقدما البلاغ المدير والعامل في محضر الشرطة عددًا من الطلبة المقيمين بدائرة المركز والسابق رسوبهم بذات السنة الدراسية عدة مرات واستنفاذهم لسنوات الرسوب، مما يؤدى لتحويلهم لنظام تعليم المنازل بمقابل مادى، وذلك بهدف إخفاء أوراق إجابتهم للاستفادة من ذلك بالحصول على درجات النجاح حال قيامهم بإجراء تظلم من النتيجة. تم تشكيل فريق بحث لكشف غموض وملابسات الواقعة وتحديد وضبط مرتكبيها حيث توصلت الجهود إلى مرتكب الواقعة وهم كل من: (مصطفى م.ع ـ 18سنة) و(محمد أ.ط ـ 18 سنة ). و(يحيى م.أ ـ 18 سنة) وجميعهم طلبة بذات المدرسة ومقيمون بندر فرشوط. عقب تقنين الإجراءات تم ضبطهم وبمواجهتهم اعترفوا بارتكاب الواقعة، وتم بإرشادهم ضبط 52 ورقة إجابة لمادتى الكيمياء والهندسة بالإضافة إلى ضبط 34 ورقة إجابة لمادة اللغة العربية، و4 أوراق إجابة فارغة غير مُدرجين بالبلاغ، وتم اتخاذ الإجراءات القانونية اللازمة حيال الواقعة، والعرض على النيابة التى تباشر التحقيق.</t>
  </si>
  <si>
    <t>http://gate.ahram.org.eg/News/1182637.aspx</t>
  </si>
  <si>
    <t>شقرف الابتدائية</t>
  </si>
  <si>
    <t>اعتداء جنسي والتصوير عاريا</t>
  </si>
  <si>
    <t>م ف ا 14 سنة طالب بالصف الثالث الاعدادي</t>
  </si>
  <si>
    <t>شهدت قرية شقرف التابعة لمركز طنطا بمحافظة الغربية، واقعة يندى لها الجبين، حيث قام 3 طلاب بالصف الثالث الإعدادي ومعهم عاطل باغتصاب زميلهم وتصويره فى أوضاع عارية تماما داخل دورات مياه المدرسة الابتدائي. بدأت الواقعة تنكشف أمام الرائد أحمد خيرى جعيصة رئيس مباحث مركز طنطا، والمقدم وليد الصواف مفتش المباحث، عقب تحرير محضر بالواقعة حمل رقم 28817 جنح مركز طنطا، من قبل " ف.ا" والد الطالب " م " 14 سنة فى الصف الثالث الإعدادى باغتصاب نجله والتعدى عليه جنسيًا تحد التهديد من قبل 4 ذئاب بشرية. وكشف التحريات الأولية عن قيام كل من " محمد.إ" 18 سنة عاطل، و"على.م" 14 سنة،و "إ.ر" 14 سنة، و" عز.م " 14 سنة، وجميعهم طلاب بالصف الثالث الإعدادى ومقيمون بذات القرية، بالتعدى جنسيا عليه واغتصابه منذ فترة دون علم والده إلا أن الواقعة تكررت أول أمس وقاموا بتصويره فى أوضاع مخلة داخل حمامات المدرسة الإبتدائى بنفس القرية بعد تهديده. وعلى الفور ألقى النقيب محمد النحراوى معاون المباحث القبض على المتهمين الأربعة وبفحص الهواتف المحمولة الخاصة بهم تبين وجود صور إباحية وأخرى جنسية تخص الواقعة وتم عرضهم على النيابة العامة لمباشرة التحقيقات. شاهد المحتوى الأصلي علي بوابة الفجر الاليكترونية - بوابة الفجر: "طلاب" يغتصبون زميلهم ويصوره "عاريًا" داخل مدرسة في الغربية</t>
  </si>
  <si>
    <t>http://www.elfagr.org/2237391</t>
  </si>
  <si>
    <t>حصل"اليوم السابع"على نص التحقيق مع 3 طالبات اتهمن مدرس رياضة بالتحرش بهن جنسيا داخل مدرسة ثانوى فى منطقة العجوزة والتى أجريت بواسطة المستشار محمد سويفى وكيل نيابة العجوزة، بإشراف المستشار هادى عزب رئيس النيابة، والمستشار أحمد البقلى المحامى العام الأول لنيابات الجيزة وانتهت بإحالة القضية لمحكمة جنح العجوزة برئاسة المستشار سمير سكر، وسكرتارية سامى غريب، حيث تحددت جلسة 6 سبتمبر المقبل لبدء المحاكمة فيما تبذل الشرطة جهودها للقبض على المدرس المتهم. وتضمنت التحقيقات سماع أقوال والدة إحدى الطالبات المتضررات على النحو التالى: ما اسمك وسنك ووظيفتك؟ اسمى" ن.ع"،37 عاما، ربة منزل ما تفصيلات الواقعة تحديدا؟ اللى حصل إن بنتى جات لى الأسبوع الماضى وقالت لى إن الأستاذ بتاعها بيضايقها علشان راحت تسأله عن طريقة سهلة للمذاكرة، وقال لها يعنى أى حاجة هقول لك عليها هتعمليها؟.. وهى قالت له زى إيه قال لها يعنى لو واحد هيطلب حاجة من واحدة هيكون إيه؟.. وراحت سيباه ومشيت وتانى يوم الأستاذ ده نده عليها وقالت له عاوز إيه منى، قال لها يعنى إحنا هنطلع نلعب مع بعض فى المناطق إلى فوق وملناش دعوة بالمكان اللى يودى فى داهية، راحت سيباه ومشيت. وأضافت: بنتى جاءت قالت لى الكلام ده أنا خوفت عليها وبقيت أروح معاها الامتحانات والدروس وكل ما نروح المدرسة المتهم يبص على بنتى بطريقة وحشة، وفى يوم الأحد اللى فات كانت بنتى قاعدة مع أصحابها البنات والمدرس دخل عليهم ونده عليها لوحدها ولما راحت له كانت خايفة، وقال لها فكرتى؟ فقالت له حضرتك عايز إية بالظبط وساعتها سجلت الكلام بتاعه بتليفون صاحبتها فقال لها إيه إحنا مش اتكلمنا فقالت له المادة بتاعة حضرتك خلصت خلاص، فقال لها أنت لسة فى إيدى وعندك امتحان يوم التلات والخميس وهظبطك فى الامتحانات دى وقالت له أنت عايز منى إيه من الآخر، قال لها هنخرج وهفسحك بالعربية وهنروح الشقة بتاعتى نرقص رقصة حلوة ونتفرج على فيلم حلو كدة نعيد بيه أيام الشباب، وهى قالت له إشمعنا أنا؟.. قال لها: أصل دول ناشفين مفهمش حاجة، وقال لها فكرى وردى عليه وخدى رقم تليفونى وبعد كده خرجت من عنده وفضلت تعيط ورجعت على البيت وقالت لى اللى حصل وروحنا عملنا بلاغ. متى وأين حدث ذلك؟ الكلام ده حصل يوم الأحد اللى فات بإحدى مدارس العجوزة للبنات. ثم كانت تفاصيل التحقيقات مع والدة الطالبة الثانية كالتالى: ما هى صلتك بالمدعية؟ هى بنتى ما سنها تحديدا؟ عندها 17 عاما ما هى كيفية علمك بالواقعة؟ هى قالت لى على اللى حصل. وما الذى حدث تحديدا؟ هى قالت لى إن فيه مدرس رياضيات فى المدرسة عندها كل شوية يتعرض لها وعايز منها حاجات وحشة وقال لها هظبطك فى الامتحانات والنتيجة. ما طبيعة الأشياء التى طلبها المشكو فى حقه تحديدا؟ هو قال لها أنا عندى شقة وعاوزين نخرج مع بعض وهفسحك والفلوس اللى أنت عاوزاها هديها لك بس هنبقا نروح الشقة نتفرج على أفلام حلوة ونرقص رقصة حلوة وهنلعب فى الأماكن إلى فوق وملناش دعوة بالأماكن اللى تودى فى داهية ومتخفيش هخليكى بنت بنوت زى ما أنت. هل شاهدتى ذلك الحوار بنفسك؟ لا بنتى اللى قالت لى عليه. هل تطور ذلك الحديث إلى أفعال مادية تعرض بها المشكو فى حقه لابنتك؟ هو حاول مرة يمسك أيديها عشان يحضنها ولما الطلبة شافوه خاف وهى زقته. هل استخدم وسائل إكراه تجاه كريمتك؟ أيوه.. كان بيهددها بأنه هيسقطها فى الامتحانات لو مسمعتش كلامه هى وأصحابها وكان بيقول لأصحابها البنات إن نجاحكم متوقف على حاجة بينى وبين "خ" ما الضرر الواقع عليك أو ابنتك من جراء الواقعة؟ هو تحرش ببنتى بالألفاظ وهددها أنه هيسقطها فى الامتحانات لو مسمعتش كلامه. هل سبق لابنتك التعرض لهذا الموقف من قبل؟ لا دى أول مرة. هل لديك أقوال أخرى؟ لا وفى استجواب النيابة للطالبة المجنى عليها سألتها التالى: ما تفصيلات بلاغك؟ أنا فوجئت بالأستاذ "منتصر.ع" مدرس الرياضيات بيقول لى ألفاظ خادشة للحياء العام فى تحرش لفظى، وفوجئت به يمسك يدى محاولا التحرش بى جسديا، وعرض على النجاح مقابل سماع كلامه فيما قرره لى، وقال لى: "تعالى معايا الشقة نعمل زى المتجوزين بس هى بوسة ورقص ونتقرج على فيلم حلو"، ولما رفضت كلامه ده قال لى طب فكرى علشان لسة فى تصحيح إجابات وأنت معايا السنة الجاية، وفوجئت أمس بيقول لى أنت فكرتى فى اللى قلت لك عليه. وقال لى أنا هخلى مدرس يدخلك ويديلك الإجابة وعرض على علامات تميز بياناتى على ورقة الإجابة، واتصل بى على هاتفى وفوجئت به قال لى إن هو مش هيعمل حاجة تودى فى داهية وهتبقى برضوا بنت بنوت كلها حاجات خفيفة وقلت له الكلام ده غلط ومينفعش تقوله لقيته بيقول لى (لفظ خارج) أنا أعمل إللى أنا عايزه وخلى بالك مستقبلك فى إيدى، وأنا منتظر ردك عليه لما تيجى المرة الجاية، وأنا قولت لماما وبابا نعمل محضر مع زملاتى لأن حصل معاهم نفس الكلام. متى وأين حدث ذلك؟ الكلام ده حصل من أسبوع وأمس داخل مدرسة العجوزة الإعدادية الثانوية بنات بشارع عبد المنعم رياض. أمام من حدث ذلك؟ أمام زميلتى ما الألفاظ الذى ذكرها لك المشكو فى حقه؟ قال لى تعالى نعمل حاجات بسيطة وما تخفيش خالص هى بوسة ونرقض ونتفرج على أفلام وهتبقى بنت بنوت زى مانتى وتعالى معايا الشقة وهديكى اللى إنت عيزاه وهيبقى كله فى الجزء العلوى وكان بيعمل حاجات ببقه فيها إغراء. هل مسك المشكو فى حقه أجزاء من جسدك؟ مسك إيدى وحاول يمسك جسمى بس أنا رجعت للخلف ودفعته وجريت. ما نوع التهديد الذى ذكره المشكو فى حقه؟ هددنى بالإيذاء وهددنى بالسقوط ما قصدك من أقوالك؟ اتخاذ اللازم قانونا هل تتهمى المشكو فى حقه بشىء؟ اتهمه بالتحرش اللفظى والبدنى بى والتهديد لى بالإيذاء وبسقوطى فى المادة. واستمعت النيابة إلى طالبة الثانية وسألتها: ما اسمك؟ ج: اسمى "أ.م" ـ 17 سنة طالبة بمدرسة الإعدادية والثانوية بنات بالعجوزة. س: ما تفصيلات أقوالك؟ ج: إلى حصل إنى الأستاذ "م.ع" مدرس الرياضة علطول دائم التلفظ بألفاظ خادشة للحياء ويقوم بأفعال مخلة وإحنا بنخاف أحسن يسقطنا وفى الفترة الأخيرة كان بيضرب البنات بأيده على جسم البنات ولما كنت مع "خ.ه" فوجئت به بيقولها أنا عايزك لوحدك فلما قلت له أشمعنا هى قال لى انتى رفيعة مفكيش حاجة وقال لها انتى فكرتى إلى قولتلك عليه قالت له لا ولما كنت بسأله عن النجاح والأسئلة عن المادة قال لى الموضوع متعلق بـ"خ.ه" وكلموها عشان تنجحوا، وفى مرة كنا واقفين مرة فى الطريق قبل الحمام وقلنا يا مستر كلمنا هنا عشان كان بيمشى فقلنا إيه يعنى تعالوا معايا الحمام وقعد يقول كلام به خدش للحياء. وهل قام المشكوا فى حقه بمسك أى جزء من جسمك؟ مسكنى من إيدى وكان بيضرب البنات على جسمهم بأيده بأسلوب وحش به شىء من التحرش. وما الألفاظ التى ذكرها لكى المشكو فى حقه؟ أمس لما كنت مع "خ.ه" وقال لها أنا عايزك لوحدك وقلت له أنت عايزها ليه قال لى ملكيش دعوه إنتى متنفعيش إنتى رفيعه، ولما "خ" رفضت كلامه الوحش راح ضربنى فى صدرى وكان علطول بيقول لى إنتى عايزة تتخنى شويه وكان بيقوم بأفعال مخدشة للحياء وأقوال وحشة. وما قصدك من أقولك؟ اتخاذ اللازم قانونا هل تتهمى المجنى فى حقه بشىء؟ اتهمه بالتحرش اللفظى لى والقيام بأفعال مخلة للآداب والتهديد بالإيذاء لى وبسقوطى فى المادة. وجاء فى نص استجواب الطالبة ثالثة ما يلى: ما اسمك؟ اسمى "س.ع" 17 سنة طالبة بمدرسة العجوزة الإعدادية الثانوية ما تفصيلات بلاغك؟ اللى حصل إن الأستاذ "م" كان لما يلاقى معندناش مدرس فى الفصل بيدخل لنا ويقعد معانا وكان طول ما هو قاعد فى الفصل يقول كلام وحش وفى مرة قال لى إن جسمك حلو وصدرك حلو بس عايزينه يكبر شوية وعايزة سيلكون ولا عايزة أنا أكبرهملك وعلى فكرة الجيبة دى مخلية جسمك نار، وأنا زعقت له بس خوفت أقول لأهلى أحسن يقول عليه كذابة وهو يسقطنى فى المادة، ولما سألته عن الامتحانات قال لى "خ" فى إيدها نجاحك روحى اقنعيها باللى قلته ليها وأنت تنجحى علطول وكان لما بيكون فى الفصل يقعد يبص لى ويعمل حركات بفمه ورأسه ويغمز لى بعينه. متى وأين حدث ذلك؟ تكرر الكلام ده أكتر من مرة وآخرها أمس فى المدرسة أمام من حدث ذلك؟ أمام زميلاتى وهل أمسك المتهم أى جزء من جسدك؟ كان ساعات بيفتح السوسته بتاعة البنطلون ويقعد يقول كلام وحش. ما الألفاظ التى ذكرها المشكو فى حقه لك؟ كان يقول لى جسمك حلو وصدرك حلو بس عايزينه يكبر وتعالى نعمل حاجة مع بعضنا وتعالى أكبر لك صدرك وكلام تانى وحش خالص.</t>
  </si>
  <si>
    <t>http://www.youm7.com/2844489</t>
  </si>
  <si>
    <t>تحددت جلسة جلسة 6 سبتمبر 2016</t>
  </si>
  <si>
    <t>معهد كفر الشيخ الثانوية</t>
  </si>
  <si>
    <t>2 طلاب ثانوي وبحوزتهم هاتف محمولة</t>
  </si>
  <si>
    <t>http://www.youm7.com/2847039</t>
  </si>
  <si>
    <t>معهد بني حميل</t>
  </si>
  <si>
    <t>معهد كفر طنبول الجديد</t>
  </si>
  <si>
    <t>ابو تشت</t>
  </si>
  <si>
    <t>http://www.youm7.com/2873039</t>
  </si>
  <si>
    <t>عبد المجيد سليم الابتدائية</t>
  </si>
  <si>
    <t>ولي امر الطالب "ز"</t>
  </si>
  <si>
    <t>http://www.dostor.org/1185747</t>
  </si>
  <si>
    <t>http://www.youm7.com/2898995</t>
  </si>
  <si>
    <t>الاحالة للنيابة العامة, صلح</t>
  </si>
  <si>
    <t>الجمهورية الابتدائية للغات</t>
  </si>
  <si>
    <t>ع م ب 10 سنوات طالب</t>
  </si>
  <si>
    <t>http://www.elwatannews.com/news/details/1447814</t>
  </si>
  <si>
    <t>دكما الابتدائية</t>
  </si>
  <si>
    <t>كسر فى الساعد</t>
  </si>
  <si>
    <t>م ر طالب بالصف الرابع الابتدائي</t>
  </si>
  <si>
    <t>http://gate.ahram.org.eg/News/1252327.aspx</t>
  </si>
  <si>
    <t>http://www.elbalad.news/2424516</t>
  </si>
  <si>
    <t>الشيماء</t>
  </si>
  <si>
    <t>ع م ج, مدير مدرسة الشيماء الابتدائية،, س ل معلمة التربية الزراعية</t>
  </si>
  <si>
    <t>قرر عبدالحافظ وحيد، وكيل وزارة التربية والتعليم بالسويس، إحالة عزيزة محمد جمعة، مدير مدرسة الشيماء الابتدائية، وسناء لمعى، معلمة التربية الزراعية بنفس المدرسة، للتحقيق، وذلك على خلفية خروج مجموعة من تلاميذ المدرسة بالصف الرابع الابتدائي خلال وقت حصة الزراعة، وحمل أوانى مملوءة بالرمال لاحتياجها فى عملية زراعة وتشجير الفناء، وهو ما اعتبره عبدالحافظ مخالفة لتعليمات أمن وسلامة الطلاب، وتكليف الطلاب بأعمال شاقة تتنافى وحقوق الطفل من جانب ولائحة الانضباط المدرسى من جانب آخر.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من جانبها أوضحت عزيزة جمعة أن الواقعة لم يتعد زمن حدوثها أكثر من 5 دقائق، تمثلت فى قيام معلمتهم سناء لمعى بشرح وتعليم أحد دروس منهج التربية الزراعية وممارسة عملية للتعرف على طريقة الزراعة، فخرجت بنفسها حاملة إحدى وسائل التعبئة لحمل كمية من الرمال، إلا أن عددا من التلاميذ غافلوها وتناولوا أدوات مشابهة لحمل الرمال تفانياً وإخلاصاً لمعلمتهم التى صرخت فيهم بمجرد خروجهم من بوابة المدرسة، محاولة منعهم من حمل الرمال من أمام بوابة المدرسة إلى داخلها. وفى الوقت الذى أكد فيه عبدالحافظ وحيد وقوع المخالفة من قبل المعلمة واشتراك مديرة المدرسة معها فى تحمل المسئولية، دعا وسائل الإعلام إلى ضرورة تخفيف حدة خطابها مع المؤسسة التعليمية، مشيراً إلى أن المعلمة التى تسببت فى الواقعة اليوم هى مثال مشرف للمعلم المخلص تشهد لها بذلك تقارير التوجيه والمتابعة بأنها مثال للمعلم المخلص المنضبط، مناشداً الجميع مد يد العون إلى المؤسسة التعليمية بالمحافظة .</t>
  </si>
  <si>
    <t>http://gate.ahram.org.eg/News/1252338.aspx</t>
  </si>
  <si>
    <t>بور فؤاد</t>
  </si>
  <si>
    <t>أصدر علاء الدسوقى، مدير إدارة بورفؤاد التعليمية، قراراً باستبعاد مدرس إعدادى من التدريس ونقله إلى الإدارة التعليمية ببورفؤاد، لتعديه على طالب بالصف الأول الإعدادى بالضرب المبرح والركل بالأقدام والصفع على الوجه داخل الفصل. وأكد "الدسوقى" فى تصريح خاص لـ"اليوم السابع"، أن المحافظ اللواء عادل الغضبان وافق على نقل المدرس بعد إجراء تحقيقات بالشئون القانونية وأكدت صحة الواقعة داخل الفصل، وسماع شهود العيان من الطلاب، لافتا أنه لن يقبل أسلوب العنف داخل المدارس، وهناك قرارات صارمة لكل من يخالف القانون.</t>
  </si>
  <si>
    <t>http://www.youm7.com/2904294</t>
  </si>
  <si>
    <t>طلخا الثانوية الزراعية</t>
  </si>
  <si>
    <t>ا ر ع 17 سنة طالبة</t>
  </si>
  <si>
    <t>ألقت طالبة بمدرسة طلخا الثانوية الزراعية بنفسها من الدور الثالث العلوي، اليوم الثلاثاء.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الطلاب والعاملون بالمدرسة قد فوجئوا منذ قليل بطالبة تلقي بنفسها من الدور الثالث تبعا لمصدر بمجلس مدينة طلخا، وتبين أن الطالبة تدعى أمينة.ر.ع.ج. (١٧ سنة)، من قرية ميت الكرماء، وتم إبلاغ الشرطة واستدعاء سيارة إسعاف، ونُقلت لمستشفى طلخا.</t>
  </si>
  <si>
    <t>http://gate.ahram.org.eg/News/1253649.aspx</t>
  </si>
  <si>
    <t>أرسل أحد القراء لخدمة "صحافة المواطن"، باليوم السابع، مقطع فيديو، يبرز تعدى مدرس على طالب بالضرب المبرح، داخل أحد فصول مدرسة إعداديه فى العباسية. ويظهر الفيديو ضرب المدرس للتلميذ على وجهه، عقابا له على خطأ اقترفه أثناء الحصة الدراسية داخل الفصل، وسط صيحات التلاميذ بأن هذا الطالب لم يخطئ. شاركونا فى تحرير المواد الصحفية بإرسال الصور والفيديوهات والأخبار الموثقة لنشرها بالموقع والجريدة المطبوعة، عبر خدمة "واتس آب اليوم السابع " برقم 01280003799، أو عبر البريد الإلكترونى send@youm7.com، أو عبر رسائل "فيس بوك"، على أن تُنْشَر الأخبار المُصَوَّرَة والفيديوهات باسم القُرّاء.</t>
  </si>
  <si>
    <t>http://www.youm7.com/2912565</t>
  </si>
  <si>
    <t>ديو الوسطي الاعدادية</t>
  </si>
  <si>
    <t>ا ا ا مدرس</t>
  </si>
  <si>
    <t>س ا م 13 سنة طالب</t>
  </si>
  <si>
    <t>حرر "أحمد.م.س" ولي أمر الطالب سالم (13 سنة)، بالمدرسة الإعدادية بقرية ديو الوسطى، التابعة لمركز السنبلاوين، محضرا اتهم فيه أحد المدرسين بالاعتداء على ابنه بالضرب على وجهه.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باستدعاء المدرس "إبراهيم.ا.إ" ومواجهته بالاتهام أنكر وأفاد أن التلميذ كان يتشاجر مع أحد زملائه بالفصل وتدخل للفض بينهما، وتحرر بالواقعة المحضر رقم 10405 /2016 إداري مركز السنبلاوين. بالعرض على النيابة العامة قررت إخلاء سبيل المشكو فى حقه بضمان محل إقامته، والاستعلام من الإدارة التعليمية عن الدرجة المالية والوظيفية للمدرس، وطلب تحريات المباحث حول الواقعة وظروفها وملابساتها.</t>
  </si>
  <si>
    <t>محضر رقم 10405 /2016 إداري مركز السنبلاوين</t>
  </si>
  <si>
    <t>http://gate.ahram.org.eg/News/1265488.aspx</t>
  </si>
  <si>
    <t>عمر مكرم الابتداية</t>
  </si>
  <si>
    <t>4 من اولياء الامور</t>
  </si>
  <si>
    <t>حبس 4 ايام</t>
  </si>
  <si>
    <t>http://gate.ahram.org.eg/News/1265409.aspx</t>
  </si>
  <si>
    <t>تمي الماديد</t>
  </si>
  <si>
    <t>ه ح ح38 سنة مدرس علم نفس</t>
  </si>
  <si>
    <t>كدمات طولية بالرأس</t>
  </si>
  <si>
    <t>م ر ع 16 سنة طالب بالصف الثاني الثانوي</t>
  </si>
  <si>
    <t>محضر رقم 5176 لسنة 2016</t>
  </si>
  <si>
    <t>حرر طالب بمدرسة تمى الأمديد بالدقهلية، محضرا فى مدرس علم النفس بالضرب بالعصا وإصابته بكدمات. تلقى اللواء مصطفى النمر مدير أمن الدقهلية، إخطارًا من اللواء مجدى القمرى مدير مباحث المديرية، بتقدم محمد رمضان عبد البر 16 سنة، طالب بالصف الثانى الثانوى بمدرسة تمى الأمديد الثانوية، بقيام المدعو هانى ح ح ق 38 سنة مدرس مادة علم النفس بذات المدرسة، ومقيم بندر تمى الأمديد بالتعدى عليه بالضرب بعصا وإصابته بكدمات طولية بالظهر، وذلك بدعوى تزاحمه أثناء استلام الكتب المدرسية. وبالتنسيق مع إدارة تمى الأمديد التعليمية، وبسؤال المدرس اعترف بتعديه على الطالب بالضرب لتعمده إهانته والسخرية منه أمام الطلبة، وتم تحرير المحضر رقم 5176 لسنة 2016، وتم عرضه على النيابة العامة التى أمرت بإخلاء سبيل المدرس بضمان محل إقامته.</t>
  </si>
  <si>
    <t>http://www.youm7.com/2914756</t>
  </si>
  <si>
    <t>http://www.youm7.com/2914488</t>
  </si>
  <si>
    <t>الزعفران</t>
  </si>
  <si>
    <t>http://www.youm7.com/2913694</t>
  </si>
  <si>
    <t>كشف مصدر مسئول بوزارة التربية والتعليم، عن وقوع حالة اغتصاب طفل بإحدى مدارس بورسعيد على يد عامل، وأنه تم إحالته الموضوع برمته إلى النيابة العامة، ووقف مدير المدرسة عن العمل وإحالته إلى التحقيق.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وقال المصدر لـ"بوابة الأهرام" إن الوزارة تدرس وبقوة، للمرة الأولى في تاريخها، تطبيق كشف المخدرات والإدمان على عمال المدارس على مستوى الجمهورية بعد وقوع أكثر من حادثة من جانب بعض العمال، وآخرها حادثة طفل بورسعيد اليوم الإثنين. أضاف أن تحليل المخدرات سوف تشمل المدارس الحكومية والخاصة بمختلف أنواعها على أن تكون عمليات التحليل بشكل مفاجئ ودون علم مسبق لإدارة المدرسة. جدير بالذكر أن عدد المدارس الحكومية حوالي 53 ألف مدرسة، والخاصة نحو 7 آلاف مدرسة.</t>
  </si>
  <si>
    <t>http://gate.ahram.org.eg/News/1265756.aspx</t>
  </si>
  <si>
    <t>نجيب محفوظ الاعدادية</t>
  </si>
  <si>
    <t>مدرسة لغة عربية</t>
  </si>
  <si>
    <t>نزيف وورم بشبكية العين</t>
  </si>
  <si>
    <t>ا م ع طالب</t>
  </si>
  <si>
    <t>أمر المستشار علي رزق، رئيس هيئة النيابة الإدارية، بفتح تحقيقات عاجلة فيما تداولته أحد المواقع الإلكترونية الأربعاء الماضي، تحت عنوان "مأساة طالب بالمرحلة الإعدادية قيام معلمة بضربه وإصابته بنزيف ورم بشبكية العين لرفضه أخذ درس خصوصي".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مركز معلومات النيابة الإدارية، قد رصد الخبر السالف والذي جاء في طياته تقدم محمد علي والد الطالب أسامة محمد علي، الطالب بمدرسة نجيب محفوظ الإعدادية إلى قسم الشرطة روض الفرج ضد معلمة الفصل للغة العربية يتهمها بإصابة نجله والتعدي عليه بالضرب وإصابته إصابة خطيرة. وجاءت تفاصيل الواقعة -وفقا لرواية والد الطالب- عندما قامت مدرسة الفصل بضرب الطالب بسبب عدم اشتراكه بمجموعات التقوية بالمدرسة وأخذ درس خصوصي عندها. وأشار الأب إلى أن نجله متفوق بمادة اللغة العربية وليس بحاجة لتحسين مستواه، كما استنكر والد الطالب موقف إدارة المدرسة وعدم الاهتمام بالطفل بالرغم من إصابته في عينه وتركه يعاني من الإصابة ولم يقوموا بالاتصال بالإسعاف لمحاولة إنقاذه موضحًا أنه تلقى اتصالاً من نجله أسامة وذهب إلى المدرسة ووجده مصاباً في عينه وطلب من إدارة المدرسة عقب وصوله اتصالهم بالإسعاف ولكنها رفضت مؤكدا عدم اهتمام المدرسة بابنه بالرغم من وجود طبيبه وزائرة صحية داخل المدرسة. وقام بأخذه إلى مستشفى الرمد لتوقيع الكشف الطبي عليه الذي أثبت إصابته بورم في شبكية العين وكسر بالبيت الزجاجي وارتشاح في قاع العين وأضاف الأب أن المعلمة لم تكتف بما فعلته ولكنها قامت بمنعه من دخول الحمام بالرغم من علمها بأنه مريض بالسكر وتم عمل محضر شرطة وقيد برقم 7214 روض الفرج وطالبا الأب بحق ابنه وبالتحقيق بالواقعة. وقد أحيلت الواقعة للتحقيق العاجل بمعرفة نيابة التعليم القسم الثاني بالقاهرة.</t>
  </si>
  <si>
    <t>http://gate.ahram.org.eg/News/1265664.aspx</t>
  </si>
  <si>
    <t>محضر رقم 7214 روض الفرج</t>
  </si>
  <si>
    <t>http://gate.ahram.org.eg/News/1265500.aspx</t>
  </si>
  <si>
    <t>نجع ابو خضير للتعليم الاساسي</t>
  </si>
  <si>
    <t>ر م شقيق طالب</t>
  </si>
  <si>
    <t>ز ل ن 33 سنة مدرس</t>
  </si>
  <si>
    <t>كدمات متفرقة بالرأس</t>
  </si>
  <si>
    <t>محضر رقم 5632 جنح المركز لسنة 2016</t>
  </si>
  <si>
    <t>تقدم مدرس بمدرسة نجع أبوخضير للتعليم الأساسى بناحية مركز ساقلتة شرق محافظة سوهاج، ببلاغ اتهم فيه شقيق طالب فى المدرسة بالتعدى عليه بالضرب، وإحداث إصابته بكدمات متفرقة فى الرأس داخل المدرسة. كان اللواء مصطفى مقبل مساعد الوزير مدير أمن سوهاج تلقى بلاغا من مركز شرطة ساقلتة، يفيد باعتداء ولى أمر طالب على مدرس، وإحدث عدة إصابات به. وبالانتقال والفحص، تبين من التحريات التى أشرف عليها العميد خالد الشاذلى مدير إدارة المباحث الجنائية، وقادها العميد علاء عبدالرحمن رئيس فرع بحث الشرق، والرائد نصر طه رئيس مباحث مركز شرطة ساقلتة، تقدم زغلول لوقا نصيف حكيم 33 سنة مدرس بمدرسة نجع أبو خضير للتعليم الأساسى ومقيم بناحية الطوايل الغربية – دائرة المركز، ببلاغ يتضرر فيه من رمضان م "لم يستجوب"، لقيامه بالاعتداء عليه بالضرب وإحداث إصابته بكدمات متفرقة فى الرأس داخل المدرسة محل عمله، بسبب قيام الشاكي بطرد شقيق المشكو فى حقه (الطالب بالمدرسة)، لقيامه بأعمال شغب بالمدرسة. وفى وقت لاحق حضر مروان محمد خلف الله عبد المنعم 12 سنة طالب بذات المدرسة "شقيق المشكو فى حقه"، و اتهم الشاكى بالاعتداء عليه بالضرب أثناء الحصة، محدثا إصابته بكدمة بالرأس، وكلفت إدارة البحث الجنائى بالتحرى فـى الواقعة، وتحرر عن ذلك المحضر رقم 5632 جنح المركز لسنة 2016 وجار العرض على النيابة العامة.</t>
  </si>
  <si>
    <t>http://www.youm7.com/2916247</t>
  </si>
  <si>
    <t>تعدي بالضرب فى منطقة حساسة</t>
  </si>
  <si>
    <t>محضر رقم 19990 جنح أول شبرا</t>
  </si>
  <si>
    <t>تقدم والد طالبة بمدرسة عمار بن ياسر ببلاغ إلى قسم شرطة أول شبرا الخيمة ضد مدير المدرسة واتهمه بالتعدى على ابنته وذكر فى محضر الشرطة أن مدير المدرسة تعدى بالضرب على ابنته فى منطقة حساسة، تحرر المحضر رقم 19990 جنح أول شبرا، وجارٍ العرض على النيابة لتحقيق فى الواقعة.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وعلى جانب آخر، قامت إدارة المدرسة بتحرير محضر آخر اتهمت ولى أمر الطالبة بالتعدى على بعض معلمى المدرسة.</t>
  </si>
  <si>
    <t>http://gate.ahram.org.eg/News/1266059.aspx</t>
  </si>
  <si>
    <t>عبد السلام عارف الابتدائية</t>
  </si>
  <si>
    <t>http://gate.ahram.org.eg/News/1266143.aspx</t>
  </si>
  <si>
    <t>المنزلة</t>
  </si>
  <si>
    <t>اولاد نور</t>
  </si>
  <si>
    <t>http://gate.ahram.org.eg/News/1266251.aspx</t>
  </si>
  <si>
    <t>ابو مناع الثانوية المشتركة</t>
  </si>
  <si>
    <t>ألقت وحدة مباحث مركز دشنا شمال قنا -اليوم الثلاثاء- القبض على مزارع اقتحم المدرسة الثانوية المشتركة بقرية أبومناع بحري وأطلق النيران، في محاولة منه لاختطاف مدرس، بسبب خلافات مالية بينهما.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تلقي اللواء صلاح حسان مدير أمن قنا إخطارًا من مأمور مركز شرطة دشنا بضبط مزارع مقيم بقرية الميات بدشنا لاتهامه باقتحام المدرسة الثانوية بقرية أبومناع بحري وإطلاق عدة طلقات من بندقية آلية كانت بحوزته بهدف خطف مدرس بالمدرسة، لخلافات مالية بينهما بسبب أموال أحمد مصطفي، الملقب "بالمستريح" رجل الأعمال المقبوض عليه بتهمة النصب والاحتيال. تم تحرير محضر بالواقعة، وجارٍ تحقيقات النيابة.</t>
  </si>
  <si>
    <t>http://gate.ahram.org.eg/News/1266212.aspx</t>
  </si>
  <si>
    <t>ج م ك مزارع</t>
  </si>
  <si>
    <t>http://www.youm7.com/2917037</t>
  </si>
  <si>
    <t>عمر بن العاص الثانوية</t>
  </si>
  <si>
    <t xml:space="preserve">ك ع 16 سنة, ا ح 16 سنة طالبين بالصف الثانى الثانوى </t>
  </si>
  <si>
    <t>كسر بسبابة اليد اليسري</t>
  </si>
  <si>
    <t>ط م ا 47 سنة مدرسة تربية لاياضية</t>
  </si>
  <si>
    <t>محضر رقم 6983 جنح قسم ثانى العاشر من رمضان</t>
  </si>
  <si>
    <t>حرر مدرس تربية رياضية بمدرسة عمرو ابن العاص الثانوية، بمدينة العاشر من رمضان بالشرقية، اليوم الثلاثاء، محضرا بقسم شرطة ثانى العاشر من رمضان، يتهم فيه طالبين بالصف الثانى الثانوى العام بالتعدى عليه بالضرب المبرح، أثناء حصة التربية الرياضية. تلقى اللواء رضا طبلية مدير أمن الشرقية، إخطارا من اللواء هشام خطاب مدير البحث الجنائى، يفيد بوصول بلاغ من " طارق م ال " 47 سنة مدرس تربية رياضية بمدرسة عمرو بن العاص ومقيم العاشر من رمضان، يتهم فيه "كرلس ع" 16 سنة و"أحمد ح " 16 سنة طالبين بالصف الثانى الثانوى بالمدرسة بالتعدى عليه بالضرب المبرح وتسببهما فى إصابته بكسر بسبابة اليد اليسرى.</t>
  </si>
  <si>
    <t>http://www.youm7.com/2916830</t>
  </si>
  <si>
    <t>الجمالية</t>
  </si>
  <si>
    <t>http://gate.ahram.org.eg/News/1266594.aspx</t>
  </si>
  <si>
    <t>http://gate.ahram.org.eg/News/1266431.aspx</t>
  </si>
  <si>
    <t>http://www.youm7.com/2918389</t>
  </si>
  <si>
    <t>العريش الثانوية الصناعية</t>
  </si>
  <si>
    <t>ا ى ع 17 سنة طالب بالصف الثالث</t>
  </si>
  <si>
    <t>أصدر الدكتور إبراهيم عبدالعزيز التداوى، وكيل وزارة التربية والتعليم فى شمال سيناء قرارا بإيقاف مدير مدرسة العريش الثانوية الصناعية بالعريش ومدرسي المواد العملية عن العمل، لحين انتهاء التحقيقات فى مصرع الطالب الذى لقى مصرعه متأثرًا بإصابته بعد تجربة عملية في الكهرباء.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وأعلن، أنه تم وقف بيومى زينهم خليل مدير المدرسة، وكل من: عبير التميمى عبده وأحمد محمد نصار، مدرسى العملى في مادة الكهرباء، المشرفين على التجربة الكهربائية التى كان يجريها الطالب قبل نقله الى المستشفى، مشيرا إلى أن التحقيقات الأولية وبشهادة مدير المدرسة ومدرسى العملى والطلاب زملاء الطالب في الفصل، أكدت أن الطالب حدثت له إغماءة عقب إجراء التجربة الكهربائية في مادة العملى في الكهرباء، حيث تم نقله إلى المستشفى وإجراء عمليات تنفس صناعى وكافة الإجراءات اللازمة له، إلا أنه توفى اليوم. وأضاف، أنه ستجرى تحقيقات عن طريق الشئون القانونية والجهات المعنية للوقوف على ملابسات الواقعة وعلاقتها بالتجربة وهل أدت إلى إصابة الطالب بماس كهربائى أم لا. وكان الطالب: أحمد يسرى عبد ربه ( 17 عامًا ) بالصف الثالث فى مدرسة العريش الثانوية الصناعية بنين، قد لقى مصرعه في مستشفى العريش العام بعد انتقاله عقب الإغماء بعد إجراء التجربة في المدرسة، حيث تم نقله إلى المستشفى، ولكنه توفى بعد ذلك.. وقد تحرر محضر بالواقعة، وأخطرت الجهات المعنية للتحقيق.</t>
  </si>
  <si>
    <t>http://gate.ahram.org.eg/News/1266993.aspx</t>
  </si>
  <si>
    <t>http://gate.ahram.org.eg/News/1266794.aspx</t>
  </si>
  <si>
    <t>اوسيس الخاصة</t>
  </si>
  <si>
    <t>ايقاف الدراسة</t>
  </si>
  <si>
    <t>أعلنت جيهان عبد الرحمن، نائبة محافظ القاهرة للمنطقة الجنوبية، أنه تم إيقاف الدراسة بشكل مؤقت بمدرسة أواسيس الخاصة أمام وادى دجلة بالمعادى، وذلك بعد انهيار السور فجر اليوم الإثنين.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وأوضحت نائبة المحافظ، فى تصريحات لها، أنه تم لإصدار أوامر بوقف أعمال الحفر بموقع بجوار سور المدرسة تقوم به شركة مقاولات خاصة كبرى وتم إبلاغ الشرطة صباح اليوم بالواقعة، والتى قامت بدورها بإحاطة محيط انهيار السور بكردون، وتم إحالة الأزمة إلى النيابة العامة للتحقيق فيها.</t>
  </si>
  <si>
    <t>http://gate.ahram.org.eg/News/1268270.aspx</t>
  </si>
  <si>
    <t>"ح" مدرس لغة عربية</t>
  </si>
  <si>
    <t>فقدان الوعي نتيجة ركلة فى البطن</t>
  </si>
  <si>
    <t>م ع ا طالب بالصف الاول الاعداد</t>
  </si>
  <si>
    <t>محضر رقم 6084 لعام 2016، بقسم شرطة ثان السلام،</t>
  </si>
  <si>
    <t>http://www.youm7.com/2927548</t>
  </si>
  <si>
    <t xml:space="preserve">الاحالة لمحكمة جنح العجوزة, الحم بالحبس عامين وغرامة 10 ألاف جنيه </t>
  </si>
  <si>
    <t>العجوزة الثانونية</t>
  </si>
  <si>
    <t>http://gate.ahram.org.eg/News/1268754.aspx</t>
  </si>
  <si>
    <t>http://www.youm7.com/2927716</t>
  </si>
  <si>
    <t>العزيزية الابتدائية المشتركة</t>
  </si>
  <si>
    <t>كشفت لجنة من الإدارة الصحية ومجلس مدينة المنزلة، بمحافظة الدقهلية، اليوم الأربعاء عن إصابة 10 تلاميذ بالجديري المائي بمدرسة العزيزية الابتدائية المشتركة.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فريق طبي مكون من استشاري جلدية، وأخصائي أطفال، وأخصائي حميات، قد كشفوا على 29 طالباً تبين إصابة 10 منهم، تم منحهم العلاج اللازم وإجازة لمدة 10 أيام مع النصح بالعزل في المنزل.</t>
  </si>
  <si>
    <t>http://gate.ahram.org.eg/News/1269110.aspx</t>
  </si>
  <si>
    <t>الفردوس التجريبية المتميزة</t>
  </si>
  <si>
    <t>اختناق واغماء</t>
  </si>
  <si>
    <t>شهدت مدرسة الفردوس التجريبية المتميزة، في مدينة المنصورة، بمحافظة الدقهلية، اليوم الخميس، واقعة غريبة أثناء إجراء محاولة إخلاء لمحاكاة حدوث حريق بين طلاب الصفين الرابع والخامس، ورش المادة التي يتم الإطفاء بها في وجوه التلاميذ مما أدي لاختناقهم وإصابة العديد منهم بحالات إغماء.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وأكد أولياء الأمور أن المدرسة لم تتصل بهم لإبلاغهم عن الواقعة أو حالة أبنائهم بعد الواقعة، فقالت داليا أنور "أولادي في رابعة وخامسة النهاردة كان عندهم تجربة عن كيفية التعامل مع الحريق جالهم لجنة من الحماية المدنية عشان التجربة وفتحوا طفاية الحريق في وش العيال، طبعًا مش أولادي لوحدهم دي رابعة كلها وخامسة كلها العيال جالهم اختناق وإغماء ورجعوا دم ونزلوا دم من مناخيرهم وأزرقوا ابني كان هيموت وقطع النفس تمامًا ولحقوه عند الدكتور في المدرسة وأخد حقنة عشان يفوق". إيناس الحسيني علقت على الواقعة التي نشرتها إحدى أولياء الأمور قائلة "فعلاً بنتي جاية من المدرسة تعبانة جدًا ومدروخة ومناخيرها مقفولة، هما كانوا عملوها قبل كده معها وهى في كي جي ومع بنتي الكبيرة ومحصلهمش كده مش عارفة إيه اللى حصل وبنتي فعلا قالت إن فيه ولاد أغمى عليهم". وأكدت أماني إبراهيم الواقعة "بنتي قالت نفس الكلام أول ما دخلت من المدرسة قالت لي كنت هموت يا ماما تخيلوا بقى لما طفلة تقول لمامتها كلمه زي دي، وفضل كل الأطفال يصرخوا في الكلاس ويقولوا مش عرفين نتنفس يعني ينفع كده". أشرف ريحان من أولياء الأمور قال "يوسف ابني مرجع دم ولحد دلوقتي مخنوق حماية مدنية إيه الولاد كانوا رايحين مننا".</t>
  </si>
  <si>
    <t>http://gate.ahram.org.eg/News/1269652.aspx</t>
  </si>
  <si>
    <t>تلقى مدرس لغة عربية بإحدى المدارس الخاصة للتعليم الأساسى بمركز فارسكور بدمياط، علقة ساخنة من أولياء أمور عدد من الطالبات، وأثاروا حالة من الهياج داخل المدرسة بسبب لاتهامهم للمدرس بالتحرش بالطالبات. واستدعت المدرسة ضباط مركز شرطة فارسكور، الذين اصطحبوا جميع الأطراف إلى مركز الشرطة، وأمام الرائد احمد المليجى رئيس مباحث المركز قام المدرس بتحرير محضر بالواقعة، وتوجيه تهمة الضرب إلى والدى إحدى الطالبتين، ثم عرض التنازل عن المحضر وتقدم باستقالته مقابل تنازل الأهالى عن اتهامه بالتحرش، إلا أن الأهالى رفضوا وأصروا على تحرير محضر بالواقعة، والعرض على النيابة العامة. وجارى تحرير محضر بالواقعة، تمهيدا لعرضه على النيابة العامة لمباشرة التحقيق.</t>
  </si>
  <si>
    <t>http://www.youm7.com/2931149</t>
  </si>
  <si>
    <t>http://www.youm7.com/2930417</t>
  </si>
  <si>
    <t>محمد عبده الاعدادية</t>
  </si>
  <si>
    <t>طرحه أرضا والوقوف على صدره بالقدم أمام جميع زملائه.</t>
  </si>
  <si>
    <t>في أسلوب جديد للعقاب داخل المدارس، أقدمت معلمة بمدرسة محمد عبدة الإعدادية التابعة لإدارة عين شمس، على معاقبة طالب بطرحه أرضا والوقوف على صدره بالقدم أمام جميع زملائه.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وأثناء ما كانت تقف المعلمة على صدر الطالب قام أحد زملائه داخل الفصل بتصويرها بكاميرا هاتفه المحمول دون أن تراه وهي الصورة التي تم نشرها على مواقع التواصل بنطاق واسع. وأمام بشاعة الموقف اضطر الدكتور الهلالي الشربيني وزير التربية والتعليم إلى إحالة مدير إدارة عين شمس التعليمية، ومدير مدرسة محمد عبده الإعدادية التابعة للإدارة، والأخصائية النفسية بالمدرسة، للتحقيق بالإدارة العامة للشئون القانونية بديوان عام الوزارة.</t>
  </si>
  <si>
    <t>http://gate.ahram.org.eg/News/1271053.aspx</t>
  </si>
  <si>
    <t>اليسر الابتدائية</t>
  </si>
  <si>
    <t>قرر الدكتور الهلالي الشربيني، وزير التربية والتعليم، إحالة واقعة إصابة ثلاث طالبات بمدرسة الشيخ على شرق النيل الابتدائية بمحافظة بنى سويف بحالات قيء شديدة أثناء تواجدهم بالمدرسة، إثر تناولهم وجبة حواوشى فاسدة من أحد المحلات أمام باب المدرسة، حيث تم نقلهم لمستشفى بنى سويف العام، لإجراء الإسعافات الطبية اللازمة.وحالتهن العامة مستقرة، للتحقيق والمتابعة بالوزارة.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كما قرر الوزير إحالة واقعة وجود بعض الحشرات داخل مربع المربى (فينوس)، أثناء توزيع الوجبة المدرسية على طلاب مدرسة طهطا الثانوية الصناعية للبنين بمحافظة سوهاج للتحقيق بالوزارة، وتم وقف توزيع المربى على جميع مدارس إدارة طهطا التعليمية، واستدعاء مفتش من وزارة الصحة لفحص العينات، وجارى المتابعة. وإحالة واقعة إصابة طالب بالصف الخامس بمدرسة اليسر الابتدائية بالمنيب التابعة لإدارة جنوب الجيزة التعليمية، بمحافظة الجيزة نتيجة تعدى مدرس بالمدرسة عليه، للتحقيق والمتابعة بالوزارة. وإحالة واقعة إصابة طالب بالصف الثالث الإعدادى بمدرسة الشهيد أبو بكر عزمى الإعدادية للبنين بإدارة أبو تيج التعليمية بمحافظة أسيوط نتيجة قيام شخصين مجهولى الهوية بالتعدى على الطالب بالضرب بآلة حادة "سلاسل حديدية" أثناء وجوده بالمدرسة وفروا هاربين، حيث تم استدعاء قوات الشرطة؛ للتحقيق والمتابعة بالوزارة. وإحالة واقعة تعدى ولى أمر طالبة بالمرحلة الابتدائية بمدرسة منارة بدر بمحافظة دمياط بالضرب، بالسب، والقذف على مدرس بالمدرسة أمام بعض العاملين بدعوى قيام المعلم بالتحرش بنجلته للتحقيق والمتابعة بالوزارة.</t>
  </si>
  <si>
    <t>http://gate.ahram.org.eg/News/1270927.aspx</t>
  </si>
  <si>
    <t>طالب بالصف الخامس</t>
  </si>
  <si>
    <t>ابو بكر عزمي</t>
  </si>
  <si>
    <t>مجهولين</t>
  </si>
  <si>
    <t>طالب بالصف الثالث الاعدادي</t>
  </si>
  <si>
    <t>منارة بدر</t>
  </si>
  <si>
    <t>م ا طالب</t>
  </si>
  <si>
    <t>حوش النمسا</t>
  </si>
  <si>
    <t>تمكن رجال الحماية المدنية بمحافظة الأقصر، من السيطرة على حريق محدود، نشب داخل مدرسة حوش النمسا الثانوية بقرية النمسا، بمدينة إسنا جنوب المحافظة، بمساعدة مدير ومدرسي المدرسة.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تلقت مديرية أمن الأقصر إخطارا بنشوب حريق محدود، نشب داخل مدرسة حوش النمسا الثانوية بقرية النمسا بمدينة إسنا، وتمكنت قوات الحماية المدنية من السيطرة على الحريق، دون وقوع إصابات بمساعدة معلمى ومدير المدرسة. تحرر محضر بالواقعة، وأخطرت النيابة التي تولت التحقيقات.</t>
  </si>
  <si>
    <t>http://gate.ahram.org.eg/News/1271607.aspx</t>
  </si>
  <si>
    <t>تفتفيش السرو المشتركة</t>
  </si>
  <si>
    <t>مدرس 40 سنة</t>
  </si>
  <si>
    <t>تقدمت طالبتان بالمرحلة الثانوية، في مدرسة تفتيش السرو المشتركة في دمياط، ببلاغ إداري لمركز فارسكور، ضد مدرس يبلغ من العمر (40 سنة) بتهمة التحرش بهما، واتهمت الطالبتان المدرس بالتحرش بهما، وألقى القبض على المدرس وتم ترحيله لمركز الشرطة للتحقيق معه، وأمام نيابة فارسكور الجزئية تم التنازل عن المحضر،والإفراج عن المدرس.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كما أحال الدكتور إسماعيل عبد الحميد طه ، محافظ دمياط، أحد معلمى مدرسة الشهيد اسماعيل فهمي الابتدائية إلى الشئون القانونية بديوان عام المحافظة، وذلك عقب تعديه بالضرب على تلميذتين داخل فناء المدرسة، فضلاً عن عدم تدريس حصة المجال الصناعي لهما منذ بداية العام الدراسي.</t>
  </si>
  <si>
    <t>http://gate.ahram.org.eg/News/1271512.aspx</t>
  </si>
  <si>
    <t>الشهيد اسماعيل فهمي</t>
  </si>
  <si>
    <t>محضر رقم  5968 إدارى مركز فارسكور, نقل</t>
  </si>
  <si>
    <t>http://www.youm7.com/2938344</t>
  </si>
  <si>
    <t>"ف،ي" و"ع.ع.م" 15 سنة، بالصف الأول الثانوى</t>
  </si>
  <si>
    <t>http://www.youm7.com/2937672</t>
  </si>
  <si>
    <t>معهد ساحل طما</t>
  </si>
  <si>
    <t>م ع مدرس فقة</t>
  </si>
  <si>
    <t xml:space="preserve">كدمة وتورم واحتقان بجفون العين اليسري </t>
  </si>
  <si>
    <t>ا خ ع 15 سنة طالب ثانوي</t>
  </si>
  <si>
    <t xml:space="preserve">محضر رقم 17555 جنح المركز لسنة 2016 </t>
  </si>
  <si>
    <t>اتهم طالب بالمرحلة الثانوية الأزهرية بمعهد ساحل طما شمال محافظة سوهاج مدرس مادة الفقه بالمعهد بالتعدى عليه بالضرب باستخدام خرطوم مما نتج عنه إصابته بكدمة وتورم واحتقان بجفون العين اليسري وذلك عقب قيامه باللهو داخل الفصل. كان اللواء مصطفى مقبل مساعد الوزير مدير أمن سوهاج بلاغا من مستشفى طما المركزى بوصول طالب مصاب بكدمة وتورم واحتقان بجفون العين اليسرى إدعاء تعدى . وبالانتقال والفحص تبين من التحريات، التي أشرف عليها العميد جلال أبوسحلى مأمور مركز شرطة طما وقادها الرائد أحمد صلاح ،رئيس مباحث المركز بوصول طارق . أ . خ . ع 15 سنة طالب بالصف الثانوي الأزهري ويقيم بناحية الرياينة المعلق دائرة المركز إلى المستشفى المركزىمصابا ً" بكدمة وتورم واحتقان بجفون العين اليسري وبسؤاله اتهم محمد . ع مدرس مادة الفقه بالمعهد الثانوي الأزهري بساحل طما بالتعدي عليه بالضرب وإحداث إصابته بخرطوم أثناء لهوه داخل الفصل الدراسي كلفت إدارة البحث الجنائي بالتحري في الواقعة وظروفها وملابساتها واستدعاء المشكو في حقه تحرر عن ذلك المحضر رقم 17555 جنح المركز لسنة 2016 وجاري العرض على النيابة العامة.</t>
  </si>
  <si>
    <t>http://www.youm7.com/2937334</t>
  </si>
  <si>
    <t>مينا البصل</t>
  </si>
  <si>
    <t>م ط مدرس</t>
  </si>
  <si>
    <t>كدمة اسفل الصدر</t>
  </si>
  <si>
    <t>ي ا ح 10 سنوات طالب بالصف الخامس الابتدائي</t>
  </si>
  <si>
    <t>اتهم ولي أمر طالب بالصف الخامس الابتدائي بمدرسة خاصة تتبع إدارة غرب الإسكندرية التعليمية، مدير المدرسة بالتعدى على نجله بالضرب داخل المدرسة، مما نتج عنه إصابته بكدمات أسفل الصدر.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قسم شرطة مينا البصل قد تلقى بلاغًا من المدعو "ا ح م"، 52 عامًا"، صاحب محل أقمشة، مقيم دائرة القسم، ضد المدعو "م ط"، مدرس بمدرسة خاصة، الكائنة بدائرة القسم، لقيامه بالتعدى بالضرب على نجله المدعو "يوسف أ ح"، 10 سنوات، الطالب بذات المدرسة محدثًا إصابته بكدمة أسفل الصدر من الناحية اليسرى طبقاً لما ورد بالتقرير الطبى لمستشفى القباري العام. تم التنسيق مع الأمن الوطني، وتحرر المحضر جنح قسم شرطة مينا البصل، وجارٍ العرض على النيابة المختصة لمباشرة التحقيق في الواقعة.</t>
  </si>
  <si>
    <t>http://gate.ahram.org.eg/News/1271755.aspx</t>
  </si>
  <si>
    <t>http://www.youm7.com/2938915</t>
  </si>
  <si>
    <t>احتراق مخزن كتب داخل المدرسة</t>
  </si>
  <si>
    <t>تمكنت قوات الحماية المدنية بالبحر الأحمر، اليوم الأربعاء، من السيطرة على حريق بمخزن كتب داخل مدرسة بالغردقة، وتم إطفاء النيران دون حدوث أى إصابات.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تلقى اللواء محمد الحمزاوى مدير أمن البحر الأحمر، من غرفة عمليات النجدة، يفيد نشوب حريق بمدرسة أحمد عرابى المهنية بشارع السلام بالغردقة، وتم إخطار قوات الحماية المدنية التي انتقلت إلى مكان الواقعة، وتمت السيطرة على الحريق تمامًا. ولم يسفر الحادث عن إصابات، وتبين أن الحريق نشب فى مخزن كتب داخل المدرسة، وتحرر محضر بالواقعة وأخطرت النيابة لمباشرة التحقيقات.</t>
  </si>
  <si>
    <t>http://gate.ahram.org.eg/News/1271820.aspx</t>
  </si>
  <si>
    <t>زهراء حلوان الثانوية</t>
  </si>
  <si>
    <t>اقارب طالب بالصف الاول الثانوي</t>
  </si>
  <si>
    <t>اعتداء بالاسلحة الببضاء</t>
  </si>
  <si>
    <t>http://gate.ahram.org.eg/News/1272801.aspx</t>
  </si>
  <si>
    <t>طالب بالصف الاول الثانوي</t>
  </si>
  <si>
    <t>نبيل الردة الرسمية</t>
  </si>
  <si>
    <t>عم طالب</t>
  </si>
  <si>
    <t>مصطف حلمي كمال</t>
  </si>
  <si>
    <t>طالب بالصف الاول الاعداد</t>
  </si>
  <si>
    <t xml:space="preserve">طالب </t>
  </si>
  <si>
    <t xml:space="preserve">نجع حمادي الاعدادية </t>
  </si>
  <si>
    <t>قال عزت بيومي وكيل وزارة التربية والتعليم بقنا في تصريح لــ"بوابة الأهرام"، اليوم الأحد إنه تم تحويل مديرالمدرسة الإعدادية بنات بنجع حمادي للتحقيق بعد مصرع طالبة إثر سقوط عارضة عليها بفناء المدرسة.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كانت الطالبة ميار أحمد أبوالسعود قد لفظت أنفاسها الأخيرة بمستشفى بهجورة إثر إصابات بالرأس ونزيف فى المخ نتيجة سقوط عارضة عليها بفناء المدرسة. وأضاف بيومي أنه تم تحويل معلم التربية الرياضية بالمدرسة بالإضافة لمشرف اليوم الدراسي ومشرف الفناء للتحقيق العاجل، لافتًا إلى أن والد الطالبة المتوفاة ويعمل معلمًا بمدرسة الشرارة الابتدائية أكد في تحقيقات الشرطة أنه لا يدين أحدًا مرجعًا الأمر بأنه قضاء وقدر.</t>
  </si>
  <si>
    <t>http://gate.ahram.org.eg/News/1273248.aspx</t>
  </si>
  <si>
    <t>http://gate.ahram.org.eg/News/1273902.aspx</t>
  </si>
  <si>
    <t>مدرس حاسب الي</t>
  </si>
  <si>
    <t>ف ا طالب</t>
  </si>
  <si>
    <t>قال الدكتور نبوى باهى، وكيل وزارة التربية والتعليم ببورسعيد، اليوم الأحد، إنه تم إحالة واقعة اعتداء مدرس حاسب آلى بمدرسة القناة الثانوية بنين على طالب بالصف الأول إلى النيابة الإدارية. وأضاف "باهي" فى تصريحات خاصة لـ"اليوم السابع "، أن الموضوع برمته داخل النيابة الإدارية، ولا يمكن الإدلاء بأى تفاصيل أو قرارات أو تصريحات الآن، إلا بعد انتهاء التحقيقات واتخاذ النيابة قرارها. فيما حصل "اليوم السابع" على تفاصيل التحقيقات الداخلية للمدرسة التى أجرتها تحت إشراف محمد عاطف، مدير المدرسة. وجاءت أقوال الطالب "فتحى السيد"، بأنه تم الاعتداء عليه من المدرس داخل معمل الحاسب الآلى حال "هزارى" مع زملائى بالفصل. وأضاف الطالب أن المدرس ضربه بالعصا كثيراً؛ حتى أن أحد الضربات جاءت برأسه وتسببت له فى جرح سطحى توجه على إثرة للزائرة الصحية، وأجرت له الإسعافات الأولية؛ بالإضافة إلى أنه سبه بوالدته –على حد قول الطالب. وفى سياق التحقيقات التى أجرتها وكيلة المدرسة مع "علاء الجوهري" المدرس المعتدى على الطالب بالفيديو الذى انتشر على موقع التواصل الاجتماعى، تبين أن الطالب دائم الشغب حتى أنه فى ذات اليوم الخميس الموافق 27 أكتوبر تم تحرير مذكرة ضد الطالب، وعليه تم توقيع إقرار من قبل الطالب بعدم الشغب مرة أخرى. ومن جانبه، قال محمد عاطف، مدير مدرسة القناة الثانوية بنين "محل الواقعة"، إنه تم إجراء التحقيقات، اليوم الأحد، وإرسالها إلى المديرية، لاتخاذ الإجراءات القانونية اللازمة حيال المدرس والطالب . كما تم اتخاذ إجراء "قرار فصل" ضد الطالب الذى قام بتصوير الفيديو ونشره على موقع التواصل "فيس بوك" بعد استدعاء ولى أمره. يذكر أنه كان قد تداول نشطاء "فيس بوك" فيديو لاعتداء مدرس على طالب بمدرسة القناة الثانوية بنين ببورسعيد.</t>
  </si>
  <si>
    <t>http://www.youm7.com/2945186</t>
  </si>
  <si>
    <t>http://www.youm7.com/2945129</t>
  </si>
  <si>
    <t>دار السلام</t>
  </si>
  <si>
    <t>نقنق الاعدادية</t>
  </si>
  <si>
    <t>جرح قطعي</t>
  </si>
  <si>
    <t>ح م ح 57 سنة مدير المدرسة</t>
  </si>
  <si>
    <t>ص ا ب 45 سنة مدرس لغة عربية</t>
  </si>
  <si>
    <t>رقم 4902 إدارى</t>
  </si>
  <si>
    <t>http://www.youm7.com/2946116</t>
  </si>
  <si>
    <t>سائق, اداري</t>
  </si>
  <si>
    <t>و ج مشرفة, م ا سائق</t>
  </si>
  <si>
    <t>طالبة 4 سنوات</t>
  </si>
  <si>
    <t xml:space="preserve">تجديد حبس 15 يوم </t>
  </si>
  <si>
    <t>أمرت نيابة المنيا، تحت إشراف المستشار عبد الرحيم عبد المالك، المحامى العام لنيابات جنوب المحافظة، اليوم الإثنين، بتجديد حبس ولاء "ج"، مشرفة حضانة بمدرسة خاصة، ومحمد"أ" سائق ميكروباص، بمدرسة خاصة، 15 يومًا على ذمة التحقيقات لاتهامهم بالإهمال والتسبب فى وفاة طفلة عمرها 4 سنوات، بعد أن تركها داخل الأوتوبيس من الصباح الباكر، وحتى نهاية اليوم الدراسي، مما أدى إلى اختناقها.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كما قررت النيابة إخلاء سبيل مجدي "ع" مدير المدرسة، وأسماء "أ" مشرفة ومسئولة الغياب، علي ذمة القضية، لاتهامهم بالتلاعب فى دفتر الحضور لإثبات حضور الطفلة وإخفاء جريمة تركها بالأتوبيس المدرسي، من الساعة الثامنة صباحاً وحتى الواحدة والنصف بعد الظهر. وكان اللواء فيصل دويدار، مدير أمن المنيا، قد تلقي إخطاراً من العميد إيهاب طه، مأمور قسم شرطة المنيا الجديدة، بتلقيه بلاغاً من عم الطفلة التى يعمل والدها ضابط شرطة يدعى"ط-س"، ضابط بمباحث المخدرات، بوفاتها، بعد أن تركتها المشرفة داخل الأتوبيس المدرسي، وقيام السائق بإغلاق النوافذ الزجاجية بإحكام لأكثر من 5 ساعات، ورفض والد الطفلة تشريح جثتها. انتقل المقدم حسام صبحى، نائب المأمور ورجال مباحث المنيا الجديدة، إلى المدرسة وتبين أن المسئول عن الغياب ومدير المدرسة حاولا إخفاء الجريمة بإثبات حضور الطفلة بالمدرسة،ثم قيامهما بتمزيق الدفتر، وتم إلقاء القبض على المشرفة والسائق والمدير ومسئول الغياب وتم تقديمهم للنيابة التى أصدرت قرارها السابق.</t>
  </si>
  <si>
    <t>http://gate.ahram.org.eg/News/1273797.aspx</t>
  </si>
  <si>
    <t>http://gate.ahram.org.eg/News/1274264.aspx</t>
  </si>
  <si>
    <t>اع ه"، 11 سنة و" ا ي ا"، 11 سنة، و " ا م ف"، 11 سنة</t>
  </si>
  <si>
    <t xml:space="preserve">إعياء وقئ إثر تناولهم عقار "كلوزابكس"، الخاص بعلاج الأمراض النفسية </t>
  </si>
  <si>
    <t>http://gate.ahram.org.eg/News/1274899.aspx</t>
  </si>
  <si>
    <t>اع ه"، 11 سنة</t>
  </si>
  <si>
    <t>جمال عبد الناصر</t>
  </si>
  <si>
    <t>تدخين المدرس</t>
  </si>
  <si>
    <t>قرر الدكتور عادل عبد المنعم، وكيل وزارة التربية والتعليم بالفيوم، إحالة مدرس بمدرسة ابتدائية بمدينة الفيوم للتحقيق، لقيامه بالتدخين داخل المدرسة. كان وكيل وزارة التربية والتعليم بالفيوم قام بزيارة مفاجئة لمدرسة جمال عبد الناصر الابتدائية بإدارة شرق الفيوم التعليمية، وحضر طابور الصباح، وألقى كلمة حث فيها التلاميذ على ضرورة حضور طابور الصباح وتحية العلم وغرس روح الولاء والانتماء فى نفوس التلاميذ. وأشاد وكيل الوزارة بالإذاعة المدرسية، ومنح التلاميذ المشاركين فيها شهادة تقدير لتفوقهم وتقديمهم لفقرات الإذاعة بصورة مشرفة، وهم رضوى جمعية وآية سيد محمد ربلال أشرف عويس وأحمد توبة سيد فصل، كما منح مشرف الإذاعة صبرى محمود رضوان شهادة تقدير لتقديمه فقرة إذاعية هادفة، من خلال تلاميذ الصف الخامس الابتدائى عن حب مصر ومعالم مصر السياحية والطبيعية . وأثناء جولته بالمدرسة ومتابعته للعملية التعليمية وجد معلماً بالمدرسة يدخن سيجارة فقام بإحالته للتحقيق فوراً، بالإضافة إلى تغييب 16 معلماً لعدم حضورهم طابور الصباح، وتوقيع تأخير لـ10 معلمين آخرين حضروا أثناء طابور الصباح، مطالبا الجميع بالانضباط والحضور مبكراً وحضور الإذاعة المدرسية وتحية العلم أمام التلاميذ. وتفقد وكيل الوزارة سير العملية التعليمية بالمدرسة، وناقش التلاميذ داخل الفصول للتعرف على مستواهم العلمى، كما تفقد معمل العلوم والفصول الدراسية، وناقش الأطفال وحث معلمة الروضة على ضرورة بث روح الولاء والانتماء لمصر فى نفوس الأطفال منذ الصغر. وشكر وكيل الوزارة مديرة المدرسة على نظافة المدرسة واستخدام الوسائل التعليمية وتفعيل برنامج القرائية، حيث حضر تفعيله داخل الفصول وطالبهم ببرنامج علاجى للتلاميذ الضعاف بالفصول . وشدد على جميع المعلمين بالفصول بتفعيل دفتر أعمال السنة لتحقيق مبدأ العدالة بين التلاميذ، مشدداً على مديرة المدرسة بضرورة المتابعة الفنية لجميع المعلمين داخل الفصول وطالبهم باعتماد وترقيم دفاتر التحضير للمعلمين وضرورة وتفعيل المجموعات الدراسية بالمدرسة.</t>
  </si>
  <si>
    <t>http://www.youm7.com/2955396</t>
  </si>
  <si>
    <t>اعتداء جنسي نجم عنه إصابات في مناطق حساسة من جسده</t>
  </si>
  <si>
    <t>طالب 7 سنوات بالصف الثاني الابتدائي</t>
  </si>
  <si>
    <t>قررت نيابة الوراق، برئاسة المستشار محمد حامد، مدير النيابة، حبس سائق بمدرسة خاصة، 4 أيام على ذمة التحقيقات، لاتهامه بهتك عرض طالب بالصف الثانى الابتدائى، كما أمرت النيابة بعرض المجني عليه على الطب الشرعي لبيان آثار الاعتداء عليه وكتابة تقرير واف عن كافة الإصابات التي ألمت به.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وجاء في التحقيقات أن ربة منزل قد حررت بلاغًا بقسم شرطة الوراق، بأن نجلها البالغ 7 سنوات، قد تعرض لاعتداء جنسي نجم عنه إصابات في مناطق حساسة من جسده، وأنه طبقًا للطفل، فإن أحد العاملين بالمدرسة هو مرتكب الواقعة. وبانتقال رجال الشرطة إلى المدرسة محل الواقعة تم تحديد هوية المتهم، وأنه يعمل "سائق"، وهو المسئول عن إيصال المجني عليه إلى محل سكنه، واستغل وجوده معه وحيدًا وارتكب جريمته.</t>
  </si>
  <si>
    <t>http://gate.ahram.org.eg/News/1296511.aspx</t>
  </si>
  <si>
    <t>النصر الثانوية</t>
  </si>
  <si>
    <t>مدرس الجغرافيا</t>
  </si>
  <si>
    <t>محضر رقم 4724 إدارى المناخ</t>
  </si>
  <si>
    <t>حررت والدة أحد طلاب مدرسة النصر الثانوية بنين ببورسعيد، اليوم الثلاثاء، محضراً ضد معلم مادة الجغرافيا بالمدرسة، بعد اعتدائه على نجلها بالضرب بطريقة وحشية أصابته بحالة من الإغماء، نُقِلَ على إثرها إلى المستشفى عن طريق الإسعاف "على حد قول الأم" . ومن جانبها قالت الأم، إنها استقبلت والدة الطالب أحمد السيد محمد عويس، بالصف الثانى الثانوى بمدرسة النصر الثانوية للبنين "الشهيد أحمد سامى حالياً" اتصالاً هاتفياً من أصدقاء نجلها فى الفصل أبلغوها خلاله أنها قد فقد الوعى، وتم نقله إلى مستشفى بورسعيد العام. وأضافت أنها قد توجهت إلى المستشفى؛ وباستفسارها عما حدث لنجلها؛ قام بعض المدرسين الذين كانوا بصحبة الطالب بتهدئتها، وفور إجراء الإسعافات الأولية واستعادة الطالب لوعيه مرة أخرى؛ ذهبت الأم للمدرسة للاستفسار عن الواقعة. وأكدت والدة الطالب "أحمد عويس"، أنه حينها أخبروها زملائه بالفصل أن مدرس مادة الجغرافيا ضرب الطالب على رأسه بمسطرة خشبية؛ حيث كان المدرس يسب ويقذف بالألفاظ الخارجة، وعندما استوقفه الطالب بألا يتلفظ المدرس بتلك الألفاظ النابية؛ قام بضربه على رأسه حتى أفقده الوعى. وأشارت إلى أن المدرس يقوم باضطهاد ابنها لأنه شاهده فى مجموعة الجغرافيا عند مدرس آخر غيره فى نفس المدرسة، وأنه قام بتحرير مذكرة ضد الطالب يدعى فيها أنه كان يتناول السندوتشات خلال الشرح؛ موضحة أن وجبة نجلها كانت فى حقيبته المدرسية حتى نهاية اليوم الدراسى . جدير بالذكر، أن والدة الطالب حررت محضراً يحمل رقم 4724 إدارى المناخ ضد المدرس، وأصرت بأنها لن تتنازل عن حق ابنها، لأن المدرس ليس لديه أى رحمة فى التعامل مع الطلبة، وأنها سوف تجرى إشاعة مقطعية لابنها، لأنه ما زال يتألم ويشتكى من رأسه.</t>
  </si>
  <si>
    <t>ا م م طالب بالصف الثاني الثانوي</t>
  </si>
  <si>
    <t>http://www.youm7.com/2958831</t>
  </si>
  <si>
    <t>http://www.youm7.com/2960333</t>
  </si>
  <si>
    <t>البحر الاحمر الابتدائية</t>
  </si>
  <si>
    <t>تحقق النيابة العامة بالغردقة فى واقعة اتهام ولى أمر تلميذ بمدرسة البحر الأحمر الإبتدائية بتعدى مدرس بالضرب على ابنه الذى يدرس بالصف الخامس الابتدائي. وانتقل فريق من النيابة العامة إلى مدرسة البحر الاحمر الابتدائية بالغردقة للتحقيق فى الواقعة ، حيث استمعت النيابة إلى أقوال التلميذ وزملاءه فى الفصل، وأقوال المدرس وإدارة المدرسة. ومن جانبها، قالت نورا فياض، وكيل وزارة التربية والتعليم بالبحر الأحمر، إنها نقلت الشكوى المقدمة من ولى أمر التلميذ، وقررت تشكيل لجنة تضم مدير ادارة الغردقة التعليمية، وإدارة الشئون القانونية بالمديرية، انتقلت إلى المدرسة للتحقيق والتأكد من صحة الواقعة، مشيرة إلى أنها سوف تتخذ القرار المناسب عقب تلقيها تقرير اللجنة.</t>
  </si>
  <si>
    <t>http://www.youm7.com/2958916</t>
  </si>
  <si>
    <t>http://gate.ahram.org.eg/News/1296963.aspx</t>
  </si>
  <si>
    <t>متولي ابو مصطفي</t>
  </si>
  <si>
    <t>م ث طالب ابتدائي</t>
  </si>
  <si>
    <t>http://gate.ahram.org.eg/News/1298380.aspx</t>
  </si>
  <si>
    <t>بور فؤاد الثانوية التجارية</t>
  </si>
  <si>
    <t>ا ج مدرس رياضيات</t>
  </si>
  <si>
    <t>ركل بالاقدام</t>
  </si>
  <si>
    <t>ر م  م طالبة بالصف الاول الثانوي التجاري</t>
  </si>
  <si>
    <t>أكد علاء الدسوقى مدير إدارة بورفؤاد التعليمية فى تصريح خاص لـ"اليوم السابع"، أنه تم استبعاد مدرس رياضيات "أ.ج" بمدرسة بورفؤاد الثانوية التجارية بنات، لقيامه بالتعدى بالضرب والركل بالأقدام بـ"الشلوت"، على الطالبة "ر.م.م" بالصف الأول الثانوى التجارى، وذلك بناء على تعليمات الدكتور نبوى باهى وكيل وزاردة التربية والتعليم ببورسعيد، نظرا لمخالفة للقرارات الوزارية التى تقضى بمنع الضرب بالمدارس. وقال الدسوقى إنه تم نقل المدرس للعمل داخل إدارة بورفؤاد التعليمية، لحين الانتهاء من إجراء التحقيقات، حيال ارتكابه واقعة التعدى والضرب، ومخالفته القرارات الوزارية.</t>
  </si>
  <si>
    <t>http://www.youm7.com/2967803</t>
  </si>
  <si>
    <t>http://www.youm7.com/2967573</t>
  </si>
  <si>
    <t>الفاروق عمر</t>
  </si>
  <si>
    <t>م ح 24 سنة يسكن بحوار المدرسة</t>
  </si>
  <si>
    <t xml:space="preserve">محضر رقم 3174 قسم أول دمياط. </t>
  </si>
  <si>
    <t>http://gate.ahram.org.eg/News/1299810.aspx</t>
  </si>
  <si>
    <t>كيمان فارس</t>
  </si>
  <si>
    <t>اختناق نتيجة انفجار طفاية حريق</t>
  </si>
  <si>
    <t>تعرضت 34 طالبة، من طالبات مدرسة كيمان فارس الإعدادية بنات بمدينة الفيوم، اليوم الثلاثاء، لحالات اختناق وإغماءات بسيطة، بسبب انفجار طفاية حريق، كان مسئول السلامة والصحة المهنية بإدارة غرب الفيوم، يدربهن على تجربة إخلاء المدرسة في حالات الطوارئ.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ونقلت الطالبات المصابات، بواسطة سيارات الإسعاف، إلى مستشفى الفيوم العام، لتلقي الإسعافات الأولية، وخرجوا بعد تلقيهم العلاج، وقال الدكتور مروان صبحي، وكيل وزارة الصحة بمحافظة الفيوم، أن الطالبات أصبن، بحالات اختناق بسيطة، وتم نقلهن بواسطة سيارات الإسعاف إلى مستشفى الفيوم العام، حيث تلقين العلاج، وخرجن على الفور، ووعدن إلى منازلهن.</t>
  </si>
  <si>
    <t>http://gate.ahram.org.eg/News/1299787.aspx</t>
  </si>
  <si>
    <t xml:space="preserve"> ا م طالب بالصف الخامس الابتدائي</t>
  </si>
  <si>
    <t>كدمات والاصابة بالتبول اللاارداي</t>
  </si>
  <si>
    <t>http://www.youm7.com/2969921</t>
  </si>
  <si>
    <t>عبد الغني الجسمي</t>
  </si>
  <si>
    <t>اختناق نتيجة قيام إحدى الطالبات برش مخدر عليهن من عبوة كانت بحوزة زميلتها</t>
  </si>
  <si>
    <t>أصيبت 11 طالبة بمدرسة عبد الغنى الجمسي الثانوية بقرية البتانون التابعة لمركز شبين الكوم بمحافظة المنوفية، اليوم الخميس، بحالة إغماء إثر قيام إحدى الطالبات برش مخدر عليهن من عبوة كانت بحوزة زميلتها، وتم إحالة الواقعة للتحقيق.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وقال الدكتور عبد الله عمارة، وكيل وزارة التربية والتعليم بالمنوفية، إن عبوة المخدر كانت بحوزة إحدى الطالبات لتدافع به عن نفسها فى حالات التحرش، وقامت صديقتها بالعبث بها ورشها على صديقاتها بالمدرسة ما أسفر عن إصابة 11 طالبة بحالة إغماء جراء المخدر، مضيفًا أنه تم نقل الطالبات المصابات بالإغماء إلى المستشفى، وغادرن بعد التأكد من تحسن حالتهن الصحية، وذلك بحضور مدير عام الإدارة التعليمية التابعة لها المدرسة، مؤكدًا أنه سيتم تطبيق لأئحة الانضباط الطلابى على الطالبات المخالفات.</t>
  </si>
  <si>
    <t>http://gate.ahram.org.eg/News/1310575.aspx</t>
  </si>
  <si>
    <t>http://gate.ahram.org.eg/News/1310582.aspx</t>
  </si>
  <si>
    <t>3 اشقاء لمديرة المدرسة</t>
  </si>
  <si>
    <t>قرر ياسر عمر، القائم بعمل وكيل وزارة التربية والتعليم بدمياط، استبعاد إكرام عمارة، مديرة مدرسة كفر سعد البلد الابتدائية، عقب اعتداء أشقاء زوجها على ثلاثة من معلمي المدرسة، وإصابتهم إصابات خطيرة، استوجبت نقلهم إلى مستشفى كفر سعد المركزى لتلقى العلاج.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وجاء فى أسباب نقل مدير المدرسة للعمل بوظيفة معلم بمدرسة أبو بكر الصديق بقرية كفر شحاتة، عقابًا لها بعد أن استمد أشقاء زوجها من كونها مديرة المدرسة مسوغًا لاقتحامها والاعتداء على ثلاثة من المعلمين. وفي سياق متصل، قال منصور الدعدع، محامى نقابة المعلمين، الذى يتولى مهمة الدفاع عن المعلمين الثلاثة، إنه سيطالب النيابة العامة، بإحالة القضية إلى محكمة الجنايات، وتوقيع أقصى عقوبة على المتهمين الثلاثة، بتهمة الشروع فى قتل المعلمين وتعديهم بالضرب على موظف عام أثناء عمله . وطالب الدعدع اللواء نادر جنيدى مدير أمن دمياط، بسرعة ضبط المتهمين الثلاثة لتقديمهم للعدالة.</t>
  </si>
  <si>
    <t>http://gate.ahram.org.eg/News/1311305.aspx</t>
  </si>
  <si>
    <t>سالم الزئبق</t>
  </si>
  <si>
    <t>http://gate.ahram.org.eg/News/1311627.aspx</t>
  </si>
  <si>
    <t>http://gate.ahram.org.eg/News/1311567.aspx</t>
  </si>
  <si>
    <t xml:space="preserve">بني محمد </t>
  </si>
  <si>
    <t>ي ش 24 سنة مدرس</t>
  </si>
  <si>
    <t>محضر رقم 26647 جنح مركز شرطة الواسطى</t>
  </si>
  <si>
    <t>اخلاء سبيل لعدم كفاية الادلة</t>
  </si>
  <si>
    <t>أمرت نيابة الواسطى تحت إشراف المستشار عماد على، المحامي العام لنيابات بني سويف، بإخلاء سبيل مدرس بمدرسة بني محمد الابتدائية التابعة لإدارة الواسطى التعليمية شمال المحافظة من سرايا النيابة، عقب اتهامه بالتحرش بتلميذة بالصف الأول الابتدائي، داخل المدرسة، وذلك من قبل أهلها، وتبين أن الواقعة مفتعلة وغير حقيقية وذلك لوجود خلافات عائلية بين عائلة المدرس وعائلة التلميذة .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اللواء محمد الخلبصى، مديرأمن بنى سويف، قد تلقى إخطارًا من العميد هشام غريب، مأمور مركز الواسطى، بدخول سيدة وفى يدها طفلة، وتطلب تحرير محضر ضد " يوسف ، ش ، 24 سنة ، معلم بمدرسة بنى محمد الابتدائية بقرية كوم أبو راضى التابعة لمركز الواسطى، لقيامه بالتحرش بنجلتها التلميذة بالصف الأول الابتدائى داخل المدرسة وحدوث إصابات بها. دلت تحريات اللواء خلف حسين، مدير إدارة البحث الجنائى بالمديرية، أن الواقعة تمت بقرية كوم أبوراضى التابعة لدائرة المركز، وأنها غير حقيقية ومفتعلة من قبل أهلية الطفلة، وذلك لوجود خلافات بين عائلة " الفزارة " التى ينتمى إليها المعلم ، وعائلة "حميد " التى تنتمى إليها الطفلة، و عقب حدوث الواقعة تم إلقاء القبض على المدرس وبمواجهته بأقوال الأم وابنتها، أنكر ما نسب إليه، وتحرر محضر رقم 26647 جنح مركز شرطة الواسطى، وقررت النيابة إخلاء سبيل المعلم لعدم صحة الأدلة، وتم عرض التلميذة على الطب الشرعى. ومن جانبة قال محمد عراقى، مدير إدارة الواسطى التعليمية،إنه عقب علمه بالواقعة تم تشكيل لجنة من قبل " الشئون القانونية، والتعليم الابتدائى بالإدارة " للتحقيق فى الواقعة ، حيث تم وقف المعلم عن العمل لحين الانتهاء من التحقيقات، وتم التأكد أن الواقعة غير صحيحة وملفقة للمعلم من قبل أسرة التلميذة لوجود خلافات بين أسرتها و المعلم، كما أن أسرتها هى التى قامت بافتعال الواقعة والطب الشرعى قام بالكشف عليها، وثبت عدم صحة الواقعة، وقامت النيابة بإخلاء سبيل المعلم من سرايا النيابة.</t>
  </si>
  <si>
    <t>http://gate.ahram.org.eg/News/1311455.aspx</t>
  </si>
  <si>
    <t>زوسر الابتدائية</t>
  </si>
  <si>
    <t>ا ع محاسب ولي امر الطالبة "ح" بالصف الثالث الابتدائي</t>
  </si>
  <si>
    <t>أمرت نيابة قسم ثان شبرا الخيمة برئاسة المستشار محمد عبد الرحمن بحبس ولي أمر تلميذة بمدرسة زوسر الابتدائية أربعة أيام علي ذمة التحقيق لاتهامه بالاعتداء بالضرب علي مدرس بسبب نهره لابنته داخل حوش المدرسة. تلقي اللواء مجدي عبد العال مدير أمن القليوبية إخطارا من العميد صموئيل عطا الله مأمور قسم ثان شبرا الخيمة بلاغا يفيد قيام " أحمد . ع " محاسب بالتعدي بالضرب علي " إسلام م " مدرس داخل مدرسة زوسر بعد نشوب مشادة بينهما بسبب قيام المدرس بنهر ابنته " حبيبة " بالصف الثالث الإبتدائي أمام زملائها بحوش المدرسة وبانتقال ضباط مباحث القسم تبين إصابة المدرس بجروح وسحجات متفرقة بأنحاء جسده وتم ضبط ولي أمر التلميذة وبمواجهته اعترف بارتكاب الواقعة. تحرر محضر بالواقعة وبعرضه علي النيابة العامة أصدرت قرارها السابق ووجهت للمتهم تهمة التعدي بالضرب وإحداث إصابة موظف أثناء تأدية عمله بإشراف المستشار وليد البيلي المحامي العام الأول لنيابات جنوب بنها الكلية.</t>
  </si>
  <si>
    <t>http://www.youm7.com/2979490</t>
  </si>
  <si>
    <t>الشهدي عبد المنعم رياض</t>
  </si>
  <si>
    <t>ر ع ب اخصائي اجتماعي</t>
  </si>
  <si>
    <t>صفعة علي الوجة 7 مرات</t>
  </si>
  <si>
    <t>ع ع ا طالب بالصف الاول الثانوي</t>
  </si>
  <si>
    <t>محضر رقم 7164 إدارى قسم قنا</t>
  </si>
  <si>
    <t>تباشر نيابة بندر قنا برئاسة المستشار أبو الفتوح بدري مدير النيابة، التحقيق فى بلاغ طالب بمدرسة الشهيد عبد المنعم رياض بمدينة قنا يتهم فيه أخصائى اجتماعى بصفعه 7 مرات على وجهه. كانت الأجهزة الأمنية بمركز شرطة قسم قنا تلقت بلاغاً من والد الطالب على عبد الرحيم محمد بالصف الاول الثانوى بمدرسة الشهيد عبد المنعم رياض بمدينه قنا حمل رقم 7164 إدارى قسم قنا يتهم فيه" رمسيس ع ب" اخصائى اجتماعى بالمدرسة بصفعه على وجهه 7 مرات، بسبب قيام الطالب بوضع يده على دهان الحائط قبل أن يجف مما تسبب فى اتلاف الدهان.</t>
  </si>
  <si>
    <t>http://www.youm7.com/2980448</t>
  </si>
  <si>
    <t>انهارت اليوم الخميس، أجزاء من مدرسة نبيل الوقاد الابتدائية التابعة لإدارة وسط التعليمية أثناء القيام بأعمال ترميم بها دون سقوط إصابات.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قسم شرطة اللبان قد تلقى بلاغا من إدارة شرطة النجده بسقوط أجزاء من مدرسة نبيل الوقاد الابتدائية بشارع بحرى بك، على إثر ذلك انتقل مأمور وضباط القسم، وقوات من إدارة الحماية المدنية بمعداتها. وبالفحص تبين أن المدرسة مغلقة منذ بداية العام لوجود أعمال ترميمات بها وإلحاق تلاميذ المدرسة للدراسة بمدرسة أخرى وانهيار مبنى متهالك ملحق بالمدرسة مساحته 40 مترًا مربعًا تقريباً دون حدوث إصابات أو تلفيات. وبسؤال "ا ع م"، 46 عامًا مقاول، القائم بأعمال الترميم بالمدرسة، قرر قيامه بإزالة المبنى المتهالك لإعادة بنائه مرة أخرى فصول دراسية للمدرسة تحت إشراف هيئة الأبنية التعليمية. وتم إخطار عمليات المحافظة، وحي غرب، وتم التنسيق مع الأمن الوطني، وتحرر المحضر إداري قسم شرطة اللبان.</t>
  </si>
  <si>
    <t>http://gate.ahram.org.eg/News/1313207.aspx</t>
  </si>
  <si>
    <t>http://www.youm7.com/2981738</t>
  </si>
  <si>
    <t>الاحالة للمحاكمة, حكم بسنة مع الايقاف</t>
  </si>
  <si>
    <t>http://www.youm7.com/2986251</t>
  </si>
  <si>
    <t>نجع الشيخ حمد</t>
  </si>
  <si>
    <t>قرر الدكتور أيمن عبدالمنعم، محافظ سوهاج، تشكيل لجنة تضم كلية الهندسة بجامعة سوهاج ونقابة المهندسين ومديرية التربية والتعليم، وفرع هيئة الأبنية التعليمية بسوهاج ومديرية الإسكان وإدارة المتابعة بالديوان العام والوحدة المحلية الانتقال إلى مدرسة نجع الشيخ حمد الإعدادية المشتركة التابعة لإدارة سوهاج التعليمية، ومعاينة موقع حادث سقوط صخرة صغيرة من الجبل على سور المدرسة وإعداد تقرير عاجل لعرضه علي المحافظ.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وأوضح محمد حسام الدين، وكيل وزارة التربية والتعليم بسوهاج، أن صخرة صغيرة من الجبل الملاصق للمدرسة سقطت، أمس الأحد، بعد انتهاء اليوم الدراسى مما أدى إلى تهدم جزء من السور من الناحية الغربية دون حدوث أى إصابات بين التلاميذ والعاملين بالمدرسة، وتم الانتقال على الفور لموقع الحادث وعمل حاجز كردون وسياج أمني لتأمين الطلاب.</t>
  </si>
  <si>
    <t>http://gate.ahram.org.eg/News/1334700.aspx</t>
  </si>
  <si>
    <t>حامد عيسي</t>
  </si>
  <si>
    <t>"ش" مدرس تربية رياضية</t>
  </si>
  <si>
    <t>ز ا طالب بالصف الثاني الثانوي, اا شقيقه</t>
  </si>
  <si>
    <t>http://www.youm7.com/2990306</t>
  </si>
  <si>
    <t>اقارب ز ا طالب بالصف الثاني الثانوي, اا شقيقه</t>
  </si>
  <si>
    <t>ش مدرس تربية رياضية</t>
  </si>
  <si>
    <t>http://www.youm7.com/2991516</t>
  </si>
  <si>
    <t>قطور الثانوية الصناعية</t>
  </si>
  <si>
    <t>كسور وكدمات متفرقة</t>
  </si>
  <si>
    <t>ام ا طالبة بالصف الثاني الثانوي</t>
  </si>
  <si>
    <t>قرر الشناوى عبدالصمد عايد، وكيل وزارة التربية والتعليم بالغربية، تشكيل لجنة من مدير الإدارة التعليمية بقطور والشئون القانونية للتحقيق، في واقعة قفز طالبة مدرسة نشيل الثانوية الصناعية من الطابق الثانى بالمدرسة، كما أجرى اتصالاً عاجلاً بمدير عام التأمين بالغربية الدكتور مجدي العشري، لنقل الطالبة للمجمع الطبي، في حالة احتياجها لذلك.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وكيل وزارة التربية والتعليم بالغربية، قد تلقى إخطارًا من مدير إدارة قطور التعليمية، بقيام الطالبة أسماء محمد الشحات، بالصف الثاني الثانوي الصناعى، بمدرسة نشيل بإلقاء نفسها من الطابق الثانى بالمدرسة وتم نقلها على الفور للمستشفى المركزي وتبين إصابتها بكسور في الفقرات القطنية وبأنحاء متفرقة من جسدها وبسؤالها عن سبب محاولة انتحارها أجابت بأنها لا تعلم لماذا فعلت ذلك.a</t>
  </si>
  <si>
    <t>http://gate.ahram.org.eg/News/1335795.aspx</t>
  </si>
  <si>
    <t>http://gate.ahram.org.eg/News/1335755.aspx</t>
  </si>
  <si>
    <t>بني مر الاعدادية المشتركة</t>
  </si>
  <si>
    <t>أكد المهندس ياسر الدسوقي، محافظ أسيوط، أنه لن يتهاون في الحفاظ على حق الطلاب بالحصول على المواد التعليمية والمناهج المقررة عليهم دون تعد أو إهانة من أي شخص بكافة مدارس المحافظة، لافتاً إلى محاسبة أي مقصر، موضحاً أن إيقاف مدير مدرسة 3 شهور لتعديه على طالب هي رسالة لأي مسئول يقوم بتلك الأفعال التي تمس كرامة الطلاب .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جاء ذلك خلال اجتماع المجلس الإقليمي للتعليم بالمحافظة اليوم الثلاثاء بحضور عدد من أساتذة جامعتي أسيوط والأزهر وقيادات المنظومة التعليمية بالمحافظة، واللواء تادروس قلدس عضو مجلس النواب لمناقشة بعض القضايا والموضوعات التي تخص قطاع التعليم بالمحافظة. وناقش أعضاء المجلس بعض القضايا التي تمس العملية التعليمية ومعوقات ومتطلبات العمل في قطاع التربية والتعليم بالمحافظة مشيدين بقرار المحافظ السريع والرادع حيال مدير المدرسة المتعد ـ طبقاً للفيديو ـ على الطلاب لمجرد عدم التزامهم بدفع المصروفات. وتابع المحافظ وأعضاء المجلس، عددا من الفيديوهات الخاصة بتنفيذ عملية إخلاء الطلاب بعدد من مدارس المحافظة في حالة حدوث أي طارئ، وذلك لتدريب الطلاب والمعلمين ومسئولي الإدارات التعليمية عليها طبقاً للتوصيات فى آخر اجتماع المجلس حفاظاً على أرواح الطلاب وأمانهم في حالة حدوث أي طارئ أو أزمة. يُذكر أن المهندس ياسر الدسوقي محافظ أسيوط قد قرر إيقاف مدير مدرسة بني مر الإعدادية المشتركة بمركز الفتح عن العمل لمدة 3 شهور أو لحين انتهاء التحقيقات معه واتخاذ الإجراءات القانونية اللازمة بعد ورود شكاو عبر مقطع فيديو أرسل لمحافظ أسيوط يظهر خلاله مدير المدرسة يقوم بركل أحد التلاميذ بعد قيامه بتهديدهم حال عدم التزامهم بدفع المصروفات بمنعهم من دخول المدرسة مرة أخرى.</t>
  </si>
  <si>
    <t>http://gate.ahram.org.eg/News/1337426.aspx</t>
  </si>
  <si>
    <t>http://gate.ahram.org.eg/News/1336082.aspx</t>
  </si>
  <si>
    <t>http://gate.ahram.org.eg/News/1338833.aspx</t>
  </si>
  <si>
    <t>ك ح ا مدرس رياضيات</t>
  </si>
  <si>
    <t>أكد علاء الدسوقى مدير إدارة بورفؤاد التعليمية فى تصريح خاص لـ"اليوم السابع"، أن الدكتور نبوى باهى وكيل وزاردة التربية والتعليم ببورسعيد اعتمد قرارا باستبعاد "ك. ح . أ" مدرس رياضيات بمدرسة الخلفاء الراشدين الإعدادية بنين ببورفؤاد، لقيامه بالتعدى بالضرب على الطالب "أحمد ال" بالصف الثانى الإعدادى بالمخالفة للقرارات الوزارية التى تقضى بمنع الضرب بالمدارس. وقال الدسوقى إنه تم نقل المدرس للعمل داخل إدارة بورفؤاد التعليمية لحين الانتهاء من إجراء التحقيقات حيال ارتكابه واقعة التعدى بالضرب، ومخالفته القرارات الوزارية.</t>
  </si>
  <si>
    <t>http://www.youm7.com/3007072</t>
  </si>
  <si>
    <t>م ا ع 8 سنوات طالبة</t>
  </si>
  <si>
    <t>تباشر نيابة الوراق التحقيق مع مدرس لغة إنجليزية، لاتهامه بالاعتداء بالضرب على تلميذة ابتدائى وإصابتها بارتجاج فى المخ بالوراق. تلقى العميد عمرو حافظ، مأمور قسم شرطة الوراق، بلاغا من "أحمد. ع" اتهم فيه مدرس لغة إنجليزية بالاعتداء على ابنته البالغة من العمر 8 سنوات بالمدرسة، ما أسفر عن إصابتها بارتجاج فى المخ. وتمكن رجال المباحث من ضبط المتهم، وبمواجهته اعترف بتعديه بالضرب بواسطة عصا على يد الطفلة لسوء سلوكها داخل الفصل، فحرر محضر بالواقعة وأخطر اللواء هشام العراقى، مدير أمن الجيزة، وتولت النيابة التحقيق.</t>
  </si>
  <si>
    <t>http://www.youm7.com/3009937</t>
  </si>
  <si>
    <t>التنيس</t>
  </si>
  <si>
    <t>أكد الدكتور نبوى باهى وكيل وزارة بمديرية التربية والتعليم فى بورسعيد فى تصريح لـ "اليوم السابع" أنه إحال مدرس مادة الرياضيات بمدرسة التنيس الإبتدائية للشئون القانونية لمباشرة التحقيق معه فى واقعة تعديه بالسب والقذف على زميلته أثناء اليوم الدراسى. وقال نبوى أنه كلف حنان ناصف مدير إدارة شمال التعليمية بندب المدرس للعمل بالإدارة وإستبعاده من المدرسة حتى الإنتهاء من التحقيقات. وأضاف النبوى أن المدرسة حررت محضراً إدارياً بقسم الشرطة دون الرجوع إلى مديرية التربية والتعليم لإتخاذ الإجراءات القانونية حياله.</t>
  </si>
  <si>
    <t>http://www.youm7.com/3010206</t>
  </si>
  <si>
    <t>الجمهورية</t>
  </si>
  <si>
    <t>ع ع ش 50 سنة مدرس</t>
  </si>
  <si>
    <t>تعدي جنسي</t>
  </si>
  <si>
    <t>ع ه م 6 سنوات طالب بالصف الاول الابتدائي</t>
  </si>
  <si>
    <t>حبس 24 ساعة علي ذمة التحقيق</t>
  </si>
  <si>
    <t>قررت نيابة مدينة الزرقا الجزئية، التابعة لمحافظة دمياط، حجز مدرس متهم بالتعدي الجنسي على تلميذ 24 ساعة على ذمة التحريات.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وكان ولي أمر تلميذ بالصف الأول الابتدائي بمدرسة الجمهورية بالزرقا، اتهم في بلاغ رسمي مدرسًا بالمدرسة بالتعدي على نجله جنسيًا. وأكد عطا خليفة وكيل وزارة التربية والتعليم بمحافظة دمياط، أن ولي أمر التلميذ (عمار. ه. م) بالصف الأول الابتدائي 6 سنوات بمدرسة الجمهورية بالزرقا، تقدم ببلاغ رسمي بمركز شرطة الزرقا ضد المدعو (عمرو. ع. ش- 50 عاما) مدرس بالمدرسة بالتعدي الجنسي على نجله. وقال خليفة، إنه تم استبعاد المدرس من منصبه وفي انتظار تحقيقات النيابة، بينما نفى المدرس الاتهامات الموجهة له.</t>
  </si>
  <si>
    <t>http://gate.ahram.org.eg/News/1361305.aspx</t>
  </si>
  <si>
    <t>اللغات الرسمية الجديدة</t>
  </si>
  <si>
    <t>خلع بنطال</t>
  </si>
  <si>
    <t>أنهت النيابة الإدارية بدمياط التحقيقات في القضية رقم 853 لسنة 2016 المتعلقة بواقعة قيام طالبتين بمدرسة اللغات الرسمية الجديدة بدمياط بعمل مراهنة لخلع بنطال طالب زميلهما أمام باقي زملائهم بالمدرسة، في ظل عدم إحكام إدارة المدرسة سيطرتها على سلوك الطلاب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انتهت تحقيقات النيابة التي باشرها محمد خلاف رئيس النيابة تحت إشراف المستشار أحمد العدوي مدير النيابة، إلى أن لائحة الانضباط المدرسي رقم 287لسنة 2016 نصت على إجراءات واجبه الاتباع قِبَل السلوك العدواني للطلبة بثلاثة معالجات، الأولى بالتوجيه والإرشاد من خلال الأخصائي الاجتماعي والنفسي، والمعالجة الثانية بدراسة الحالة من قبل الأخصائي الاجتماعي واستدعاء ولي الأمر وأخذ تعهد عليه بعدم تكرار ذلك، والمعالجة الاخيرة بعرض الطالب على لجنة الحماية المدرسية للنظر في فصله لمدة لا تتجاوز خمسه عشر يوماً وعرض الطالب على لجنة الحماية الفرعية للإدارة التعليمية لاتخاذ ما تراه . وهو ما رأته النيابة الإدارية غير كاف في ضوء ما تفشى بالمجتمع من سلوكيات غير مقبولة سواء داخل المدارس أو خارجها بما يكون معها الاجراءات السالف سردها لا تستوعب خروج الطلاب على السلوك القويم وأصبحت قاصرة عن التقويم، الأمر الذي توصي معه النيابة القائمين على العملية التربوية والتعليمية بتعديل اللائحة لاستيعاب ما يصدر من سلوك معوج من جانب الطلاب. أما فيما يتعلق بتحديد المسئولية التأديبية حيال ما أسند إلى المختصين بمدرسة اللغات الرسمية الجديدة بدمياط من الإهمال في الإشراف على الطلاب بفناء المدرسة في أثناء فسحة اليوم الدراسي 22/11/2016 مما أدى إلى عدم اكتشافهم واقعه الشروع في نزع بنطال الطالب وعدم اتخاذ الاجراءات القانونية المقررة حيال ذلك فقد أسفرت التحقيقات عن عدم توافر أركان المسئولية التأديبية سميا مع ما كشفته معاينة النيابة للمدرسة من ترامي اطراف الفناء على مساحة أربعة آلاف متر مربع، وحدوثها أثناء فسحة اليومي الدراسي للمرحلة الابتدائي والاعدادية والثانوية معاً مما يستحيل معه رصدها لحظة وقوعها أو التدخل أثناء حدوثها من قبل المشرفين خاصة وأن حدوث الواقعة لم يستغرق إلا برهة زمنية، فضلاً عن ما ثبت بالتحقيقات من اصطحاب المعلم الأول للطالب فور ابلاغه بالواقعة إلى مديرة المدرسة لإبلاغها واتخذت المديرة الإجراءات نحو إثبات الواقعة بمحضر وفقاً للمعالجة الاولى المنصوص عليها بلائحة الانضباط المدرسي. كما أصرت مديرة المدرسة المذكورة على استدعاء ولى أمر الطالبتين رغم أن هذا الإجراء من ضمن المعالجة الثانية إذا ما تكررت. كما أن المذكورة خاطبت مديرة الإدارة التعليمية لإحضار شيخ من مديرية أوقاف دمياط لإلقاء بعض الدروس الدينية في المرحلة العمرية الخاصة بالمراهقة وهو ما تم تحقيقه بالفعل.</t>
  </si>
  <si>
    <t>http://gate.ahram.org.eg/News/1361447.aspx</t>
  </si>
  <si>
    <t>زكي اسماعيل الاعدادية</t>
  </si>
  <si>
    <t>ا ن طالب</t>
  </si>
  <si>
    <t>محضر رقم 21769 جنح اجا</t>
  </si>
  <si>
    <t>أصيب طالب بمدرسة زكى اسماعيل الإعدادية التابعة لإدارة أجا التعليمية بنزيف حاد بالعين، إثر قيام مشرف كمبيوتر بضربة بخرطوم أنبوبة على وجهه. تلقي اللواء مصطفي النمر مدير أمن الدقهلية، إخطاراً من اللواء مجدى القمري مدير مباحث المديرية بتقدم والد الطالب أحمد ناصف بمدرسة زكى إسماعيل الإعدادية التابعة لمركز أجا ببلاغ اتهم فيه إدارة المدرسة، و"أمين ص ع " مشرف الكمبيوتر بالاعتداء على نجله بخرطوم انبوبة اثناء اليوم الدراسي واصابته بنزيف داخلي فى العين، وتم تحرير المحضر رقم 21769 جنح اجا وتم عرضه على النيابة العامة لمباشرة التحقيقات.</t>
  </si>
  <si>
    <t>http://www.youm7.com/3014093</t>
  </si>
  <si>
    <t>http://gate.ahram.org.eg/News/1361429.aspx</t>
  </si>
  <si>
    <t>الكهربية الصناعية الثانوية</t>
  </si>
  <si>
    <t>شهدت مدرسة الكهربية الصناعية الثانوية التابعة لإدارة شرق طنطا بمحافظة الغربية، اليوم الثلاثاء، ظهور حالتين مصابتين بالغدة النكافية بين طلاب المدرسة، وتم عزلهما لحين تلقي العلاج.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كانت إدارة مدرسة الكهربية الصناعية الثانوية بطنطا قد اكتشفت وجود طالبين بالمدرسة مصابين بمرض الغدة النكافية وتم تحويلهما للمستشفي بعد أن تبين إيجابية التحاليل الخاصة بهما، وحجزهما في غرفة العزل الطبي بالمستشفي. وقرر الشناوي عبد الصمد عايد وكيل وزارة التربية والتعليم بالغربية عمل مسح شامل للمدرسة وفحص جميع الطلاب، وحجز الحالات الإيجابية في الحجر الطبي حفاظًا علي باقي الطلاب.</t>
  </si>
  <si>
    <t>http://gate.ahram.org.eg/News/1362705.aspx</t>
  </si>
  <si>
    <t>كحك الابتدائية(1)</t>
  </si>
  <si>
    <t>بيع المأكولات للطلاب في حجرة العامل، وبدون استخدام الجمعية التعاونية بالمدرسة، واتباع الطرق القانونية المشروعة.</t>
  </si>
  <si>
    <t>أحال الدكتور عادل عبدالمنعم، وكيل وزارة التربية والتعليم، بمحافظة الفيوم، اليوم الأربعاء، مدير مدرسة كحك الابتدائية (1)، وعامل العهدة، للتحقيق، بسبب بيع المأكولات للطلاب في حجرة العامل، وبدون استخدام الجمعية التعاونية بالمدرسة، واتباع الطرق القانونية المشروعة.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جاء ذلك، خلال جولة تفقدية، لوكيل الوزارة، لمتابعة سير العملية التعليمية، اليوم الأربعاء، بمدارس مدرسة كحك الابتدائية (1)، ومدرسة كحك الابتدائية (2)، ومدرسة يوسف كحك الإعدادية، ومدرسة يوسف كحك الثانوية المشتركة، التابعة لإدارة مركز يوسف الصديق التعليمية. حضر وكيل الوزارة، حصة لغة عربية، وتربية دينية، وعلوم، ولغة إنجليزية، حيث ناقش التلاميذ علميًا في المرحلة الابتدائية، بمدارس كحك، وأشاد بمستوى تلاميذ المرحلة الابتدائية. كما حضر حصة لغة عربية، ولغة إنجليزية، ودراسات اجتماعية بالمرحلة الإعدادية، وأشاد بالمستوى العلمي للطلاب، وتابع المرحلة الثانوية، وشدد على مدير المدرسة بضرورة حضور طلاب الصف الثالث الثانوي، وإلا يعد هذا تقصيرًا من إدارة المدرسة. كما حث وكيل الوزارة، الطلاب على ضرورة الحضور، والاستفادة من الحصص الدراسية من أجل التميز، والتفوق، والحصول على أفضل الدرجات في نهاية العام، وحضر حصة لغة عربية، ولغة إنجليزية، بالصف الثاني الثانوي، وأشاد بالناحية العلمية، وانضباط العملية التعليمية.</t>
  </si>
  <si>
    <t>http://gate.ahram.org.eg/News/1363011.aspx</t>
  </si>
  <si>
    <t>http://www.youm7.com/3021397</t>
  </si>
  <si>
    <t>دمياط الجديدة الثانوية الصناعية المشتركة</t>
  </si>
  <si>
    <t>ح و م أمين مخزن بمدرسة دمياط الجديدة الثانوية الصناعية المشتركة</t>
  </si>
  <si>
    <t>ر س ا عاملة</t>
  </si>
  <si>
    <t>أحالت هيئة النيابة الإدارية " أمين مخزن"، بمدرسة كفر سعد الثانوية الصناعية للتأديب، بسبب ثبوت تحرشه جنسيًا بعاملة، في أثناء فترة عمله في مدرسة دمياط الجديدة المشتركة، في القضية رقم 1049 لسنة 2014.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كانت النيابة الإدارية بدمياط، قد باشرت تحقيقاتها، في شكوى "ر. س.ا" ، عاملة، ضد " ح.و.م" أمين مخزن بمدرسة دمياط الجديدة الثانوية الصناعية المشتركة، والتي تضررت فيها من قيام المشكو في حقه بمحاولة التعدي عليها جنسياً، والتحرش بها أثناء قيامها بتنظيف فصول الادوار العلوية للمدرسة، أثناء الإجازة الصيفية عام 2014. وانتهت التحقيقات التي باشرها محمود عفيفي وكيل النيابة، الى قيد الواقعة مخالفة إدارية، حسب قانون نظام العاملين المدنيين بالدولة، الصادر بالقانون رقم 47 لسنة 1978 بإحالته للمحاكمة التأديبية. كما انتهت إلى صرف النظر عن إبلاغ النيابة العامة بالشق الجنائي، وتوصية الجهة الادارية بأعمال وجه القانون والتعليمات، نحو أبعاد المذكور عن العمل بالمدارس، حرصا على الصالح العام وحسن سير العملية التعليمية. وأكدت تحقيقات النيابة الإدارية مع العاملين بالمدرسة، أن المذكور اتهم في العام الدراسي 2013- 2014 بالتحرش جنسيا ببعض طالبات المدرسة، وهو ما نفاه المدرس المذكور وهو ما دفع النيابة الإدارية لعدم التحقيق في الواقعة، لأن الشاكيين لم يحددوا اسماء الطالبات، أو بيانات تفصيلية لكى يمكن الاستدلال بها . وحققت النيابة الإدارية في شكوى العاملة، التي أكدت أنها اثناء تواجدها بأحد الفصول بالأدوار العلوية، فوجئت بالمدرس المذكور يتحرش بها جنسيا، فقامت بدفعه وإبعاده عنها وأثناء خروجها من الفصل، فوجئت بمدرس بالمدرسة يدعى " ا.ا"، كان شاهداً علي قيام زميله بارتكاب الواقعة. وأكدت تحقيقات النيابة أنه أنكر الواقعة، دون أن يقدم دفوعاً لتبرئة ساحته من الاتهامات المنسوبة إليه، ورأت النيابة إن إنكاره محاولة للتنصل من المسئولية، دون تقديم دليل أو حجة تدحض ما تقدم به.</t>
  </si>
  <si>
    <t>http://gate.ahram.org.eg/News/1364708.aspx</t>
  </si>
  <si>
    <t>كفر سعد الثانوية التجارية</t>
  </si>
  <si>
    <t>سرقة 16 جهاز كمبيوتر و19 شاشة LCD وDVD الخاص بالتحكم فى كاميرات المراقبة.</t>
  </si>
  <si>
    <t>أبلغ المسئولون فى مدرسة كفر سعد الثانوية التجارية، التابعة لإدارة كفر سعد التعليمية، عن سرقة أجهزة الكمبيوتر الخاصة بمعمل الحاسب الآلي صباح اليوم الخميس، حيث تبين سرقة 16 جهاز كمبيوتر و19 شاشة LCD وDVD الخاص بالتحكم فى كاميرات المراقبة.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وفوجئت إدارة المدرسة باختفاء الأجهزة صباح اليوم الخميس، وعلى الفور تم إبلاغ مديرية التربية والتعليم بالواقعة وإخطار الشرطة. وانتقلت قوات شرطة المركز للمدرسة لمعاينة موقع السرقة، وتم اصطحاب المسئول عن المعمل إلى مركز الشرطة لتحرير محضر بالواقعة، فيما خاطبت مديرية التربية والتعليم، الوزارة لإخطارها بالواقعة.</t>
  </si>
  <si>
    <t>http://gate.ahram.org.eg/News/1365709.aspx</t>
  </si>
  <si>
    <t>تعدِ جسدي أو إحداث إصابة</t>
  </si>
  <si>
    <t xml:space="preserve">قرر محمد خالد، وكيل نيابة أرمنت، مساء أمس الاثنين، حجز 5 طلاب بمدرسة الديمقراطى الإعدادية المهنية بأرمنت غرب الأقصر، على ذمة التحريات، على أن يتم عرضهم على النيابة صباح الثلاثاء، إثر القبض عليهم عقب تعدِ جسدي أو إحداث إصابة نشبت بينهم داخل المدرسة أثناء أداء امتحان الفصل الدراسى الأول.
كان اللواء مصطفى بكر، مدير أمن الأقصر، قد تلقى إخطارًا من العميد عصام يس مأمور مركز شرطة أرمنت، يفيد بتلقى المركز إخطارا من رئيس لجنة الامتحانات بمدرسة الديمقراطى الإعدادية المهنية، يؤكد فيه وقوع تعدِ جسدي أو إحداث إصابة بين الطلاب أثناء أداء الإمتحانات داخل المدرسة.
وعلى الفور تمكنت القوة المكلفة بتأمين الامتحانات، بقيادة أمين الشرطة حسين عبد العظيم، من السيطرة على التعدِ جسدي أو إحداث إصابة، والقبض على 5 طلاب، وهم: السيد محمد أبوالوفا إسماعيل (16 سنة) طالب مقيم بالرياينة بأرمنت وأيمن جمال محمد مراد (17 سنة) طالب ومقيم بنجع دنقل، وبحوزته مطواة قرن غزال، ومحمود حسين حسن إبراهيم (16 سنة) طالب ومقيم بأرمنت الحيط، ومحمد مجاهد أبوالحسن عباس (16 سنة) طالب ومقيم أرمنت الحيط، وحسن سيد حسن محمود (16 سنة) طالب ومقيم أرمنت الحيط.
وتبين من التحريات أن هناك خلافات قديمة بين الطلاب، وأنهم قد بيتوا النية مسبقا للانتقام خلال أيام الامتحانات، فتم تحرير محضر تحت رقم 1 جنح أحداث، وأخطرت النيابة التى تتولى التحقيقات بإشراف المستشار وليد البيلى، المحامى العام لنيابات الأقصر.
</t>
  </si>
  <si>
    <t xml:space="preserve">اقتحم اليوم أهالى طالب بالمدرسة الثانوية الصناعية بتل حوين بالزقازيق المدرسة، وقاموا بالتعدى على المدرسين بالمدرسة، حيث أسفر ذلك عن إصابة كل من المعلمين أحمد الشناف، وعطية منصور ومحمد سعيد وعامل بالمدرسة، بكدمات، والتعدى على خفراء القرية الذين تدخلوا للفض بينهم وبين المدرسين.
وقال ياسر عوض، أمين صندوق نقابة المعلمين الفرعية بالزقازيق بالشرقية، مساء اليوم، الخميس، إن أهالى الطالب "محمد.ع.و" طالب بالصف الثانى الصناعى بمدرسة تل حوين، مقيم بنى شبيل، مركز الزقازيق، اقتحموا المدرسة ظناً منهم بإصابة نجلهم بجرح نافذ بساقه داخل المدرسة.
وأضاف "عوض" أن الطالب أصيب خارج المدرسة فى تعدِ جسدي أو إحداث إصابة بينه وبين آخر، ودخل المدرسة وهو مصاب دون أن يخطر المدرسين، وعندما شعر بالألم والدم ينزف من قدمه، توجه إلى منزله، وعقب ذلك فوجئوا باقتحام أهالى الطالب للمدرسة، وتوجه المصابون إلى مركز الشرطة لتحرير محضر بالواقعة. 
</t>
  </si>
  <si>
    <t>أكد تقرير غرفة عمليات وزارة التربية والتعليم، انتظام الدراسة صباح اليوم الأربعاء فى 27 مديرية تعليمية على مستوى الجمهورية بإجمالى عدد مدارس 49.435 فقط تسعة وأربعون ألفاً وأربعمائة خمسة وثلاثين مدرسة. وأوضح التقرير، فى مديرية القاهرة بمدرسة المستقبل التجريبية لغات بالقاهرة، أصيب طالب بالصف الأول الإعدادى بالتهاب سحائى حمى شوكية، وتم تحويله إلى مستشفى حميات إمبابة ويقوم أطباء من التأمين الصحى بإجراء مسح طبى شامل للتلاميذ الموجودين بالمدرسة واتخاذ الإجراءات الصحية اللازمة. وبإدارة مصر القديمة التعليمية، بمدرسة عمر بن العاص الإعدادية بنات، حدثت تعدِ جسدي أو إحداث إصابة بين طالبتين، قام على أثرها والد إحداهما بالتهجم على المدرسة وإطلاق أعيره نارية مما بث الفزع والرعب فى نفوس التلاميذ. وأضاف التقرير أنه تم التحفظ على ولى أمر الطالبة واستدعاء قسم شرطة مصر القديمة وألقى القبض عليه وتحرير المحضر اللازم تمهيداً لعرضه على النيابة العامة . أما بمديرية أسوان، بإدارة أسوان التعليمية، بلغ عدد المدارس المعطلة بها الدراسة اليوم (46) مدرسة من إجمالى (188) مدرسة بنسبة 24.4% وباقى المدارس بالإدارة والمحافظة تسير فيها العملية التعليمية بشكل طبيعى. وأضاف التقرير أن بمحافظة الفيوم، بإدارة يوسف الصديق التعليمية، بمدرسة الرزنة الإعدادية، وزعت طالبة بالصف الثالث الإعدادى، أمس كميات من المياه الغازية على زميلاتها داخل الفصل واعترض على ذلك مدرس رياضيات بالمدرسة، مشيرا أن حضر صباح اليوم الخميس شقيقا الطالبة وتعديا بالضرب على المدرس المذكور وإدارة المدرسة والمدرسين، وتم احتجازهما بالمدرسة وإبلاغ المأمور وحضرت شرطة مركز يوسف الصديق وألقت القبض عليهما وحرر المحضر اللازم ويتم التحقيق معهما بمعرفة الجهات المختصة . وبمديرية أسيوط، بإدارة أسيوط التعليمية، بمدرسة نجع سبع الثانوية المشتركة، تشاجر بالأمس خارج المدرسة بعض الطلبة وذلك بعد انتهاء اليوم الدراسى وعلى أثرها حضر صباح اليوم أولياء أمور الطلبة مثيرين البلبلة أمام المدرسة، وتم إدخال الطلاب إلى المدرسة وإحكام غلق أبوابها حفاظاً على سلامتهم، وتم الاتصال بشرطة النجدة وغرفة عمليات المحافظة وتحرير محضر بنقطة شرطة نجع سبع رقم 2 بتاريخ 10/4/2014 . وبإدارة القوصية التعليمية، بمدرسة القوصية الثانوية بنين، تشاجر بعض طلبة المدرسة طلبة من قرية بنى هلال وطلبة من قرية القوصية، على أثرها أصيب طالب بالصف الثانى الثانوى، وتم نقل الطالب المصاب إلى المستشفى لعمل الإسعافات اللازمة وحالته مستقرة، وتصاعدت المشكلة بعد انتهاء اليوم الدراسى بتبادل إطلاق الأعيرة النارية على بعضهم البعض، وتم إخطار الشرطة والتى حضرت على الفور وتم تفريق الطلاب وجارى عمل المحضر اللازم، وإحالة الواقعة إلى الشئون القانونية . وبمديرية سوهاج، اشتبه فى وجود 20 حالة حالة إصابة بمدرسة المشايخ الابتدائية و15 حالة بمدرسة نجع ريان الابتدائية. تم توقيع الكشف الطبى عليهم ومنحهم أجازة مرضية أسبوعين، وبإدارة طما التعليمية، فى مدرسة طما الثانوية الصناعية بنين، فى صباح اليوم وقبل بداية اليوم الدراسى وبعد تمشيط المدرسة وجد عدد ست زجاجات مياه غازية مملوءة بمواد بترولية (سولار) وعدد ثلاث زجاجات مبيد حشرى فارغة وجركن بلاستيك كبير سعة 25 لتر فارغ بعد إفراغ محتوياته على أبواب دورات المياه وذلك بغرض إشعال الحريق بها . وتم تعطيل الدراسة حرصاً على سلامة الطلاب وتم تمشيط جميع مبانى المدرسة والفصول والورش بالكامل، وتم إبلاغ الشرطة وجميع الجهات الأمنية التى حضرت وقامت باتخاذ اللازم وإحالة الواقعة للشئون القانونية. وبإدارة طهطا التعليمية، بمدرسة شطورة الإعدادية بنين، توفى طالب بالصف الثانى الإعدادى متأثراً بجروحه الناتجة عن حريق شطوره.</t>
  </si>
  <si>
    <t>أكد وكيل وزارة التربية والتعليم بالمنيا أنه تم استبعاد مدير مدرسة الثانوية الزراعية بملوى ومسئول الأمن عقب واقعة مقتل الطالب فى تعدِ جسدي أو إحداث إصابة مع زميله، وأضاف أنه تمت إحالة الموضوع للشئون القانونية للتحقيق فى الواقعة. ومن ناحية بدأت نيابة ملوى التحقيق فى واقعة مقتل الطالب محروس أحمد محمد بالصف الثانى الثانوى الزراعى، وبدأت النيابة الاستماع لأقوال الشهود وإدارة المدرسة. فيما قال محمد صالح وكيل المديرية إن هناك روايتين للواقعة إحداهما تقول إن التعدِ جسدي أو إحداث إصابة وقعت داخل المدرسة، والثانية تشير إلى وقوع التعدِ جسدي أو إحداث إصابة خارج المدرسة، ودخل الطلاب إلى الزائرة الصحية لعمل الإسعافات الأولية وهذا كان سبب دخول الطالب إلى المدرسة.</t>
  </si>
  <si>
    <t>قام جد الطالب الذي أقدم على قتل زميله اليوم الثلاثاء، في مدرسة العدوة بكوم أمبو، بتسلم حفيده المتهم مساء اليوم، إلي مركز شرطة كوم أمبو، لتهدئة الأوضاع، وذلك بعد ساعات من وقوع تلميذ قتيلا، علي يد زميله.وكانت تعدِ جسدي أو إحداث إصابة قد وقعت اليوم، بين التلميذين، محمد أحمد محمد حسين 11 سنة، وزميلة حسن شاذلي عبده، قام علي إثرها الثاني بطعن الأول بآلة حادة في رقبته، مما أدي إلي قطع وريدين رئيسين بالجانب الأيسر، وتم نقلة إلي المستشفي المركزي بكوم أمبو، وتم نقل دم له، وتوقف النزيف بالفعل ، ولكن الحالة لم تستجب، وتم عمل إنعاش قلب ورئة له، ولكنه فارق الحياة.وبعد ساعات من الواقعة قام جده عبده حسين بكر، باصطحابه وتسليمه إلي المركز لتهدئة الأمور.</t>
  </si>
  <si>
    <t>استعان ولى أمر طالب باثنين من أصدقائه وتعدوا على مدير مدرسة ومدرسين بالأسلحة البيضاء، وتمكن رجال المباحث من ضبط المتهمين. وتلقى اللواء محمود فاروق، مدير الإدارة العامة لمباحث الجيزة، بلاغا بنشوب تعدِ جسدي أو إحداث إصابة داخل مدرسة بمنطقة المنيب التابعة لدائرة قسم الجيزة، وبانتقال رجال المباحث إلى محل الواقعة تبين أن عاملا يدعى "م.ا" ولى أمر أحد الطلاب بالمدرسة، استعان باثنين من أصدقائه وتوجهوا إلى المدرسة وأشهروا الأسلحة البيضاء واعتدوا على المدير والمدرسين بسبب شكوى ابنه من مدرس، وتمكن رجال المباحث من ضبط المتهمين وأخطرت النيابة للتحقيق.</t>
  </si>
  <si>
    <t>نشبت تعدِ جسدي أو إحداث إصابة بين مجموعة من الطلاب بإحدى مدارس سمالوط، قام خلالها طالب بطعن زميل له بآلة حادة، وتم نقله إلى المستشفى لتلقى العلاج. وكانت مدرسة البيهو الإعدادية قد شهدت تعدِ جسدي أو إحداث إصابة بين طالبين بالصف الإعدادى، أسفرت عن إصابة طالب بجرح طعنى فى البطن نقل على إثرها إلى المستشفى لتلقى العلاج. اتخذت الأجهزة الأمنية التدابير الأمنية، منعاً لحدوث تداعيات وتطور المشكلة. وكانت مدرسة إعداى بأبو قرقاص قد شهدت سقوط طالبة من على السلم أثناء صعودها لأداء الامتحان تسبب فى إصابتها بجرح غائر فى يدها.</t>
  </si>
  <si>
    <t>أعلن رمضان عبد الحميد حسن وكيل وزارة التربية والتعليم ببنى سويف تلقيه إخطاراً من غرفة عمليات المديرية يفيد اعتداء الطالب محمد مصطفى محمد بالصف الأول زخرفة بنظام العمال على زميله محمد نصر الدين شريف الصف الأول كهرباء (عمال) بمدرسة الفشن الصناعية، مستخدماً آلة حادة ( قطر ) بعد أداء امتحانات اليوم الأخير وذلك أثناء تعدِ جسدي أو إحداث إصابة بينهما . وأضاف عبد الحميد، أن عبد الرحيم محمود مدير المدرسة قام باستدعاء قوات الشرطة وقام الرائد أحمد الدسوقى رئيس مباحث الفشن بالتحفظ على الطالب واقتياده إلى مركز الشرطة واستدعاء ولى أمره وتحرير محضر بالواقعة ونقلت سيارة الإسعاف الطالب المصاب فى يده إلى المستشفى المركزى. مشيرا إلى تكليفه مصطفى خضراوى مدير إدارة الفشن التعليمية بمتابعة حالة الطالب والاطمئنان عليه .</t>
  </si>
  <si>
    <t>شهدت عدد من المحافظات اليوم الثلاثاء، أحداث عنف بين الطلاب خلال امتحانات المدارس، ففي الشرقية شهدت مدرسة ميت حمل الإعدادية المشتركة ، التابعة لمركز بلبيس، تعدي علي كنترول المدرسة من قبل طلاب الصف الأول والصف الثاني ،الاعدادي وقاموا بكسر غرفة الكنترول واستخراج كراسات الإجابة وتمزيقها بحوش المدرسة لصعوبة الامتحانات علي حد قول أحد شهود العيان . وكان الرائد عمرو سويلم ، رئيس مباحث بلبيس ، تلقي إخطار من عمدة قرية ميت حمل يفيد كسر طلاب من الصف الاول ، والثاني ، الاعدادي باب كنترول المدرسة وبعثرة محتوياته وقاموا بإستخراج كرسات الاجابات وتمزيقها في حوش المدرسة وتحرر محضر بالواقعة . وفي الدقهلية تمكن محمد الزغبى رئيس لجنة المدرسة الاعدادية بقرية ميت خميس بمركز المنصورة من السيطرة على تعدِ جسدي أو إحداث إصابة بين طالبين أثناء فترة الراحة بين مادتى الامتحان وانتهاء امتحان الهندسة وقام الطالبين بالتعدِ جسدي أو إحداث إصابة باستخدام الأسلحة البيضاء وحدوث إصابات طفيفة. وقام العميد خالد الزينى مأمور المركز والرائد رامى الطنطاوى رئيس مباحث المركز بإسال قوة تعزيز للخفراء لمنع حدوث أى مشاكل وقام الطالبين بدخول مادة التربية الفنية. وفي بنى سويف نجحت قوات الامن بمركز شرطة الفشن فى تأمين خروج طلاب بمدرسة الفشن الزراعية عقب نشوب تعدِ جسدي أو إحداث إصابة بين مجموعة من الطلبة داخل المدرسة والقبض على ثلاث طلاب حرضوا على اثارة العنف كان اللواء ابراهيم هديب مدير امن بنى سويف تلقى بلاغ من مركز شرطة الفشن يفيد بلجوء عبدالرحيم محمود مدير مدرسة الفشن الزراعية الى مركز الشرطة لتأمين خروج الطلاب بعد أن نمي الي علم ادارة المدرسه أن بعض طلاب المدرسه أحضروا زملاءهم لأنتظارهم خارج المدرسه عقب انتهاء اليوم الأخير في الامتحانات وأنه من المتوقع حدوث مشاجره بين الطلاب بالعصي والشوم والأسلحه البيضاء وعلي الفور قام مدير المدرسه بالأتصال بالعميد محمد منتصر رستم مامور مركز شرطة الفشن الذي أسرع بالحضور للمدرسه علي رأس قوه من الشرطه وقاموا بتامين خروج الطلاب من المدرسة عقب انتهاء امتحانات أخر العام، وتم القبض علي عدد 3 طلاب ضبط بحوزتهم أسلحه بيضاء.</t>
  </si>
  <si>
    <t>نشبت تعدِ جسدي أو إحداث إصابة استخدمت فيها الشوم والعصى والجنازير، بين الطلاب داخل المدرسة الثانوية التجارية بالديمقراط بارمنت غرب محافظة الأقصر، وذلك بسبب نزاع بين الطلاب على معاكسة الفتيات فى آخر أيام الامتحانات، وألقت أجهزة الأمن بالأقصر، القبض على طالبين بالمدرسة. تلقى اللواء مصطفى بكر مساعد وزير الداخلية مدير أمن الأقصر، إخطارا من العميد عصام يس مأمور مركز شرطة أرمنت يفيد بنشوب تعدِ جسدي أو إحداث إصابة بين طلاب المدرسة الثانوية التجارية بالديمقراط بمركز ارمنت. وتمكنت القوة المتمركزة بالمدرسة لتأمين الامتحانات من القبض على كل من على ع 20 سنة، طالب ومقيم المحاميد قبلى بارمنت، ومصاب بكدمات وسحجات بالوجه والزراعين، وحمادة ى 19 سنة طالب ومقيم الرياينة بارمنت، ومصاب بجرح قطعى بالرأس بطول 1 × 4 سم. وتبين من التحريات أن التعدِ جسدي أو إحداث إصابة اندلعت بسبب نزاع بين الطرفين على معاكسة الفتيات، واستخدم الطرفان الشوم والعصى والجنازير فى التعدِ جسدي أو إحداث إصابة، وتم تحرير محضر بالواقعة، وأخطرت النيابة التى تتولى التحقيقات بإشراف المستشار وليد البيلى المحامى العام لنيابات الأقصر.</t>
  </si>
  <si>
    <t>قام عدد من أفراد أسرة أحد التلاميذ بمدرسة ابتدائى بإحدى قرى مركز مطاى محافظة المنيا، بالتعدى على مدرس أثناء اليوم الدراسى بسبب معاقبته له. حيث فوجئ القائمون على المدرسة بمهاجمة مجموعة من الأهالى للمدرسة بقرية تابعة لمركز مطاى وتسبب ذلك فى حدوث تعدِ جسدي أو إحداث إصابة عطلت اليوم الدراسى، خاصة فى الفترة المسائية والتى تغيب عنها الطلاب خوفا من حدوث تعدِ جسدي أو إحداث إصابة بعد إصابة المدرس إصابة خفيفة، وتم عملت الإسعافات اللازمة له وجارٍ تحرير محضر بالواقعة.</t>
  </si>
  <si>
    <t>كشف مصدر مسئول بوزارة التربية والتعليم عن حدوث تعدِ جسدي أو إحداث إصابة بين 3 طلاب بمدرسة فاقوس الثانوية بنين التابعة لمحافظة الشرقية أمس، لافتا إلى أن أحدهم استدعى بلطجية من الخارج، ورشقوا طالبين بماء النار، مما أدى إلى إصابتهم بتشوهات فى وجوههم، مشيرا إلى أنهم يتلقون العلاج داخل المستشفى. وأَضاف المصدر فى تصريح خاص لـ"اليوم السابع"، أنه تم استدعاء الشرطة وتحرير محضر بالواقعة، بالإضافة إلى التحقيق من قبل الإدارة التعليمية.</t>
  </si>
  <si>
    <t>اقتحم أحد الأشخاص، اليوم الخميس، مدرسة بنها الثانوية للبنين، وقام بالتعدى بالضرب على طالب، وسط زملائه والعاملين بالمدرسة، بسبب تعدِ جسدي أو إحداث إصابة بين الطالب ونجله.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وقد قامت إدارة المدرسة بتحرير محضر بالواقعة، وتوصلت التحريات إلى أن المجنى عليه طالب بالصف الأول الثانوي، وكان قد تشاجر مع نجل المتهم، الطالب بالمدرسة نفسها، وعندما علم المتهم من نجله بالواقعة، توجه في اليوم التالي، واقتحم المدرسة وقام بالتعدي على التلميذ المجني عليه، وسط زملائه والعاملين بالمدرسة، وفر هاربًا. ألقي القبض على المتهم، وأخطرت النيابة، فتولت التحقيق.</t>
  </si>
  <si>
    <t>ألقت مباحث مركز شرطة ساحل سليم فى أسيوط، اليوم الثلاثاء، القبض على مدرس، أطلق أعيرة نارية فى الهواء من طبنجة كانت بحوزته داخل مدرسة ابتدائية بقرية تناغة الشرقية، بغرض تهديد مديره.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كانت مديرية أمن أسيوط، تلقت إخطارًا من مأمور مركز شرطة ساحل سلم، يفيد بضبط (أ.س- مدرس)، أثناء قيامه بإطلاق النار من سلاح ناري بحوزته، أثناء تعدِ جسدي أو إحداث إصابة وقعت بينه وبين زميل له بمدرسة التناغة الشرقية، على خلفية قيام الأخير بمطالبته الكف عن التعدي على تلميذ وإهانته بألفاظ نابية بالمدرسة، ووقعت بينهما تعدِ جسدي أو إحداث إصابة، مما استدعى تدخل مدير المدرسة لإنهاء الأمر، إلا أن المدرس أشهر السلاح فى وجه المدير، وأطلق أعيرة فى الهواء لتهديده، والمدرس الذى تشاجر معه. قام مدير المدرسة بطلب الشرطة التي قامت بإلقاء القبض علي المدرس من داخل المدرسة، وتم تحرير محضر بالواقعة، وجارٍ العرض على النيابة.</t>
  </si>
  <si>
    <t>فى واقعة غريبة، طعن مدرس زميلة بمطواة داخل مدرسة بالعياط بسبب خلاف بينهما أمام تلاميذ المدرسة، وتحرر محضر بالواقعة وأحيل إلي النيابة التي تولت التحقيقات.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كانت تعدِ جسدي أو إحداث إصابة قد وقعت بين اثنين من المدرسين داخل المدرسة التى يعملان بها، حيث فوجئ باقى المدرسين من زملائهما بقيام أحدهما بإخراج مطواة من بين طيات ملابسه، وطعن بها زميله الذى أصيب بجرح طعنى بالوجه نقل على إثره إلى المستشفى مما أثار حالة من الذعر بين تلاميذ المدرسة.</t>
  </si>
  <si>
    <t>قررت مدرسة الأخصاص الثانوية بنين التابعة لإدارة الصف التعليمية بالجيزة، اليوم الثلاثاء، فصل 8 طلاب أسبوعا من المدرسة بعد تعديهم على مدير المدرسة وحطموا زجاج مكتبه. وكشف مصدر مسئول بمديرية التربية والتعليم بمحافظة الجيزة، لـ"اليوم السابع"، أن الواقعة تعود أحداثها بعد حدوث تعدِ جسدي أو إحداث إصابة بين الطلاب، وقيام الأخصائى الاجتماعى باصطحابهم إلى مكتب المدير للتعرف على أسباب مشاجراتهم، وهنا تعدوا على المدير وحطموا زجاج مكتبه.</t>
  </si>
  <si>
    <t>قام طالبان بمدرسة الخارجة الثانوية بنين بالوادى الجديد بالاعتداء بالضرب على أحد المدرسين داخل أحد المعامل، وأحدثا به إصابات بالغة، بعد أن قذفاه بالحجارة، مما أدى لإصابته فى الوجه والرأس، وتم تحرير محضر بالواقعة وهدد باقى المدرسين بالإضراب عن العمل، اعتراضا على ما تعرض له زميلهم من إهانة بالغة. وكانت قد حدثت تعدِ جسدي أو إحداث إصابة بين طالبين هما (محمد. م)، (مصطفى.ق) مع مدرسهما ويدعى (محمد. ر)، وقاما بالاعتداء عليه بالضرب بالحجارة، وتسببا فى إصابته، وتم تحرير مذكرة بالواقعة، وتحرر بها محضر، وأحيلت إلى النيابة بعد أن فشلت جهود الإدارة وأولياء الأمور فى إتمام الصلح مع المدرس المصاب، وهى الواقعة الثانية التى تحدث فى نفس المدرسة فى أقل من شهر، بعد أن اجتمع عدد من الطلاب وتعدوا بالضرب على أحد الأخصائيين. وفى سياق متصل قامت طالبة تدعى "أ.ع.س" (15 سنة، بالمرحلة الثانوية بمدرسة نجيب محفوظ الثانوية بنات فى مدينة الخارجة) بتحرير محضر رسمى، ضد إحدى المدرسات وتدعى "أ.خ"، بعد أن قامت المدرسة بصفعها على وجهها أمام زميلاتها، بعد أن أجابت بالخطأ على سؤال المدرسة، وتم قيد المحضر تحت رقم 2824 إدارى مركز شرطة الخارجة لسنة 2014، وتمت إحالته إلى النيابة لمباشرة التحقيق.</t>
  </si>
  <si>
    <t>طعن طالب زميله بمطواة داخل فصل بمدرسة بمنطقة الدويقة بالقاهرة، وأصيب على إثرها، وتم نقله إلى المستشفى فى حالة حرجة بسبب تعدِ جسدي أو إحداث إصابة بينهما، وتم القبض على الطالب المتهم، وحرر محضر بالواقعة، وتولت نيابة منشية نصر التحقيق. بدأت تفاصيل الواقعة بتلقى قسم شرطة منشية ناصر إخطارا من المستشفى بوصول "محمد.م" 15 سنة طالب، مصابا بجرح نافذ فى البطن وجارى إسعافه وتلقيه العلاج اللازم. وتبين من التحريات والتحقيقات أن المجنى عليه تشاجر مع طالب زميله داخل مدرسة بمنطقة الدويقة، واستعان المتهم بأصدقائه وانتظر المجنى عليه أمام المدرسة، وأخرج المتهم مطواة كانت بحوزته، وطعن المجنى عليه وفر هاربا وتمكن رجال المباحث من ضبطه.</t>
  </si>
  <si>
    <t>أصيب طالب بمدرسة الثانوية الزراعية بمدينة موط بالوادى الجديد بكدمة فى الرأس أفقدته الوعى ودخل فى غيبوبة استدعت نقله إلى مستشفى أسيوط الجامعى لوجود اشتباه فى ارتجاج بالمخ، بعد أن تلقى ضربة بحجر من أحد الطلاب أثناء التعدِ جسدي أو إحداث إصابة التى نشبت بين عدد من الطلاب. وطالب ولى أمره بإجراء تحقيق عاجل فى الواقعة فى ظل تجاهل إدارة المدرسة لأسرة الطالب المصاب وعدم الاتصال بهم عقب وقوع الحادث. وكانت وقعت تعدِ جسدي أو إحداث إصابة بين عدد من طلاب مدرسة الثانوية الزراعية بالداخلة مما أسفر عن إصابة احد الطلاب ويدعى "محمود.غ" والذى أصيب بغيبوبة بعد أن اصيب بقطعة حجر فى رأسه، وتم نقله إلى مستشفى الداخلة المركزى والتى قررت تحويله الى مستشفى اسيوط الجامعى لخطورة حالته.</t>
  </si>
  <si>
    <t>انهال طالب بمدرسة الحوامدية الثانوية المهنية ضربًا على زميلة ليفقأ عينه ويصيبه بعاهة مستديمة وسط ذهول زملائهما داخل المدرسة بسبب الخلاف علي معاكسة الفتيات وتمكن رجال الأمن من ضبط الطالب المتهم. تقارير ومتابعات بالصور.. الأمريكي "بوشر" قس أسقفية "هارسنبرج": الدين هو ثقافة التسامح.. وأعشق مصر بلدي الثاني مرتضى منصور: حكم حل مجلس اتحاد الكرة نهائي ولا يجوز الطعن عليه بالصور.. كواليس استخراج "رمسيس" من المطرية بحضور وزير الآثار وسفير ألمانيا أمر اللواء كمال الدالى، مدير أمن الجيزة بإحالته إلى النيابة التي تولت التحقيق بإشراف المستشار ياسر التلاوي المحامي العام لنيابات جنوب الجيزة. وكان اللواء محمود فاروق، مدير الإدارة العامة لمباحث الجيزة قد تلقى إخطارًا من مستشفى الحوامدية باستقبال طالب مصابا بفقء فى إحدى عينيه وتم إسعافه. كشفت تحريات اللواء جرير مصطفى مدير المباحث الجنائية بالجيزة أن وراء الواقعة زميل المجنى عليه بمدرسة الحوامدية للتدريب المهنى وانتقل رجال المباحث بإشراف العميد عبدالحميد أبو موسى مفتش مباحث جنوب الجيزة إلى مكان الواقعة. وقرر المجنى عليه أنه وقعت مشادة بينه وبين زميله المتهم بسبب الخلاف على معاكسة الفتيات داخل المدرسة تطورت إلى تعدِ جسدي أو إحداث إصابة فقام المتهم بالاعتداء عليه بالضرب فأصابه فى عينه التي فقدها تمامًا ونقله زملاؤه إلى المستشفى بينما فر المتهم هاربًا. وتمكن رجال الأمن من القبض علي الطالب المتهم الذى اعترف بارتكاب الواقعة وأحيل إلى النيابة التي تولت التحقيق.</t>
  </si>
  <si>
    <t>وافق المستشار على رزق نائب رئيس هيئة النيابة الإدارية على إحالة مدير مدرسة ثانوية و7 مدرسين تسببوا فى مقتل طالب وإصابة زميله داخل المدرسة إلى المحاكمة. كشفت تحقيقات طه حسين رئيس النيابة أن نوال ا. أ مديرة مدرسة شبين القناطر الثانوية بنين سابقاً وحالياً مدير عام بالإدارة التعليمية أهملت فى الإشراف على أعمال مسئولى الأمن والمشرفين مما ترتب عليه حدوث تعدِ جسدي أو إحداث إصابة فى فناء المدرسة أسفرت عن مصرع طالب وإصابة آخر، ووقعت على محضر إثبات حالة بما يفيد حدوث التعدِ جسدي أو إحداث إصابة خارج المدرسة على خلاف الحقيقة، وللتغطية على الواقعة وقعت على إفادة بغياب الطالب المتوفى وإصابة زميله. وتبين من أوراق القضية أن ع.ع مدرس رياضيات بالمدرسة أهمل فى أداء أعماله المكلف بها بأنه لم يقم بمتابعة مسئول أمن البوابة مما أدى إلى ترك البوابة مفتوحة ودخول غرباء إلى فناء المدرسة وحدوث تعدِ جسدي أو إحداث إصابة داخل المدرسة أدت إلى مقتل الطالب وإصابة آخر كما لم يقم أحمد م.ا أمين مرافق زراعية بالمدرسة بوصفه مسئول أمن بوابة المدرسة بأداء عمله مما ترتب عليه ارتكاب جريمة قتل داخل المدرسة، وأهمل كل من المدرسين حسن ع .ع ومختار ع .ع بوصفهما مشرفين على ديوان المدرسة. وجاء بأوراق القضية أن محمد ح.س مدير المدرسة اعتمد كشوف توزيع الإشراف يوم الحادث على خلاف الثابت بكشوف توزيع الإشراف التى أعدت فى بداية العام الدراسى، وأهمل سعد ح.م مدرس أول لغة فرنسية بالمدرسة فى الإشراف على فناء المدرسة يوم الحادث، وقام أحمد م.م أخصائى نفسى بالمدرسة بتزوير محضر إثبات حالة يوم الحادث يتضمن بالمخالفة للحقيقة حدوث التعدِ جسدي أو إحداث إصابة خارج المدرسة.</t>
  </si>
  <si>
    <t>أصيب طالب بمدرسة أريمون، الابتدائية بمحافظة البحيرة، بنزيف في البطن، عقب تعدِ جسدي أو إحداث إصابة مع 4 من زملائه في فناء المدرسة. تقارير ومتابعات بالأسماء.. قرار جمهوري بالعفو عن 203 من الشباب الصادر بحقهم أحكام قضائية نهائية "بوابة الأهرام" تحصل على نص اللائحة التنفيذية لقانون القيمة المضافة فريد الديب: مبارك يعود إلى بيته في مصر الجديدة تلقى اللواء محمد فتحي إسماعيل، مدير أمن البحيرة، إخطاراً من مستشفى المحمودية، بوصول (محمد خميس عبد الجواد-11 عامًا) طالب بمدرسة "اريمون" الابتدائية مصابا باشتباه نزيف داخلي في البطن. كشفت التحريات المبدئية، أن الطالب تشاجر مع 4 من زملائه في المدرسة أثناء لهوهم في الفناء، فقاموا بضربه مما أدى إلى إصابته.</t>
  </si>
  <si>
    <t>تزايدت وقائع العنف والشغب داخل المدارس فى عدد من المحافظات، أمس، مما أدى إلى حالة من الغضب بين أولياء الأمور. أخبار متعلقة photo مدير صندوق مكافحة الإدمان: نستهدف الكشف على 60 ألف سائق بالمدارس (حوار) photo اليابان تدعم تطوير المدارس الحكومية في مصر بمنحة قيمتها 75 ألف دولار photo صحيفة: الائتلاف الحاكم في ألمانيا يسعى لتعزيز التعلم الرقمي في المدارس ففى القاهرة، فقد طالب بالصف الثالث الابتدائى، بمدرسة عين حلوان الابتدائية، عينه على يد معلمته التى ضربته بعصا بسبب حديثه مع زميله أثناء الحصة، أمس، وتم نقل الطالب المصاب إلى المستشفى لتلقى العلاج، وطلبت النيابة ضبط وإحضار المدرسة المتهمة. وكشف تقرير الطب الشرعى الأولى أن التلميذ فقد عينه نتيجة انفجار فى القرنية وتهتك فى العين. وفى الإسكندرية، قرر جمعة أنصارى ذكرى، وكيل أول وزارة التربية والتعليم، بالمحافظة، فصل طالب، بمدرسة طلعت مصطفى الإعدادية، التابعة لإدارة شرق التعليمية، فصلاً نهائياً، بعد اعتدائه على أحد المدرسين، وفقء عينه اليسرى، أثناء فضه تعدِ جسدي أو إحداث إصابة بين الطلاب، وتم إبلاغ الشرطة بالقرار، وتم القبض على الطالب، وتقرر تحمل تكلفة علاج المدرس بشكل كامل. وفى البحيرة، أصيب تلميذ، بمدرسة أريمون الابتدائية، بنزيف فى البطن، نتيجة اعتداء زملائه عليه، أثناء اللعب فى فناء المدرسة. وتلقى اللواء محمد فتحى إسماعيل، مدير الأمن، إخطارا من مركز شرطة المحمودية، بوصول التلميذ مصابا بنزيف داخلى بالبطن، وتحرر محضر بالواقعة، وتولت النيابة التحقيق. وفى المنيا، تشاجر طلاب من المدرسة الثانوية «بنين» فى مغاغة، وآخرين من طلاب المدرسة الثانوية التجارية، خارج المدرسة، وتم فض التعدِ جسدي أو إحداث إصابة، بعد استدعاء الشرطة. وفى دمياط، قرر المحافظ إسماعيل عبدالحميد طه، مجازاة مديرة مدرسة النصر الابتدائية، بخصم 4 أيام من راتبها، لتعديها بالضرب على إحدى الطالبات. وفى السويس، توفى الطالب الذى تعرض لصعق كهربائى، ويدعى يوسف، خلال تواجده بمدرسة الثانوية الصناعية الميكانيكية، متأثراً بإصابته.</t>
  </si>
  <si>
    <t>قررت مديرية التربية والتعليم بالشرقية، نقل مدير مدرسة عبد العزيز مصيلحى، وعامل، ومجازاتهما بالخصم من الراتب، لتعدى الثانى بالضرب على أخصائى اجتماعى، وإحداث جرح قطعى له بالجبهة، بطول 10 غزر. كانت مدرسة عبد العزيز مصيلحى التابعة لقرية الشغانبة، بإدارة بلبيس التعليمية، قد شهدت حادثا مؤسفا، حيث استعان عامل بشقيقه من خارج المدرسة وآخرين، واقتحموا فناء المدرسة، وتعدوا بالضرب على عبد العزيز حسنى الحملاوى، أخصائى اجتماعى، على خلفية تدخل المدرس لفض تعدِ جسدي أو إحداث إصابة بين نجل العامل الطالب بالمدرسة وزميلا له، ما أحداث جرحا قطعيا له وتحرر محضر بالشرطة رقم 19265 إدارى المركز. وقررت لجنة التحقيق بالشئون القانونية، التى شُكِّلَت بشأن الواقعة تحت إشراف هشام السنجرى، وكيل الوزارة، مجازاة مدير المدرسة، بخصم 3 أيام من راتبه، ونقله، ومجازاه (محمد. ع) عامل نظافة، بخصم 15 يوما من راتبه، ونقله، وكذلك مجازاة مسئول الأمن بالمدرسة بخصم 5 أيام من راتبه، ومجازاة هيئة الإشراف اليومى، بخصم يوم واحد.</t>
  </si>
  <si>
    <t>قرر المهندس ياسر الدسوقى محافظ أسيوط مجازاة معلم ومعلمة من العاملين بمدرسة عمرو بن العاص الابتدائية بمدينة منفلوط بخصم 3 أيام من راتبهما ونقلهما إلى مدارس أخرى بسبب تشاجرهما خلال اليوم الدراسى بالمدرسة وتراشقهما بأكواب المياه الساخنة أمام عدد من العاملين بالمدرسة ما أدى إلى إصابة إحدى العاملات. كانت لجنة من المتابعة بمركز ومدينة منفلوط قد رصدت خلال متابعتها لسير العملية التعليمية بمدرسة عمرو بن العاص الابتدائية بمدينة منفلوط حدوث تعدِ جسدي أو إحداث إصابة بين كل من "أ. ع" مدرسة اقتصاد منزلى بالمدرسة وبين " ب- س" بأمن البوابة وحدوث تطاول بين الطرفين وصدرت ألفاظ نابية منهما وتراشقا بأكواب المياه الساخنة مما أدى إلى إصابة فايزة أحمد على عاملة بالمدرسة، وعلى الفور تمت إحالة الطرفين للتحقيق، وتم توقيع الجزاء بخصم 3 أيام من راتب كل منهما ونقل المعلم إلى مدرسة منفلوط الاعدادية بنين ونقل المعلمة إلى مدرسة أبوبكر الصديق الابتدائية بمنفلوط.</t>
  </si>
  <si>
    <t>شهدت مدرسة 24 أكتوبر الصناعية بالسويس خلال امتحانات العملى لطلاب الصف الأول قيام أحد الطلاب بالتعدِ جسدي أو إحداث إصابة مع زملائه مما أسفر عن إصابة زميل له باستخدام عبوة (كنز) ما تسبب فى إصابة زميله بجرح خلف أذنه اليسرى. قال مصطفى فتح الله مدير إدارة أمن المديرية، إنه قد تم نقل الطالب المصاب إلى مستشفى السويس العام لسرعة علاجه وتم فتح محضر بالواقعة وتولت الشرطة التحقيق. فيما أوفد عبد الحافظ وحيد وكيل وزارة التربية والتعليم بالسويس فتح الله نائباً عنه للاطمئنان على حالة الطالب المصاب ومناشدة إدارة المدرسة ببحث أسباب المشكلة والحد من حالات العنف داخلها.</t>
  </si>
  <si>
    <t>شهدت مدرسة عبد الفتاح على الإعدادية التابعة لإدارة غرب المحلة بقرية بلقينا مركز المحلة قيام طالب يدعى باسم على بطعن زميله محمد البنا بمقص حديدى إثر نشوب تعدِ جسدي أو إحداث إصابة بين الطلاب داخل الفصل عقب امتحان التربية الفنية، مما أدى لإصابة الثانى بجرح بالظهر. قام مدير المدرسة بإبلاغ الشرطة التى انتقلت إلى المدرسة للسيطرة على الموقف وضبط الطالب والأداة المستخدمة. وقرر محمد فاروق حماد مدير إدارة غرب المحلة التعليمية إجراء تحقيق فورى فى الواقعة، لبيان أسبابها وملابساتها.</t>
  </si>
  <si>
    <t>شهدت مدرسة عبد الرحمن قرقورة بقرية شرنوب بالبحيرة حالة من الارتباك الشديد خلال إجراء امتحانات النقل للمرحلة الإعدادية، وذلك بعد أن اقتحم أحد أولياء الأمور المدرسة بسبب إصابة ابنه فى تعدِ جسدي أو إحداث إصابة مع أحد زملائه خارج المدرسة، ما أدى إلى اشتباكات عنيفة بين المشرفين على الامتحانات وولى الأمر. واتهم المدرسين ولى الأمر وهو أحد أفراد الشرطة بالاعتداء عليهم وهددوا بالاعتصام داخل لجان الامتحانات لحين الحصول على حقوقهم بشكل كامل. وأكد الدكتور إبراهيم التداوى وكيل وزارة التربية والتعليم بالبحيرة استقرار العملية التعليمية خلال الامتحانات بالمدرسة، مضيفا أنه سيتم فتح تحقيق فورى لمعرفة ملابسات الواقعة.</t>
  </si>
  <si>
    <t>تعدى طالب على زميل له داخل مدرسة فى المنيا على إثر تعدِ جسدي أو إحداث إصابة بسبب أولوية الشراء من الكافتيريا. تلقى اللواء محمد صادق الهلباوى مدير أمن المنيا إخطارا من اللواء هشام نصر مدير إدارة البحث الجنائى يفيد بورود بلغ لمركز شرطة مغاغة من مستشفى مغاغة العام بوصول "م ش" 17 سنة طالب بالمدرسة الثانوية بمغاغة مصاب بجرحين قطعى بالرأس والآخر بالرسغ الأيسر. بالانتقال والفحص وسؤاله اتهم زميله الطالب "م ع" 18 سنة طالب بذات المدرسة بالتعدى عليه وإحداث إصابته بسبب أولوية الشراء من كافتريا المدرسة. تمكنت وحدة مباحث مغاغة من ضبط المتهم وبمواجهته قرر سابقة حدوث تعدِ جسدي أو إحداث إصابة بينهما واتهم المصاب بالتعدى عليه بالضرب وإحداث إصابته بجرح رضى بفروة الرأس وخدوش وسحجات بالرقبة، وتحرر عن الواقعة المحضر رقم 11140جنح مركز مغاغة.</t>
  </si>
  <si>
    <t>قال أيمن سمير المسئول الإعلامى لمديرية التربية والتعليم بالسويس، إنهم تلقوا بلاغا ظهر اليوم بقيام أحد طلاب مدرسة أنس بن مالك الإعدادية المشتركة ويدعى ( ع . س . ع ) بالصف الثانى بإصابة زميل له إثر تعدِ جسدي أو إحداث إصابة نشبت بينهم قبل بدء الامتحان اليوم أسفرت عن إصابة الطالب ( ى . ن . ع ) بجرح سطحى، وقد أخطرت المدرسة أمن المديرية الذى استدعى بدوره الشرطة للتحقيق فى الواقعة وقامت الزائرة الصحية بعمل الإسعافات الطبية اللازمة للطالب. وقد انتظم الطالبين فى أعمال الامتحان عقب تحقيق سريع فى حضور وليا أمر الطالبين انتهى بالتصالح وتنازل ولى أمر الطالب المعتدى عليه عن حق نجله القانونى وأغلق التحقيق بالتصالح. وناشد عبد الحافظ وحيد وكيل وزارة التربية والتعليم بالسويس كل الإدارات المدرسية وأعضاء اللجان المنتدبين بمراقبة سلوكيات الطلاب داخل المدرسة قبل بدء أعمال الامتحانات تجنباً لحدوث أى أعمال عنف بينهم.</t>
  </si>
  <si>
    <t>قررت ألفت فرغلى، وكيل وزارة التربيه والتعليم بالقليوبية، استبعاد مدير مدرسة الرملة الثانوية المشتركة وجميع الوكلاء ولجنة الإشراف بالمدرسة وذلك بعد التعدِ جسدي أو إحداث إصابة التى شهدتها المدرسه بوقوع تعدِ جسدي أو إحداث إصابة بين الطلاب اسفرت عن إصابة 3 منهم نتيجة استدعاء كل طرف لأصدقائه من الخارج وقفزوا سور المدرسه وتم التشابك بالأيدى والأسلحة البيضاء. وذكر بيان لمديرية التربية والتعليم بالقليوبية اليوم، أن لجنة المتابعة كشفت تقاعس الإشراف والمسئولين بالمدرسة فى احتواء الأزمة منذ البداية ومنع دخول آخرين للمدرسة عبر السور.</t>
  </si>
  <si>
    <t>لا تزال وقائع ضرب وإهانة المعلمين منتشرة بالعديد من المدارس، حيث شهدت اليوم مدرسة عثمان بن عفان الابتدائية بالشرقية، تعدِ جسدي أو إحداث إصابة بين مشرف نشاط وولى أمر تلميذ انتهت بقطع شرايين مدرس تدخل للفصل بينهما. تلقى اللواء خالد يحيى، مدير أمن الشرقية، بلاغًا من الدكتور إيهاب الجعفرى، مدير إدارة بلبيس التعليمية، يفيد إصابة مدرس بمدرسة عثمان بن عفان، إثر تعدى ولى أمر طالب عليه، وتم نقله للمستشفى بعد إصابته بقطع شرايين يده، ولاذ بالفرار، وتحرر عن ذلك المحضر رقم 47679 إدارى مركز شرطة بلبيس، وتم إخطار النيابة العامة بلبيس برئاسة المستشار أمير نوار، وبإشراف المستشار أحمد الفقى المحامى العام لنيابات جنوب الشرقية. وتبين من التحقيقات، أنه أثناء دخول الطالب "يوسف.ه.ح"، 7 سنوات، بالصف الثانى الابتدائى بمدرسة عثمان بن عفان، إلى المدرسة صباح اليوم، الأربعاء، رفض مشرف النشاط "مسئول الأمن" دخوله إلا بعد انتهاء الطابور، فقامت والدة التلميذ عائدة إلى المنزل، وبعدها بدقائق عاد ولى أمر التلميذ وبرفقته التلميذ وبحوزته سلاح أبيض سكين، وحدثت بينه وبين مشرف النشاط مشادة تطورت إلى تعدِ جسدي أو إحداث إصابة وقام بترويعه بالسكين. وأثناء تدخل "خالد مصطفى حسونة"، مدرس بالمدرسة للدفاع عن مشرف النشاط، فتم إصابته بجرح قطعى بشريان اليد، وتم نقله إلى مستشفى بلبيس العام، فيما لاذ ولى الأمر بالفرار، بعد مشاهدته الدماء تسيل من المدرس. وأفاد مصدر أمنى أنه جار ضبط ولى الأمر، وأن الإدارة التعليمية ببلبيس، قامت بإحالة مشرف النشاط للشئون القانونية لعدم استيعابه الموقف والسماح للتلميذ بدخول المدرسة، مع التنبيه عليه بعدم التأخير مرة أخرى.</t>
  </si>
  <si>
    <t>أصيب 6 طلاب بإصابات مختلفة بعد إطلاق زملائهم النار عليهم من فرد خرطوش، حيث سادت حالة من الهلع بين طلاب مدرسة الملك الكامل الثانوية، بعد قيام عدد من الطلاب بإطلاق النار على طلاب الصف الثانى، وذلك أثناء دخولهم الفصل، بسبب خلافات قديمة. وأشار أحد المسئولين بالمدرسة إلى حدوث تعدِ جسدي أو إحداث إصابة وخلاف بالأمس بين عدد من الطلاب، وعلى إثره قام بعض من الطلاب بالتربص بالفريق الآخر، وانتظروهم حتى دخول الفصل وقاموا بإطلاق طلقة خرطوش عليهم، مما أدى إلى وقوع عدد من الإصابات. وعلى الفور انتقل ضباط قسم ثان المنصورة إلى مكان البلاغ، وتم تحديد عدد من المتورطين فى الحادث وجار ضبطهم.</t>
  </si>
  <si>
    <t>اقتحم "ع ن" ولى أمر تلميذ، وشقيقه، مدرسة كفر العجمى الابتدائية "التابعة لإدارة بيلا التعليمية، وتعديا على عصام إبراهيم عبد الوهاب، مدير المدرسة، بالضرب داخل مكتبه، وأصيب بإصابة فى ذراعه، وتم استدعاء الشرطة ونُقل مدير المدرسة لمستشفى بيلا المركزى لتلقى العلاج بعد إصابته فى ذراعه. وبسؤال مدير المدرسة، قال إنه أثناء وجوده فى مكتبه فوجئ بولى أمر التلميذ وشقيقه يدخلان عليه المكتب ويقومان بالاعتداء عليه بالضرب، بدعوى وقوع تعدِ جسدي أو إحداث إصابة بين نجله وأحد التلاميذ، تم القبض على المتهمين وجارِ تحرير المحضر اللازم.</t>
  </si>
  <si>
    <t>شهدت مدرسة الإصلاح الابتدئية المشتركة التابعة لإدارة شرق طنطا التعليمية ، قيام تلميذ بضرب زميله فى عينه أثناء تعدِ جسدي أو إحداث إصابة داخل المدرسة مما أحدث إصابته بقرحة فى شبكية العين. كان التلميذين أثناء لهوهما داخل فناء المدرسة أصاب أحدهما إصابة في عينه أدت إلى تدهور في الشبكية بالإضافة بأن التلميذ يعاني من مرض السكر وتوجه أيمن حسين القصبى ولي أمر التلميذ بتحرير محضر 24 ح قسم ثان طنطا وأرفق التقرير الطبى الخاص بنجله. وتقاعست إدارة المدرسة والزائرة الصحية عن إسعاف نجله أثناء إصابته ونزيفه لمدة بلغت 3 ساعات تقريبا وهو ما اضطره إلى التوجه إلى المستشفى الجامعى لتوقيع الكشف الطبى عليه باتخاذ الإجراءات القانونية اللازمة. ومن جانبة أكدت فريدة مجاهد وكيل وزارة التربية والتعليم، أن هناك بعض المشاحنات القديمة بين ولي أمر التلميذ المصاب وبين مدير إدارة المدرسة على ضوء مشكلة قديمة وفور علمه بإصابة نجلة أثناء لهو مع زميله تقدم بعمل محضر ضد القائمين على المدرسة، موضحة أن هذا الأمر تحت الفحص بعمل لجنة تفيد الوقوف على أخر التطورات.</t>
  </si>
  <si>
    <t>ألقت مباحث مركز دكرنس، بمحافظة الدقهلية، القبض على طالب بمدرسة على مبارك الثانوية، بعد وقوع تعدِ جسدي أو إحداث إصابة بينه وبين أحد المدرسين، أسفرت عن حدوث "كسر" في يد الأخير. تقارير ومتابعات خالد داود في حوار مع "بوابة الأهرام": أنا رئيس حزب الدستور وندفع ثمن تأييدنا لحمدين صباحي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كان أحمد.ب. مدرس الفيزياء بالمدرسة يطلب من الطالب النزول للدور المخصص للصف الخاص به، ونشبت مشادة بينه وبين الطالب لاعتراضه، تطورت للاشتباك بالأيدي تبعًا لشهادة الطلاب. تم نقل المدرس للمستشفى، وتبين إصابته بكسر في اليد وكدمات متفرقة بالجسد، وتم ضبط الطالب واصطحابه لقسم الشرطة، ومن المقرر عرضه على النيابة مساء اليوم الأربعاء.</t>
  </si>
  <si>
    <t>لقى طالب بمدرسة قويسنا الزراعية بمحافظة المنوفية، مصرعه اليوم الأربعاء، داخل فناء المدرسة، عقب تدخله لفض تعدِ جسدي أو إحداث إصابة نشبت بين مجموعة من زملائه، فتلقى طعنتين في الصدر، مما أسفر عن وفاته، وتم نقل الجثة إلى مستشفى قويسنا المركزي.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تلقى اللواء محمد مسعود مدير أمن المنوفية، إخطاراً من الرائد رأفت نصار رئيس مباحث قويسنا بوصول (السيد. م- 18 سنة) طالب بمدرسة قويسنا الزراعية جثة هامدة، متأثراً بإصابته بطعنتين بالصدر من الجهة اليسرى. بالانتقال والفحص تبين حدوث تعدِ جسدي أو إحداث إصابة بالأيدي داخل فناء المدرسة بين عدد من الطلاب، وأثناء تدخل المجني عليه لفضها قام زميله (ياسين.ح- 18 سنة) طالب بالصف الثاني الثانوي الصناعي بالتعدي عليه بالضرب بسلاح أبيض "مطواة" وأحدث إصابته التي أودت بحياته. وتمكنت وحدة مباحث المركز من ضبط المتهم وبحوزته السلاح الأبيض، وبمواجهته اعترف بارتكاب الواقعة، وتم التحفظ على المضبوطات، وكلفت إدارة البحث الجنائي باستكمال الفحص والتحري حول الواقعة وظروفها وملابستها، وتم تحرير محضر بالواقعة رقم 646 جنح مركز قويسنا لسنة 2016 م.</t>
  </si>
  <si>
    <t>أصيب طالب في الصف الرابع الابتدائي، بمدرسة "دكما" الابتدائية، التابعة لإدارة شبين الكوم التعلمية، بمحافظة المنوفية، اليوم الخميس، بكسر في ساعده، بسبب تعدِ جسدي أو إحداث إصابة مع زميل له علي أولية الجلوس علي مقعد خشبي.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وأكد الطالب المصاب ويدعي محمود ربيع، أنه أصيب عندما حاول أحد زملائه بالفصل، الاستيلاء علي الكرسي الخشبي الذي كان يجلس عليه، وعندما رفض إعطائه الكرسي، قام زميله بالتشاجر معه، وضربه بالكرسي علي ساعده مما أدى لكسره. وقال محمد عمر ربيع ولي أمر الطالب المصاب، إن هناك أزمة كبيرة يواجهها الطلاب، بسبب زيادة كثافة الفصول، والتي وصلت لـ 75 طالبًا في الفصل الواحد، مشيرا إلي أن إدارة المدرسة قامت بدمج أكثر من فصل، لمواجهة إجازات المدرسين وتغيبهم عن العمل، وهو ما أدى لعدم وجود مقاعد كافية لجلوس الطلاب. وأضاف ولي أمر الطالب، أن أولياء الأمور تقدموا بعدة شكوى للإدارة التعليمية، لمواجهة مشكلة غياب المدرسين، وتكدس الطلاب بالفصول، ولكن لم تستجيب الإدارة لهذه الطلبات، وهو ما أدى لتكدس الطلاب بالفصول، ونشوب مشاجرات للجلوس علي المقاعد. وأكد الدكتور عبد الله عمارة وكيل وزارة التربية والتعليم بالمنوفية، أنه تم فتح تحقيق في الواقعة، وإرسال لجنة من المديرية للوقوف على مشاكل المدرسة والعمل على حلها وتوفير المدرسين لسد العجز، ومنع تكدس الطلاب.</t>
  </si>
  <si>
    <t>قرر قاضى المعارضات بمحكمة الخانكة الجزئية، اليوم الأحد، تجديد حبس 3 من المتهمين فى واقعة اقتحام مدرسة عمر مكرم الابتدائية بالخصوص، وإصابة 5 من المدرسين، 15 يومًا على ذمة التحقيق.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وكان العقيد عبدالله جلال، رئيس فرع البحث الجنائى بالخانكة، قد تلقى بلاغًا بنشوب تعدِ جسدي أو إحداث إصابة داخل مدرسة عمر مكرم الابتدائية بالخصوص، وتبين قيام 4 من أولياء الأمور باقتحام بوابة المدرسة خلال اليوم الدراسى، ويحملون أسلحة بيضاء، لوجود خلافات مع مسئولى المدرسة، على مجموعات التقوية، وبعد الاشتباك مع العاملين بالمدرسة أصيب 5 مدرسين، وتم نقلهم للمستشفى. وتمكنت أجهزة الأمن، من إلقاء القبض على 3 متهمين، بينما مازال الأخير هاربًا، وتحرر محضر بالواقعة، وبعرضه على النيابة العامة، أمرت بحبس المتهمين 4 أيام على ذمة التحقيق، وجدد قاضى المعارضات حبسهم اليوم، تمهيدًا لإحالتهم للمحاكمة.</t>
  </si>
  <si>
    <t>على الرغم من وعود وزارة التربية والتعليم مع بداية كل عام دراسى جديد، بقدرتها على التطوير والارتقاء بمستوى التعليم، إلا أن هناك بعض المدارس ما زالت خارج خطة تطوير الوزارة وبمنأى عن المفهوم الذى تردده علينا دائمًا وهو أن المدرسة تهتم بتربية الطالب قبل تفوقه بالمجال الدراسى. والحادثة التى مر بها "محمود" خير دليل على أن العديد من المدارس الحكومية مازالت خارج حسابات وزير التربية والتعليم، بدأت الواقعة يوم الخميس الماضى، عندما ذهب الطالب محمود عماد أبو السعود الطالب بالصف الأول الإعدادى، إلى مدرسته، ولسوء الحظ تغيب مدرس الفصل عن الحصة المخصصة له، وتم استبداله بمدرس آخر يدعى "حمدان"، مدرس لغة عربية، ونشبت تعدِ جسدي أو إحداث إصابة بينه وبين الطالب، نظرًا لتكاسله وعدم خروجه من الفصل بعد انتهاء اليوم الدراسى، ولم ينتبه الطفل لصراخ الأستاذ ما أعتبره الأستاذ إهانة له، فأقبل عليه وسدده إليه "شلوط" فى بطنه، حتى فقد الطالب وعيه وسقط على الأرض. وبعد محاولات لإنقاذ الطفل قامت المدرسة بنقل الطفل إلى مستشفى السلام العام، الذى حرر محضرًا رقم 6084 لعام 2016، بقسم شرطة ثان السلام، بالواقعة، وذكر خلال المحضر أن المستشفى تلقى الطفل وهو مصاب بتهتك بالمعدة ونزيف حاد بها، وتم احتجازه بغرفة العناية المركزة، تمهيدًا لإجراء عملية جراحية، بعد تحسن حالته الصحية. ووفقًا لحديث والد الطالب ويدعى عماد أبو السعود فإن المدرسة حاولت تكررًا الاتفاق معه للتنازل على المحضر، والتصالح مع المدرسة، لافتًا إلى أن مدير المدرسة يدعى "عصام.ى" عرض عليه نجاح الطالب 3 سنوات دراسية، مقابل التنازل عن المحضر، خشية على سمعة المدرسة. وذكر والد الطفل لـ"اليوم السابع": عرضوا عليا فلوس، بس أنا عاوز حق ابنى بالقانون ومش هتنازل عن حقه". ومن جانبه أكد عم الطالب إبراهيم أبو السعود، أن الطفل يمكث فى المستشفى منذ يوم الخميس الماضى، وهو فى حالة إعياء تام، وعندما بدأت صحته بالتحسن، طالب المستشفى أسرته بخروجه زعمًا بتحسن حالته الصحية، على الرغم أنه يعانى من حالة قيء دموى مستمر.</t>
  </si>
  <si>
    <t>أمر المستشار علي رزق، بإحالة ثلاثة من المختصين بمدرسة متولي أبو مصطفى الابتدائية للمحاكمة التأديبية، وذلك على إثر فقد التلميذ مصطفى ثابت إصبعه بالمدرسة التابعة لإدارة المنتزه التعليمية بسبب غلق زميله باب الفصل على إصبعه نتيجة غياب المدرس عن الحصة.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انتهت تحقيقات النيابة في القضية رقم 615 لسنة 2016 والتي باشرها صبري عامر وكيل أول النيابة تحت إشراف المستشار حمزة فؤاد، نائب رئيس الهيئة لثبوت تقاعسهم عن أداء العمل المنوط بهم بدقة ومخالفة القواعد والأحكام والتعليمات المنصوص عليها في القوانين واللوائح المعمول بها خلال يوم 25/9/2016. وذلك بأن تقاعس مدير المدرسة عن عمل تفويض لاحد أعضاء هيئة التدريس للقيام بالعمل كمديراً لمدرسة متولي ابو مصطفى الابتدائية قبل خروجه من المدرسة وقيامه بعمل إذن لنفسه، وكذلك تقاعسه عن إعداد سجل إشراف يومي للعام الدراسي 2016 /2017 مما ترتب عليه ترك المدرسة بدون إشراف على الأدوار وتعرض التلميذ مصطفى ثابت لقطع في إصبعه. وتم إحالة اثنين من معلمي المدرسة لتأخرهما عن دخول فصلي 3/2 و 3/3 الحصة الثالثة يوم 25/9/2016 مما ترتب عليه حدوث تعدِ جسدي أو إحداث إصابة بين تلاميذ الفصلين على اثرها تعرض التلميذ مصطفى ثابت لقطع إصبعه. كان مركز معلومات النيابة الإدارية، قد تابع ما نشرته إحدى الصفحات على موقع التواصل الاجتماعي – الفيس بوك - بتاريخ الاثنين 3/10/2016 بعنوان " تلميذ يفقد إصبعه بمدرسة في الإسكندرية بسبب الإهمال" ، وتم عرض الأمر على المستشار علي رزق رئيس الهيئة الذي أمر بسرعة الإحالة لنيابة التعليم القسم الثاني بالإسكندرية للتحقيق واتخاذ اللازم.</t>
  </si>
  <si>
    <t>تحرش/تعدٍ جنسي</t>
  </si>
  <si>
    <t>تسمم مدرسي</t>
  </si>
  <si>
    <t xml:space="preserve">تسمم مدرسي </t>
  </si>
  <si>
    <t xml:space="preserve">أصيب 53 تلميذا وتلميذة، اليوم الثلاثاء، بمدارس بئر العبد بمحافظة شمال سيناء، باشتباه تسمم مدرسي غذائي نتيجة لتناولهم اللبن المعلب، وهو أحد مكونات التغذية المدرسية، وتم نقلهم إلى المستشفى.
وأكد مصدر طبي وصول 37 حالة من مدرسة متعب هجرس برابعة، و11 حالة من مدرسة الخربة، و4 حالات من مدرس النجاح، وحالة واحدة من مدرسة الجناين، وقد تم توفير العلاج اللازم للحالات على الفور ، وأخذ عينات من المنتج والأطفال لتحليلها.
وأشارت المصادر إلى أن جميع الحالات قد غادرت المستشفى بعد تناول العلاج اللازم وشفائها.
</t>
  </si>
  <si>
    <t>تسمم مدرسي, اعياء شديد</t>
  </si>
  <si>
    <t xml:space="preserve">وصل إلى مستشفى الزرقا المركزى 11 تلميذا مصابين بحالة تسمم مدرسي، من مدرستن فى إدارة السرو التعليمية، 10 منهم فى مدرسة نظارة الابتدائية بسيف الدين، وتلميذ واحد من مدرسة فهيمة الابتدائية بسيف الدين، نتيجة تناول الوجبات المدرسية المعلبة.
تم اتخاذ الإجراءات العلاجية اللازمة، واستقرت 9 حالات، وخروجهم من المستشفى، وباقى اثنان منهم تحت الملاحظة.
وصرح الدكتور سمير حسن، وكيل وزارة التربية والتعليم بدمياط، بأن الواقعة بدأت بعد تناول أحد التلاميذ للوجبة، فاصر المسئول فى المدرسة على اصطحاب باقى التلاميذ إلى المستشفى للكشف عليهم والتأكد من سلامتهم.
</t>
  </si>
  <si>
    <t xml:space="preserve">أعلن الدكتور عمرو قنديل وكيل أول وزارة الصحة للطب الوقائى عن مغادرة 149 تلميذا من مدرسة ٦٣ الجدية غرب دير الحامول محافظة كفر الشيخ مستشفى بلطيم المركزى بعد الاشتباه فى إصابتهم بتسمم مدرسي غذائى اليوم، حيث تم فحصهم ومناظرتهم للاطمئنان عليهم، مشيراً إلى وجود حالة واحدة فقط تحت الملاحظة بالمستشفى، مؤكداً عدم حدوث أية مضاعفات لأى منهم.
وأوضح الدكتور قنديل حسب بيان مساء اليوم، أنه تم إرسال لجنة من الطب الوقائى بمديرية الشئون الصحية بكفر الشيخ برئاسة الدكتورة لميس المعداوى مدير المديرية بتوجيه من الدكتور عادل عدوى وزير الصحة والسكان، لمتابعة حالة التلاميذ، مشيراً إلى اخذ عينات من الوجبة المدرسية التى يتناولها تلاميذ المدرسة، وكذلك تم أخذ عينة من المياه وقئ التلاميذ، لتحليلها للتأكد من سلامة العينات ومعرفة سبب ظهور الأعراض التى ظهرت على عدد قليل منهم.
وأضاف "قنديل" أن اللجنة قامت بمعاينة المكان الذى توجد به الوجبات المدرسية للتأكد من توافر الاشتراطات الصحية به، كما تم مراجعة تاريخ الوجبات المدرسية للتأكد من صلاحيتها أيضا.
وكانت وزارة الصحة قد أعلنت عن اشتباه إصابة عدد من التلاميذ اليوم بكفر الشيخ باشتباه تسمم مدرسي غذائى. 
</t>
  </si>
  <si>
    <t xml:space="preserve">استقبل مستشفى سوهاج 34 طالباً وطالبة من مدرسة القيصان بمركز سوهاج، تعرضوا لحالة تسمم مدرسي، إثر تناول وجبة مدرسة "بسكويت ولبن"، رغم إصدار المحافظ قرارا الأسبوع الماضى بعدم توزيع اللبن. 
يذكر أنه سبق تسمم مدرسي 77 طالباً بالمحافظة الأسبوع الماضى. 
</t>
  </si>
  <si>
    <t xml:space="preserve">أصيب قبل قليل 8 تلاميذ من مدرسة محمد على خليفة الابتدائية بأبو المطامير بالبحيرة بتسمم مدرسي غذائى عقب تناولهم وجبة بسكويت.
كان اللواء محمد طاحون مدير أمن البحيرة تلقى إخطارا من مستشفى أبو المطامير العام بوصول عدد (8) من تلاميذ مدرسة محمد على خليفة الابتدائية، وهم كل من "هاجر محمد رشاد، منار إسماعيل عبد الحميد، خلود عبد السلام عبد الرازق، زهور محمد عبد ربه، وندا صالح إدريس، فاطمة الزهراء أحمد عبد الرحمن، حجازى محمود أبو خليفة، وإسراء عوض جلال"، فى حال إعياء وقىء لتناولهم مادة غذائية، وبسؤالهم قرروا بتناولهم صباح اليوم وجبه التغذية من المدرسة (بسكويت).
وتحرر المحضر 2081/2014 إدارى المركز، وجارٍ العرض على النيابة العامة وكلفت إدارة البحث الجنائى بالتحرى عن الواقعة واستدعاء متعهد التغذية لسؤاله. </t>
  </si>
  <si>
    <t xml:space="preserve">أعلنت وزارة الصحة والسكان، فى بيان لها، اليوم الخميس، عن تحويل 50 طالبا بالمرحلة الابتدائية باحدى مدارس مركز أبو قرقاص بشرق النيل بمحافظة المنيا إلى مستشفى المنيا العام، ومستشفى الجامعة، وذلك بعد الاشتباه فى إصابتهم بتسمم مدرسي غذائى بعد تناولهم وجبة مدرسية.
وأوضح بيان الصحة، أنه انتقل علي الفور فريق من مديرية الشئون الصحية بالمنيا لاتخاذ الإجراءات الوقائية اللازمة، حيث تم أخذ العينات اللازمة من تلك المدرسة، وخاصة من الوجبة المدرسية كما تم أخذ عينات من المصنع المنتج لتلك الوجبة.
واشار البيان إلى أنه بمناظرة الحالات في مستشفى المنيا العام، ومستشفى الجامعة تبين أن الأعراض تمثلت في مغص أو ألم في البطن، وأنه قد تم اتخاذ كافة الاجراءات العلاجية للحالات، وأخذ العينات اللازمة من المرضى، ولا يوجد أى مضاعفات حدثت لهم، وأن جميع الحالات جار خروجها.
وحتى الآن لم يتم الإبلاغ عن أى حالات إصابة جديدة، وجارى متابعة الموقف لرصد أية حالات جديدة ومتابعة النتائج المعملية.
</t>
  </si>
  <si>
    <t xml:space="preserve">أصيب منذ قليل 54 تلميذًا بمدرسة الملقة الابتدائية برشيد بتسمم مدرسي غذائى إثر تناولهم وجبة مدرسية فاسدة، وتم نقلهم إلى مستشفى الغابشة بمدينة رشيد فى حال إعياء وقىء شديدين. 
وكان اللواء محمد طاحون مدير أمن البحيرة قد تلقى إخطارًا من مستشفى الغابشة بمدينة رشيد بالحادث بسؤال حسن شحاتة خميس "50 سنة" مدير المدرسة أشار إلى تناولهم صباح اليوم وجبة التغذية من المدرسة (فطيرة عجوة) صُرفت لهم بمعرفة مسئول التغذية التابع لهيئة التغذية بالإدارة التعليمية برشيد, ويجرى تحرير المحضر اللازم, والعرض على النيابة العامة. 
</t>
  </si>
  <si>
    <t>أعلنت مستشفى فاقوس العام عن خروج 16 تلميذا من مصابى حالات الإعياء الشديدة التى يشتبه بأن تكون نتيجة تسمم مدرسي إثر تناول وجبة مدرسية "بسكويت"، والبالغ عددهم 24، وتم احتجاز 8 إلا أن حالتهم مستقرة ومن المحتمل خروجهم متأخرا من مساء اليوم. وقال سامى عبد العزيز، وكيل وزارة التربية والتعليم بالشرقية، إنه حاليا تجرى تحقيقات موسعة من قبل الشئون القانونية والنيابة العامة مع مسئولى المدرسة من مدير وسكرتير ومسئولى التغذية. من جانبها انتقلت لجنة من مديرية الصحة لفحص عينات القىء والوجبات المدرسية المخزنة بالمدرسة لتحديد أسباب ونوعية الحالة التى تعرض لها الأطفال. وكان قد تعرض 24 تلميذا بمدرسة ابتدائى بقرية الرواشنة بفاقوس لحالة قىء وإسهال عقب تناول بسكويت المدرسة.</t>
  </si>
  <si>
    <t>أصيب 15 تلميذا بحالة تسمم مدرسي غذائي اليوم الإثنين، إثر تناولهم اللبن الموجود بوجبة التغذية المدرسية وذلك بمدرسة على سليمان التابعة لإدارة جنوب التعليمية بحي الضواحي بمحافظة بور سعيد.حيث تلقي اللواء محمد الشرقاوي مدير أمن بورسعيد إخطارا يفيد بوصول 15 تلميذا لمستشفى الزهور في حالة أعياء تام وقئ وإسهال تم أخطار مديرية التربية والتعليم برئاسة المهندس يحيى عبد الملك واللواء سماح قنديل محافظ بور سعيد الذي أمر بتشكيل لجنة برئاسة حلمي العفني لمتابعة الحالات واتخاذ الإجراءات العلاجية لهم وسحب عينات منهم وإرسالها إلى معامل التحاليل. كما وجه المحافظ اللواء محمد الشرقاوى مدير أمن بورسعيد باتخاذ كافة الإجراءات القانونية تجاه المتسبب و الواقعة حماية لحقوق التلاميذ وأسرهم.</t>
  </si>
  <si>
    <t>كشف تقرير صادر عن غرفة عمليات وزارة التربية والتعليم، عن اشتباه في وجود حالات مصابة بالقراع العسلي وعددها 41 حالة بمدرسة القبيصات الابتدائية بطهطا محافظة سوهاج، حيث تم توقيع الكشف الطبي عليهم ومنحهم إجازة من المدرسة،وأفاد التقرير بتسمم مدرسي طالبة بالصف الأول الثانوي بمدرسة الثانوية القديمة بنات، إدارة شبين الكوم التعليمية، وذلك بعد تعنيف والدها لها لسيرها مع فتيات لم يرغب في تحدثها معهم، وعليه أرسلت الطالبة زميلتها لشراء "ساندوتش لنشون" ثم قامت هذه الطالبة بوضع "سم فئران" فئران لزميلتها داخل الساندوتش وتم تم نقل الطالبة إلى مستشفى شبين الكوم الجامعي، ووضعها تحت الملاحظة 24 ساعة، وحالتها الآن مستقرة، وأكد التقرير أن الدراسة تعطلت في مدرسة العقال القبلي الابتدائية لليوم الثاني على التوالي إثر حدوث تعدِ جسدي أو إحداث إصابة بالأمس بين عائلتين بجوار المدرسة وتبادل إطلاق الأعيرة النارية بينهما.</t>
  </si>
  <si>
    <t>أصدر النائب العام المستشار هشام بركات قرارًا بالتحفظ على فضلات ومخلفات "القىء" الخاصة بأطفال مدرسة بالسويس المصابين بحالة تسمم مدرسي، وكلف الجهات المختصة بإرسالها إلى معامل وزارة الصحة لتحليلها وإعداد تقرير فنى بالنتائج. كما أمر باستدعاء مديرة المدرسة، ومشرف التغذية، لسؤالهما عن كواليس الواقعة التى شهدتها مدرسة البشتيلى بمحافظة السويس صباح اليوم الأربعاء. وكشفت تحقيقات النيابة العامة عن أن النائب العام تلقى إخطارًا بعد ظهر اليوم الأربعاء، يفيد بإصابة عدد من تلاميذ مدرسة سعيد البشتيلى الابتدائية بقرية العمدة دائرة قسم الجناين بالسويس بحالة تسمم مدرسي، وتم نقلهم إلى المستشفى المركزى لإسعافهم واتخاذ إجراءات العلاج. وبحسب بيان صادر عن النيابة العامة، فإن النائب العام قام فور تلقيه الإخطار بإصدار تكليفاته بتشكيل فريق تحقيق من أعضاء النيابة لكشف ملابسات الواقعة، والانتقال إلى المدرسة لإجراء المعاينة الأولية، وانتقل فريق التحقيق إلى المستشفى لسؤال الأطفال المصابين والإطلاع على التقارير الطبية الخاصة بهم وبيان سبب إصابتهم. وتبين من التحقيقات الأولية، أن الأطفال تناولوا وجبة مدرسية التى تحتوى على عبوات اللبن ثم أصابتهم حالة من القىء والإسهال، وبلغ عدد المصابين 178 طفلاً تم إسعاف 172 منهم، ولا تزال إجراءات علاج الستة المتبقين جارية.</t>
  </si>
  <si>
    <t>أصيبت تلميذة بمدرسة غريب الشيخ بمدينة بركة السبع، بمحافظة المنوفية، بحالة تسمم مدرسي، وذلك لقيام زميلتها برشها بكيس بداخله مادة الكلور فى وجهها، الأمر الذى أدى إلى ابتلاع التلميذة لجزء منه أدى إلى تسمم مدرسيها واتهمت والدتها مدير المدرسة بالإهمال، وتم نقل المصابة إلى قسم السموم بمستشفى الجامعة بشبين الكوم، وتم تحرير محضر بالواقعة وأخطرت النيابة لمباشرة التحقيقات. تلقى اللواء ممتاز فهمى مدير أمن المنوفية إخطارا من الرائد باهر عدلى رئيس مباحث مركز بركة السبع يفيد من وصول رحمة رجائى 10 سنوات تلميذة بمدرسة غريب الشيخ بمدينة بركة السبع بمحافظة المنوفية إلى قسم السموم بمستشفى الجامعة بشبين الكوم مصابة بحالة تسمم مدرسي، وذلك لقيام زميلتها برشها بكيس بداخله مادة الكلور فى وجهها الأمر الذى أدى إلى ابتلاع التلميذة لجزء منه أدى إلى تسمم مدرسيها أثناء تواجدهما بدورة المياه، واتهمت والدتها مدير المدرسة بالإهمال وتم تحرير محضر رقم5884 إدارى بركة السبع بالواقعة، وأخطرت النيابة لمباشرة التحقيقات.</t>
  </si>
  <si>
    <t>أعلن الدكتور على خضير مدير المستشفى العام بطهطا مساء اليوم السبت، خروج جميع الحالات المصابة بتسمم مدرسي نتيجة تناول وجبة غذاء مدرسية "بسكويت" بمدرسة بنى عامر الابتدائية المشتركة.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وقال خضير إن إدارة المستشفى تلقت بلاغا من أحد أولياء أمور الطالبات بالمدرسة، يفيد بوجود عشرات الحالات المصابة بالتسمم مدرسي بين تلاميذ المدرسة، وبالفعل استقبلت المستشفى 50 حالة من التلاميذ والتلميذات مصابات بحالة إعياء وقيء بسيط. وتمكن أطباء المستشفى من إسعافهم وتقديم العلاج اللازم لهمن وصرح لهم جميعا بالخروج بعد تحسن حالتهم الصحية.</t>
  </si>
  <si>
    <t>أصيب 9 تلاميذ بمدرسة العزايزة الابتدائية التابعة لمركز الغنايم بأسيوط بحالة تسمم مدرسي شديدة نتيجة تناول وجبة مدرسية "بسكويت ولبن"، وتم على أثرها نقلهم إلى المستشفى الجامعى لتلقى العلاج. كانت غرفة عمليات مديرية التربية والتعليم بأسيوط تلقت إخطارا يفيد إصابة 9 تلاميذ بحالة من التسمم مدرسي نتيجة تناولهم وجبة مدرسية مكونة من اللبن والبسكويت وتم على أثرها نقلهم إلى المستشفى الجامعى، لتلقى العلاج وعمل الإسعافات اللازمة لهم وتماثل 5 طلاب للشفاء وخرجوا من المستشفى فى حالة جيدة وجار عمل اإةسعافات اللازمة لباقى الطلاب، وتم تحرير محضر بالواقعة وتم إخطار الجهات المعنية لاتخاذ الإجراءات القانونية.</t>
  </si>
  <si>
    <t>تعرض 15 تلميذا بمدرسة عزبة حنا حبيب، فى مركز يوسف الصديق، بمحافظةالفيوم، للإصابة بتسمم مدرسي غذائي، بعد ظهر اليوم الخميس، إثر تناولهم الوجبة المدرسية، حيث تم نقلهم إلى مستشفى أبشواي المركزي، لتلقي العلاج. تقارير ومتابعات اجتاحت أكبر 3 كيانات.. الصراعات تفجر الأحزاب من الداخل نساء مطروح خرجن من البادية واقتحمن مجالات الصحافة والإعلام والثقافة "بوابة الأهرام" تنشر ملامح خطة الاحتفال بالأقصر "عاصمة للثقافة العربية" لعام 2017 كان مدير أمن الفيوم، قد تلقى إخطارا من مدير مستشفى أبشواي المركزي، بوصول 15 تلميذا من مدرسة عزبة حنا حبيب، مصابين بتسمم مدرسي غذائي، إثر تناولهم الوجبة المدرسية، والمصابون هم: محمد أحمد سيف (10 سنوات)، شهد مجدي سعد، مريم أحمد عبد العزيز، علياء خالد عبد المولى، رحاب عبد المنعم روبي، مصطفى محمد مصطفى، أحمد رمضان أحمد، آية عياد عبد الحليم، داليا ناصر عبد التواب، مصطفى أحمد زمزم، مروة محسن موسى، محمد أشرف عبد الله، صابرين عبد الحميد، سحر أحمد حسن، وأحمد هلال حسين، وأخطرت النيابة، للتحقيق.</t>
  </si>
  <si>
    <t>شهدت منذ قليل قرية 8 التابعة لمركز إدكو بالبحيرة، حالة من الذعر الشديد بعد وصول أكثر من 30 تلميذا بالمدرسة الابتدائية بالقرية إلى مستشفى إدكو المركزى مصابين باشتباه تسمم مدرسي غذائى إثر تناولهم وجبات مدرسية. وتوافد العشرات من أهالى التلاميذ إلى المستشفى، للاطمئنان على أبنائهم وسط حالة من الغضب الشديد، فيما قام الدكتور سعد مكى وكيل وزارة الصحة بالبحيرة بالانتقال إلى مستشفى إدكو على رأس وفد من قيادات مديرية الصحة لمتابعة حالة الطلاب. وأكد فى تصريحات لـ"اليوم السابع" استقرار حالتهم الصحية وجارى أخذ عينات منهم مع مغادرة معظم التلاميذ بعد إجراء بعض الفحوصات اللازمة.</t>
  </si>
  <si>
    <t>تقدمت ربة منزل ببلاغ ضد إدارة مدرسة بنجا الابتدائية الجديدة بسوهاج، تتهمهم فيه بالتسبب فى تسمم مدرسي نجلها عقب تناوله وجبة غذائية مدرسية "بسكويت" . كان اللواء إبراهيم صابر مساعد الوزير مدير أمن سوهاج، قد تلقى بلاغا من العميد أحمد عبد العزيز الجميلى مأمور مركز شرطة طهطا، يفيد وصول تلميذ ابتدائى لمستشفى سوهاج العام مصابا بحالة إعياء. وعلى الفور انتقل إلى مكان الواقعة العميد عمر الخطاب رئيس فرع بحث الشمال، وتبين من التحريات التى قادها ارائد أحمد عزت رئيس مباحث مركز شرطة طهطا بوصول الطفل "على ج ع م" 11 عاما تلميذ بمدرسة بنجا الابتدائية الجديدة ويقيم بذات الناحية إلى مستشفى طهطا العام مصاباً "بقئ مستمر ومغص بالبطن وسرعة بضربات القلب" ادعاء تناول طعام فاسد . بالانتقال والفحص وسؤال والدة المصاب، قررت حدوث إصابة نجلها عقب تناوله وجبة التغذية بالمدرسة "بسكويت"، واتهمت مسئولى التغذية بالتسبب فـى ذلك، و تحرر عن ذلك المحضر رقم 1006 إدارى المركز لسنة 2015 . وبالعرض على النيابة العامة قررت الاستعلام عن حالة المصاب وتقديم العلاج اللازم لـه، والعرض فور تماثله للشفاء، وطلب مدير المدرسة المشار إليها، وطلب تحريات المباحث حول الواقعة وظروفها وملابساتها.</t>
  </si>
  <si>
    <t>قررت الشئون القانونية بمديرية التربية والتعليم بمحافظة الفيوم، حفظ شكوى مقدمة من ولي أمر تلميذة بمدرسة البساتين بقرية فيدمين، التابعة لمركز سنورس، ضد مديرة المدرسة، بقيام الأخيرة بقص شعر التلميذة، بسبب كيديتها. تقارير ومتابعات فريد الديب: مبارك يعود إلى بيته في مصر الجديدة بالفيديو..أهالي سوهاج: الوجبات المدرسية الفاسدة سبب تسمم مدرسي أطفالنا.. ووكيل "التعليم": ادعاءات للحصول على تعويضات "قلبها على ابنها انفطر وسكين ابنها في قلبها نفذ".. قصة أم مسنّة تقطع جسدها بأيدي نجلها المدمن وأصدر المهندس محمود أبوالغيط، وكيل الوزارة بالمحافظة، اليوم الاثنين، قرارًا بعودة مديرة المدرسة، إلى عملها، بعد أن كان قد أوقفها عن العمل، لحين انتهاء تحقيقات الشئون القانونية، في الواقعة. وأكد وكيل الوزارة، أن التحقيقات، أثبتت كيدية الشكوى، وأن ولي أمر التلميذة يوجد بينه وبين المديرة خلافات، بعيدة عن العملية التعليمية، فقدم الشكوى ضدها، وأنه عندما تبين كيدية الشكوى، تنازل عنها. وأشار وكيل الوزارة، إلى أن ولي الأمر كان قد اتهم المديرة، بالضغط على التلميذة، لإعطائها دروس خصوصية، وتبين أن المديرة، لا تعطي دروس خصوصية للتلاميذ، فقررت الشئون القانونية بالمديرية، حفظ الشكو.</t>
  </si>
  <si>
    <t>شهدت مدرسة عبد الله النديم الإعدادية التابعة لإدارة وسط الإسكندرية التعليمية قيام طالبين بالصف الثاني الإعدادي بالتعدي على زميل لهما بالضرب المبرح مما أدى لإصابته بتورم في الخصية تم على إثره نقله إلى مستشفى الطلبة في منطقة سبورتنج لتلقي العلاج. تقارير ومتابعات فريد الديب: مبارك يعود إلى بيته في مصر الجديدة بالفيديو..أهالي سوهاج: الوجبات المدرسية الفاسدة سبب تسمم مدرسي أطفالنا.. ووكيل "التعليم": ادعاءات للحصول على تعويضات "قلبها على ابنها انفطر وسكين ابنها في قلبها نفذ".. قصة أم مسنّة تقطع جسدها بأيدي نجلها المدمن كان قسم شرطة سيدي جابر، قد تلقى بلاغًا من ممدوح محمد جابر (45 عامًا- موظف)، ولي أمر الطالب يوسف ممدوح محمد (14 عامًا- طالب بالصف الثاني الإعدادي) بمدرسة عبد الله نديم الإعدادية الكائنة بدائرة القسم، ضد كل من الطالبين يوسف محمد، وأبانوب جرجس، الطالبان بذات المدرسة لقيامهما بالتعدي على نجله المذكور بالضرب، محدثين إصابته بتورم في الخصية. تم حجزه بمستشفى الطلبة سبورتنج، للعلاج، وجار استدعاء الطالبين المشكو في حقهما وسؤالهما. تم تحرير محضر بالواقعة جنح قسم سيدي جابر، وجار العرض على النيابة.</t>
  </si>
  <si>
    <t>قام ولى أمر يدعى ( محمد ع م )، صباح اليوم الأربعاء، بتسلق سور مدرسة صلاح سالم الابتدائية واقتحام أحد الفصول ، وتعدى بالضرب على معلمة الفصل واسمها (هـ . ف . ب) وأصابها بعدة لكمات، وحين حاولت إدارة المدرسة احتجازه تعدى عليهم وفر هاربًا، متسلقًا سور المدرسة مرة أخرى. تقارير ومتابعات فريد الديب: مبارك يعود إلى بيته في مصر الجديدة بالفيديو..أهالي سوهاج: الوجبات المدرسية الفاسدة سبب تسمم مدرسي أطفالنا.. ووكيل "التعليم": ادعاءات للحصول على تعويضات "قلبها على ابنها انفطر وسكين ابنها في قلبها نفذ".. قصة أم مسنّة تقطع جسدها بأيدي نجلها المدمن وعلى الفور أبلغت إدارة المدرسة قسم شرطة الأربعين التى حضرت ثم قامت بالقبض على شقيقه الذى جاء معه ولم يتمكن من الهروب، كما تمكنت قوات الشرطة بعد مرور ساعة واحدة من القبض على ولى الأمر المعتدى وباشرت التحقيق فى الواقعة. وبحسب تصريح رءوف عياد وكيل إدارة شمال التعليمية، فإن الحادث وقع بسبب قيام تلميذين بالمدرسة بالتعدى أمس عقب نهاية اليوم الدراسي على نجلته التلميذة (بسملة م.ع) بالصف الثالث خارج المدرسة. وتابع عبد الحافظ وحيد وكيل وزارة التربية والتعليم بالسويس الواقعة للاطمئنان على سلامة المعلمة المصابة وسائر إدارة المدرسة.</t>
  </si>
  <si>
    <t>تمكنت الأجهزة الأمنية بمحافظة الفيوم من ضبط عامل نظافة مسئول عن مقصف مجمع مدارس التعليم الأساسى بمدينة سنورس، لقيامه ببيع مشروب مسمم للتلاميذ، ما تسبب فى إصابة 7 تلاميذ بحالات تسمم مدرسي، بينهم حالة خطيرة، وتم نقل التلاميذ إلى مستشفى سنورس المركزى وتلميذ حالته خطيرة مازال محتجزا بالعناية المركزة بمستشفى الفيوم العام. تلقى اللواء ناصر العبد، مدير أمن الفيوم، إخطارا بإصابة 7 تلاميذ بمجمع مدارس سنورس للتعليم الأساسى بحالة تسمم مدرسي، إثر تناولهم مشروبا مسمما من داخل مقصف المدرسة، وهم: كريم محمد 14 سنة وسلامة محمد احمد 10 سنوات ومحمود محمد شعبان 10 سنوات ومحمد ربيع السيد 14 سنة واحمد محمد احمد 10 سنوات وعبد الكريم محمود 16 سنة وتلميذ آخر، وعلى الفور انتقل فريق من مركز شرطة سنورس إلى المدرسة وسيارات الإسعاف ونقل التلاميذ المصابين إلى المستشفى، وتم ضبط العامل المسئول عن بيع المشروب للتلاميذ، وتحرر محضر بالواقعة، وأخطرت النيابة التى تولت التحقيق.</t>
  </si>
  <si>
    <t>تلقت غرفة العمليات المركزية بوزارة التربية والتعليم ما يفيد بإحالة واقعة تعدى أحد الطلاب بمدرسة النهضة الإسلامية التابعة لإدرة جرجا التعليمية بمحافظة سوهاج، على طالبة وإصابتها بعينها،وقد حرر ولى الأمر محضرا بذلك وأفادت مديرية التربية والتعليم بسوهاج، بأنه تم إحالة الواقعة للتحقيق بالشئون القانونية. تقارير ومتابعات سيدة تلقى بنفسها أمام أحد قطارات الخط الثاني بمحطة مترو الدقي خالد داود في حوار مع "بوابة الأهرام": أنا رئيس حزب الدستور وندفع ثمن تأييدنا لحمدين صباحي بالفيديو.. "حجازي" يكشف لـ"بوابة الأهرام" التفاصيل الكاملة لقانون التأمين الصحي "من يستحق وكيفية الاستفادة" كما تلقت غرفة العمليات ما يفيد بتسمم مدرسي 20 طالبة بمدرسة الساحل البحرى الإعدادية بنات التابعة لإدارة البلينا التعليمية بمحافظة سوهاج، بعد تناولهن وجبة التغذية المدرسية، كما أصيبت ثلاث طالبات بمدرسة عمر بن الخطاب الإعدادية بنفس الإدارة، وتم نقل الطالبات إلى المستشفى لعمل الإسعافات الطبية وجار التحقيق فى الواقعة. كما قررت مديرية التربية والتعليم بدمياط، إحالة واقعة تعدى مدير مدرسة الفجر الخاصة على العاملين بقسم التعليم الخاص بإدارة كفر البطيخ التعليمية، بالسب للتحقيق، لقيامه بمنعهم من دخول المدرسة في أثناء قيامهم بالمرور عليها، طبقا لخطة المتابعة. وتلقت غرفة العمليات من مديرية التربية والتعليم بكفر الشيخ، بلاغا بنشوب حريق بحجرة الحاسب الآلى بمدرسة شنوه الابتدائية القديمة وتم استدعاء قوات الحماية المدنية التى سيطرت على الحريق وتبين اتلاف 10 أجهزة حاسب آلى.</t>
  </si>
  <si>
    <t>تلقت غرفة العمليات المركزية بوزارة التربية والتعليم ما يفيد بإحالة واقعة تعدى أحد الطلاب بمدرسة النهضة الإسلامية التابعة لإدرة جرجا التعليمية بمحافظة سوهاج على طالبة وإصابتها بعينها، وحرر ولى الأمر محضر بذلك، وأفادت مديرية التربية والتعليم بسوهاج أنه تم إحالة الواقعة للتحقيق بالشئون القانونية. وقالت الوزارة فى بيان لها أن غرفة العمليات تلقت بتسمم مدرسي 20 طالبة بمدرسة الساحل البحرى الإعدادية بنات التابعة لإدارة البلينا التعليمية بمحافظة سوهاج بعد تناولهم وجبة التغذية المدرسية، كما أصيب ثلاث طالبات بمدرسة عمر بن الخطاب الإعدادية بنفس الإدارة، وتم نقل الطالبات إلى المستشفى لعمل الاسعافات الطبية، وجارى التحقيق فى الواقعة. وأوضحت الوزارة أنه تم إحالة واقعة تعدى مدير مدرسة الفجر الخاصة على العاملين بقسم التعليم الخاص بإدارة كفر البطيخ التعليمية بالسب للتحقيق لقيامه بمنعهم من دخول المدرسة أثناء قيامهم بالمرور عليها طبقا لخطة المتابعة. وأشارت الوزارة إلى أنه الغرفة تلقت بلاغا من مديرية التربية والتعليم بكفر الشيخ بنشوب حريق بحجرة الحاسب الآلى بمدرسة شنوه الابتدائية القديمة، وتم استدعاء قوات الحماية المدنية التى سيطرت على الحريق وقد تبين من الفحص إتلاف عدد 10 أجهزة حاسب آلى وجارى التحقيق.</t>
  </si>
  <si>
    <t>استقبل مستشفى البلينا المركزى، منذ قليل، 37 تلميذا بالمرحلة الإعدادية مصابين بحالة قىء ومغص بالبطن، عقب تناولهم وجبة غذائية مدرسية، تم حجز الطلاب المصابين داخل قسم الباطنة وتوزيعهم على الغرف لتلقى العلاج. تلقى اللواء أحمد أبوالفتوح، مساعد الوزير مدير أمن سوهاج، بلاغا من مركز شرطة البلينا يفيد بإصابة عدد من تلاميذ مدارس المرحلة الإعدادية بالبلينا بحالة تسمم مدرسي عقب تناولهم وجبة غذائية مدرسية وتم نقلهم للمستشفى . وبالانتقال والفحص تبين من التحريات التى قادها العميد خالد الشاذلى مدير إدارة المباحث الجنائية والعقيد صلاح أبوالقاسم وكيل فرع بحث الجنوب والرائد محمد أبوالعطا رئيس مباحث المركز، بوصول عدد 32 تلميذا من مدرستى الساحل البحرى الإعدادية وعمر بن الخطاب الإعدادية مصابين بإعياء وقىء مستمر إلى مستشفى البلينا المركزى، وتم حجزهم بقسم الباطنة بالمستشفى لتلقى العلاج. وأشارت التحريات الأولية إلى أن الأغذية الموردة للمدرسة موردة بمعرفة جمعية أهالى الزهراء بسوهاج، تم التحفظ على باقى الكميات المسلمة للمدرستين. وجار تحرير محضر بالواقعة تمهيدا للعرض على النيابة العامة لتتولى التحقيق.</t>
  </si>
  <si>
    <t>صرحت إدارة مستشفى البلينا المركز بخروج تلميذتين عقب تماثلهما للشفاء إثر تناولهما وجبة غائية مدرسية بسكويت بمدرسة الساحل البحرى دائرة مركز البلينا. كان اللواء أحمد أبوالفتوح مساعد الوزير مدير أمن سوهاج قد تلقى بلاغا من مركز شرطة البلينا يفيد بوصول تلميذتين إلى المستشفى المركزى بالبلينا مصابتين "بحالة إعياء" ادعاء تسمم مدرسي غذائى من الوجبات المدرسية "بسكويت" وتم حجزهما بقسم الباطنة بالمستشفى. وبالانتقال والفحص تبين من التحريات التى أشرف عليها العميد خالد الشالى مدير إدارة المباحث الجنائية وقادها العميد محمد على رئيس فرع بحث الجنوب والعقيد صلاح أبوالقاسم وكيل فرع البحث والرائد محمد أبوالعطا رئيس مباحث المركز بوصول ملك جمال محمد 12 عاما ووفاء الضبع أحمد 12 عاما تلميذتان بمدرسة الساحل بحرى الكائنة ببندر البلينا وتقيمان بذات الناحية مصابتين "بحالة إعياء" ادعاء تسمم مدرسي غذائى من الوجبات المدرسية "بسكويت" وسؤال جمال محمد محمود 63 عاما عامل والد الأولى وعبير الضبع أحمد 21 عاما ربة منزل شقيقة الثانية وتقيمان بذات الناحية قررا بأنهما عقب خروج المذكورتين من المدرسة بالأمس شعرتا بحالة إعياء عقب تناولهما وجبة طعام مدرسى "بسكويت" فقاما بنقلهما للمستشفى وتم تقديم العلاج اللازم لهما وخروجهما ولم يتهما أحدا بالتسبب فى ذلك كلفت إدارة البحث الجنائى بالتحرى فى الواقعة وظروفها وملابساتها وتحرر عن ذلك المحضر رقم 6325 إدارى المركز لسنة 2015 وجارى العرض على النيابة العامة. يذكر أن مدرسة الساحل بحرى ومدرسة عمر بن الخطاب بإدارة البلينا التعليمية شهدتا الأسبوع الماضى حدوث تسمم مدرسي غذائى لعدد 44 تلميذا وتلميذة عقب تناولهم وجبة غذائية مدرسية جبنة وتم التحفظ على المواد الغذائية المتسببة فى تسمم مدرسي التلاميذ وتم منحهم العلاج اللازم وتصرح لهم بالخروج.</t>
  </si>
  <si>
    <t>أصيب عدد من طلاب مدرسة المتفوقين والعلوم التكنولوجية بمدينة الغردقة، اليوم الثلاثاء، بحالات قىء وإسهال مستمر وتم نقلهم إلى مستشفى الغردقة العام. تقارير ومتابعات خالد داود في حوار مع "بوابة الأهرام": أنا رئيس حزب الدستور وندفع ثمن تأييدنا لحمدين صباحي بالفيديو.. "حجازي" يكشف لـ"بوابة الأهرام" التفاصيل الكاملة لقانون التأمين الصحي "من يستحق وكيفية الاستفادة" لعنة "عشماوي" تضرب الإخوان.. "صراع 51" يتجدد بين الصقور والحمائم.. والمراجعات تلقي بالتنظيم للخطر الأكبر وأكد عدد من أولياء أمور التلاميذ أن أطفالهم أصيبوا بالتسمم مدرسي بسبب الوجبات الغذائية التى يتم تقديمها للتلاميذ بالمدرسة، وهى الوجبات الساخنة التى يتم إعدادها بالمدرسة بالتعاون مع بنك الطعام. وأكد أولياء الأمور أن الوجبات فاسدة ولا تصلح للاستهلاك الآدمى، وأن تغليف الأطعمة لايتم بطريقة صحيحة مما يعرضها للتلف، مشيرين أنهم تقدموا بمذكرة لوزارة التربية والتعليم، بعد تكرار إصابة التلاميذ بحالات قىء وإسهال مستمر. من جانبها قالت نورة فاضل، مديرة مديرية التربية والتعليم بالبحر الأحمر، إن الطلاب تعرضوا لنزلة معوية بسبب سوء الأحوال الجوية مؤكدة أن الوجبات صحية ويتم إعدادها بمشاركة عدد من أولياء الأمور. وفى نفس السياق أكد مصدر بمستشفى الغردقة العام خروج جميع التلاميذ من المستشفى بعد علاجهم مؤكدًا أن جميع التلاميذ تم خروجهم من المستشفى بعد التأكد من سلامتهم تمامًا.</t>
  </si>
  <si>
    <t>أكد الدكتور خالد أحمد فوزى مدير إدارة الطب الوقائى بمديرية الصحة بالشرقية، أن مستشفى السعديين المركزى، استقبل 9 تلاميذ من مدرسة السلام الابتدائية بالسعديين التابعة لمركز منيا القمح، مصابين بالاشتباه فى التسمم مدرسي الغذائى بعد تناولهم وجبة غذائية.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وأضاف فوزى، أن المصابين تناولوا وجبة "طماطم وجبنة قريش وفلفل"، بعدها شعروا بأعراض التسمم مدرسي، مشيرًا أن فريقا من الطب الوقائى انتقل لفحصهم، وسحب عينات من جميع المحلات المجاورة للمدرسة، بالإضافة إلى سحب عينات من المياه فى المنطقة. أكد الطبيب أن حالة التلاميذ مستقرة، وسيتم خروجهم جميعا فور الانتهاء من جميع الاحتياطات والتأكد من سلامتهم.</t>
  </si>
  <si>
    <t>شهدت عدد من مدارس المحافظات اليوم الأربعاء، حوادث إهمال متعددة، ففى الشرقية أصيب 12 تلميذا بمدرسة مدرسة السلام الابتدائية بقرية النعامنة فى منيا القمح، بحالة تسمم مدرسي نتيجة تناولهم وجبة غذائية مسممة، وتم نقلهم إلى مستشفى السعديين، لإجراء الإسعافات الأولية لهم. وأكد مصدر بمديرية التربية والتعليم بالشرقية، إن سبب حالة الإعياء التى تعرض لها التلاميذ هو تناولهم وجبة جنبة قريش وطماطم خلال حصة التدبير المنزلى، قامت المدرسة بشرائها من السوق. وأضاف المصدر لـ "اليوم السابع"، أن عدد المصابين 12 تلميذة بالصف السادس الابتدائى، وبينهم 2 بالصف الخامس، معظهم من البنات، موضحًا أن المدرسة خصصت 21 جنيها لممارسة النشاط المدرسى، فقامت المدرسة بشراء الجبنة من السوق للتلاميذ، مما أدى لتعرضهم لحالة إعياء عقب تناولها، وقرر مدير الإدارة التعليمية نقل المدرس إلى التوجيه الفنى لحين انتهاء التحقيقات. وتلقى وكيل وزارة التربية التعليم إخطارا، يفيد بنقل 12 تلميذة لمستشفى السعديين المركزى، نتيجة تناولهن وجبة غذائية مسممة، وانتقل فريق من مديرية الصحة إلى موقع المدرسة لفحص الواقعة ومعرفة السبب الحقيقى وراء التسمم مدرسي. وقال الدكتور خالد فوزى، مدير إدارة الطب الوقائى بمديرية الصحة فى الشرقية، إن فريقا من مفتشى الأغذية وصل إلى مستشفى السعديين المركزى فى منيا القمح، للوقوف على أسباب تعرض 12 تلميذا لحالة إعياء ومغص شديد عقب تناول وجبة خلال حصة النشاط المدرسى. فيما أكد الدكتور عصام فرحات مدير إدارة الطوارئ بمديرية الصحة بالشرقية لـ"اليوم السابع"، إن الحالة الصحية للتلميذات، مستقرة ومن المقرر خروجهم خلال ساعات عقب انتهاء فترة الحجز تحت الملاحظة، مشيرًا إلى أن المصابات تقدم تقديم لهم العلاج اللازم وتعليق لهم محاليل، لافتا أنها مجرد حالة إعياء ولا تصل لحد التسمم مدرسي الغذائى، خاصة أنه لا يوجد ارتفاع فى الحرارة أو إسهال، فيما تجرى مباحث منيا القمح، برئاسة الرائد رائد ربيع، تحقيقات مع مدرسة الاقتصاد المنزلى. وفى الدقهلية أصيب طالب بالصف الأول الإعدادى بمدرسة محمد فهمى للتعليم الأساسى بقرية الشعلة التابعة لمركز السنبلاوين بنزيف بالمخ، بعد أن دفعه المدرس فسقط على أحد أحرف مقاعد الجلوس، وعلى الفور تم نقل الطالب إلى مستشفى الطوارئ بالمنصورة لإجراء جراحة فى المخ. وقال شهود عيان بالمدرسة بأنه أثناء الحصة الخامسة وكانت خاصة بمادة الرياضيات حدثت مشادة بين أحمد ممدوح حلمى 13 سنة بالصف الأول الإعدادى والأستاذ نبيل حلمى مدرس الرياضيات، فقام الأخير بدفعه مما أدى إلى سقوطه على أحرف أحد المقاعد، مما أدى إلى إصابته بغيبوبة، وتم نقله إلى مستشفى الطوارئ بالمنصورة. وعلى الجانب الآخر قرر مدير الإدارة التعليمية نقل المدرس إلى التوجيه الفنى لحين انتهاء التحقيقات. وفى القليوبية قرر السيد عز العرب، مدير عام إدارة بنها التعليمية، إيقاف مدرسة بمدرسة ميت عاصم الابتدائية عن العمل، وإحالتها للتحقيق، بعدما قامت بمعاقبة طالبة وضربها ضربا مبرحا بخرطوم فتسببت فى كسر يدهها وإصابة إصبعها بشرخ. كان ولى أمر الطالبة بسمة عبد الله رجب، المقيدة بالصف السادس الابتدائى بمدرسة ميت عاصم الابتدائية التابعة لإدارة بنها تقدم بمذكرة لمدير عام الإدارة مرفق بها صورة أشعة وتقرير طبى تؤكد إصابة ابنته بكسر فى الكف والإصبع ليدها اليمنى بسبب قيام مدرسة الفصل "عفاف ع" بضرب نجلته ضربا مبرحا بخرطوم أمام طلاب الفصل فى الحصة السادسة بغرض إسكاتها عن التحدث مع زملائها الأمر الذى تسبب فى إصابتها ونقلها لمستشفى الجامعة ببنها، التى قامت بتركيب جبيرة لزراع الطالبة واعدة تقريرا طبيا بحالتها الأمر الذى دفع مدير عام الإدارة إلى استدعاء المدرسة بديوان الإدارة وإحالتها للشؤن القانونية.</t>
  </si>
  <si>
    <t>شهدت مدرسة أولاد نور الإبتدائية، بالمنزلة، اليوم الثلاثاء،إصابة 27 طالبًا وطالبة بالتسمم مدرسي، مما أثار حالة من الذعر بين الأطفال وأولياء الأمور، وتم نقلهم لمستشفى المنزلة لتلقي العلاج اللازم.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فيما قرر حسام الدين إمام، محافظ الدقهلية، تشكيل لجنة تضم مسئولي إدارات الطب الوقائي التابع لمديرية الصحة، وإدارة المتابعة والشئون القانونية، ومسئولي التربية والتعليم، وأعضاء فريق العمل الميداني، ورئاسة مدينة المنزلة، لتحديد الأبعاد الحقيقة للواقعة. كما كلف إمام رئيس المدينة بنقل التلاميذ إلى المستشفى لتلقي العلاج اللازم، وعمل الإسعافات اللازمة وتحويل من تستدعي حالتهم إلى مستشفيات المنصورة، وكلف وكيل وزارة الصحة بتوفير الرعاية الطبية اللازمة للتلاميذ حتى يعودوا إلى منازلهم سالمين، ووجه بفتح تحقيق في الواقعة، واتخاذ كافة الإجراءات القانونية اللازمة تجاه المتسببين فيها وتوقيع العقاب الرادع.</t>
  </si>
  <si>
    <t>شهد مركز الجمالية، في محافظة الدقهلية، اليوم الأربعاء، واقعة تسمم مدرسي جديدة بين طلاب مدرسة ابتدائية بسبب تناولهم "فشار"، في الواقعة الثانية من نوعها لليوم الثاني، بعد واقعة تسمم مدرسي أكثر من ثلاثين طالب بمدرسة في مركز المنزلة.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استقبل مستشفى الجمالية المركزي، أكثر من 13 طالبًا مصابين بأعراض تسمم مدرسي، عقب تناولهم لـ"فشار" من الكانتين الخاص بالمدرسة، تم تقديم الإسعافات الطبية لهم، وإبلاغ الجهات المعنية للتحقيق في الواقعة.</t>
  </si>
  <si>
    <t>أصيب 3 تلاميذ بمدرسة ابتدائية فى محرم بك وسط الإسكندرية، اليوم الخميس، بحالة تسمم مدرسي، إثر تناولهم عقار خاص بالأمراض النفسية والعصبية عن طريق الخطأ.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تلقى مأمور قسم شرطة محرم بك بلاغًا من المستشفى الرئيسى الجامعى باستقبال "اع ه"، 11 سنة و" ا ي ا"، 11 سنة، و " ا م ف"، 11 سنة، جميعهم تلاميذ بمدرسة الخلفاء الراشدين بمنطقة الغيط الصعيدى دائرة القسم، مصابين بتسمم مدرسي نتيجة تناول مادة غير معلومة وتم حجزهم بقسم السموم بالمستشفى. وبسؤال "و ف ه"- 44 سنة مسئول الاتصال السياسي بإدارة وسط التعليمية قرر بإصابة الطلاب بحالة إعياء وقئ إثر تناولهم عقار "كلوزابكس"، الخاص بعلاج الأمراض النفسية والعصبية أحضره الطالب الأول من مسكنه. وبسؤال والد الأول "ع م ا"،40 عامًا، عامل رخام مقيم دائرة القسم، قرر قيام نجله بالتوجه للمدرسة صباح اليوم وأخذ العقار الدوائى الخاص به على سبيل الخطأ وتناول منه وزملائه ما أدى لحدوث إصابتهم ، وأضاف بأنه يعالج من مرض عصبى.</t>
  </si>
  <si>
    <t>ارتفعت أعداد التلاميذ المصابين بالتلبك المعوى، بالبحيرة، إلى 77 تلميذا، من مدرسة سالم الزئبق الابتدائية، بقرية كوم القناطر بمركز أبو حمص.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وأفاد بيان صادر عن المركز الإعلامى لمحافظة البحيرة، أن 77 تلميذًا بمدرسة سالم الزئبق الابتدائية، تعرضوا للإعياء والمغص، وتم نقل 46 منهم إلى مستشفى أبوحمص و31 إلى مستشفى دمنهور التعليمى، وعلى الفور انتقل الدكتور محمد سلطان، محافظ البحيرة، إلى مستشفى أبو حمص لمتابعة حالة التلاميذ، ووجه بتوفير الرعاية الكاملة لهم. من ناحيته، قال الدكتور علاء عثمان، وكيل وزارة الصحة بالبحيرة، إن جميع حالات التلاميذ مستقرة ومطمئنة، ولا توجد أعراض للتسمم مدرسي، وتم عمل الإسعافات الأولية وإجراء التحاليل والفحوصات الأولية، وسوف يتم خروج جميع التلاميذ من المستشفيات بعد إخضاعهم للملاحظة والتأكد من استقرار حالاتهم.</t>
  </si>
  <si>
    <t>حالات مرضية جماعية</t>
  </si>
  <si>
    <t>تعدِ لفظي</t>
  </si>
  <si>
    <t>إطلاق أعيرة نارية</t>
  </si>
  <si>
    <t>حيازة أو استعمال ممنوعات</t>
  </si>
  <si>
    <t>حيازة أو استعمال ممنوعات داخل معمل المدرسة</t>
  </si>
  <si>
    <t>أفعال مخالفة خلال الامتحان</t>
  </si>
  <si>
    <t>قرر وكيل وزارة التربية والتعليم بالمنيا محمد مدحت، إحالة طالب بإدارة سمالوط التعليمية بمدرسة مجمع منقطين الإعدادى، أفعال مخالفة خلال الامتحان الخاصة به أثناء امتحان مادة العلوم للشئون القانونية. تم عمل محضر إثبات حالة بالمدرسة وإبلاغ مدير الإدارة، الذى قام بإرسال عضو من الشئون القانونية، بعد انتهاء الفترة الثانية لعمل الإجراءات اللازمة.</t>
  </si>
  <si>
    <t>قام طالب بمدرسة الثانوية بكفر سعد، بأفعال مخالفة خلال الامتحان فى امتحان اللغة العربية، اليوم الأحد، وقال أمين أبو العز، وكيل مديرية التربية والتعليم بدمياط، إنه تمت إحالة الواقعة للتحقيق. وأضاف أن هناك طالبين تم نقلهما للمستشفى لتلقى العلاج، الأول طالب بمدرسة الثانوية للغات بدمياط، والثانى بمدرسة الشهيد عربانو بالسرو. وأضاف انه أدى اليوم 7932 طالبًا امتحان مادة اللغة العربية النظام الحديث ولم تتلقَ غرفة العمليات شكاوى من الطلاب، مضيفًا أن جميع الامتحانات المسربة عبر "الفيس بوك وتويتر" ليس لها أية علاقة بالورقة الامتحانية، ولكنها مجرد توقعات فقط. يأتى ذلك فى الوقت الذى اشتكى فيه عدد من الطلاب من طول أسئلة الورقة الأمتحانية.</t>
  </si>
  <si>
    <t>قامت طالبة بلجنة مدرسة الجلاء للتعليم الأساسى بمركز بنى مزار، بأفعال مخالفة خلال الامتحان الخاصة. كما قام طالب آخر بلجنة مدرسة مطاى الرسمية بأفعال مخالفة خلال الامتحان الخاصة بهما، فيما أصيبت طالبة بالانهيار العصبى، بلجنة مدرسة سمالوط الثانوية التجارية، وتم نقلها إلى المستشفى العام. وقال رمضان عبد الحميد وكيل وزارة التربية والتعليمفى تصريحات له، بالمنيا، إنه تم إخطار وزارة التعليم لاتخاذ الإجراءات اللازمة.</t>
  </si>
  <si>
    <t>قام طالب بمدرسة الإعدادية بنات بمركز الصف بالجيزة، بتمزيق كراسة إجابته الخاصة بامتحان مادة الفيزياء لطلاب الثانوية العامة اليوم الأحد قبل تسليمها إلى مراقب الامتحان لصعوبة الامتحان وعدم مقدرته على الاجابة على الأسئلة. تلقى اللواء محمود فاروق مدير مباحث الجيزة، إخطاراً من العميد محمود شوقي مأمور قسم الصف، والمقدم محمد عبد الشكور، بقيام طالب بأفعال مخالفة خلال الامتحان الخاصة بامتحان الفيزياء . وعلى الفور تم إخطار غرفة عمليات مديرية التربية والتعليم بالواقعة، وتحرير محضر بالواقعة لإثبات الحالة واتخاذ الإجراءات القانونية .</t>
  </si>
  <si>
    <t>الأفعال مخالفة خلال الامتحان</t>
  </si>
  <si>
    <t>تسريب امتحانات أو غش</t>
  </si>
  <si>
    <t xml:space="preserve">شهدت مدرسة بنها الثانوية العسكرية تعدِ جسدي أو إحداث إصابة عنيفة داخل لجنة امتحان الصف الأول الثانوى، اليوم، خلال امتحان مادة الأحياء، أسفرت عن بتر إصبع طالب بعد رفضه تتسريب امتحانات أو غشيش زملائه باللجنة، مما أدى إلى اندلاع تعدِ جسدي أو إحداث إصابة بينهم وإصابة 4 طلاب بإصابات مختلفة. 
تلقى اللواء محمود يسرى مدير الأمن، إخطارا بالواقعة من العميد مجدى راشد مأمور قسم بنها، وتبين وقوع تعدِ جسدي أو إحداث إصابة بين كل من "محمد السيد إمام" الذى أصيب ببتر إصبع الإبهام، و"محمد عادل عبد الحكيم"، و"سعيد السيد عبد اللطيف" بإصابات مختلفة، وذلك بعد رفض الأول تتسريب امتحانات أو غشيشهم فى مادة الأحياء فانهال أحدهم عليه بالكتر، مما أدى إلى بتر إصبعه.
تم السيطرة على التعدِ جسدي أو إحداث إصابة، وضبط أطرافها، وأخطرت النيابة للتحقيق.
</t>
  </si>
  <si>
    <t>كانت مدرسة بملوى شهدت قيام ولى أمر طالب يعمل بدولة ليبيا، يحاول دخول مدرسة عنوة من أجل أن يتسريب امتحانات أو غشش ابنه بالصف الأول الإعدادى، والذى يعيد السنة وبإبلاغ الشرطة فر هاربا، وبتفتيش الطالب عثر معه على مطواة. بينما وقعت تعدِ جسدي أو إحداث إصابة فى مدرسة السلام الإعدادية بنين بين الطالب كريم عبد العليم محمد عبد العلم بالصف الثانى، والطالب فادى حنا منصور اليشع بالصف الثانى الإعدادى نتج عنها جروح سطحية بالاثنين، وتم إبلاغ الشرطة وعمل المحضر.</t>
  </si>
  <si>
    <t>حررت الطالبة هدى يحيى الجميل، من مدرسة المحلة الثانوية الفنية للتعليم والتدريب المزدوج، محضرًا رسميًا اتهمت فيه معلمة بالمدرسة وتدعى م.أ بتحريض زميلاتها على التعدى عليها بالضرب عقب الانتهاء من الامتحان، وإصابتها بخلع بالكتف الأيمن بعد اعتراضها على قيام المعلمة بالسماح للطالبات بالتسريب امتحانات أو غش فى امتحان مادة "المعدات". وأكدت الطالبة أنه أثناء أداء امتحان مادة المعدات شاهدت طالبتين يقمن بالتسريب امتحانات أو غش من إحدى أوراق الإجابة، وعند إبلاغ المدرسة بما حدث قامت بتوجيه الشتائم لها قائلة: "أنا أتسريب امتحانات أو غشش بمزاجى". وأضافت هدى: "حضر إلى الفصل مشرف الدور وطلب منها السكوت وعدم التحدث، واستمرت الطالبات فى التسريب امتحانات أو غش وعقب انتهاء الامتحان طلب المدرسون بعدم الحديث داخل اللجنة وعدم التحدث مع المدرسة". واستطردت الطالبة أنه عقب خروجها من المدرسة اعترضتها الطالبتان اللاتى كانتا تقومان بالتسريب امتحانات أو غش، وقامتا بالاعتداء عليها بالضرب وإصابتها بخلع بالكتف الأيمن، وحاولتا سرقة حقيبتها. وتحرر المحضر 25450 جنح مركز المحلة، وتم إخطار فاطمة خضر وكيل وزارة التربية والتعليم فى الغربية بالواقعة، وقررت إحالة المدرسة والطالبتين للشئون القانونية للتحقيق معهن، وأكدت وكيل الوزارة أنه سيتم اتخاذ إجراءات رادعة ضدهن فى حالة ثبوت الواقعة.</t>
  </si>
  <si>
    <t>اقتحم عدد من أولياء الأمور، اليوم السبت، لجنة امتحان الشهادة الإعدادية بمدرسة الشهيد فتحى شريف بكفر شكر، فى محاولة للاعتداء على المراقبين، بدعوى أنهم شددوا اللجان على أبنائهم ومنعوهم من التسريب امتحانات أو غش.تمكنت الشرطة من السيطرة على الموقف، وإخراج المراقبين من المدرسة وسط حراسة أمنية مشددة، وتم تحرير محضر بالواقعه من قبل رئيس اللجنة، ووكيل الإدارة التعليمية، وأخطرت النيابة التى تولت التحقيق.وأكد الدكتور عبد الله عمارة وكيل وزارة التربية والتعليم بالقليوبية، أنه لا إلغاء للإمتحانات مراعاة لظروق التلاميذ، ومشيراإلى أنهم كانوا يؤدون امتحان مادتى العلوم والتربية الفنية، ولم يحدث أى حالات تسريب امتحانات أو غش جماعى تستدعى إلغاء الامتحان.وأوضح عمارة باتخاذ الإجراءات القانونية حيال من قاموا بالهجوم وحاولوا الاعتداء على المراقبين، وقامت أجهزة الأمن بالسيطرة على الموقف، وإخراج الأهالى من المدرسة.وتبين من تحريات الأمن أن أحد الطلاب قام بالاتصال من تليفونه المحمول بوالده، وأكد له أن الامتحان صعب، وأن المراقبين يرفضون التسريب امتحانات أو غش، فقام ولى الأمر باستدعاء بعض أولياء الأمور والأهالى، وقاموا باقتحام المدرسة بالقوة، وحاولوا التشاجر مع المراقبين، وسادت حالة من الفوضى والهرج والمرج داخل اللجان، حتى تم السيطرة على الموقف.</t>
  </si>
  <si>
    <t>تسبب طالب فى الصف الثالث الإعدادى فى إثارة الذعر بين المراقبين بلجنة مدرسة المساعيد بالعريش. وقال مصدر أمنى، إنه تبلغ لإدارة شرطة النجدة من مدير مدرسة المساعيد الإعدادية، من قيام الطالب "وليد ا ص" سن 15، الطالب بالصف الثالث الإعدادى بالمدرسة، تهديده وباقى المدرسين المراقبين لعملية سير الامتحانات باستخدام سلاح أبيض، لعدم تمكينهم له من التسريب امتحانات أو غش داخل اللجنة . على الفور تم توجيه اللواء مساعد المدير للأمن واللواء مساعد المدير للأفراد والتدريب المدير ومأمور القسم وضباط البحث صحبة الدوريات الأمنية المدرعة، حيث تبين قيام الخدمات الأمنية المعينه لتأمين اللجان من ضبط الطالب وبحوزته سلاح أبيض (مطواة قرن غزال)، وتم تعزيز الخدمات، وإعادة الهدوء داخل المدرسة حتى انتهاء الامتحانات وانصراف الطلاب والمدرسين.</t>
  </si>
  <si>
    <t>اعتدى أحد طلاب مدرسة سوهاج الأزهرية اليوم السبت على مراقب بإحدى اللجان أثناء امتحان المرحلة الأولى للشهادة الإعدادية، بسبب إصرار المراقب على سير الامتحان بشكل منضبط وعدم السماح بأى محاولة للتسريب امتحانات أو غش، حيث كشف تقرير غرفة العمليات بقطاع المعاهد الأزهرية عن واقعة الاعتداء، مضيفًا أن عضوا بلجنة رقم 1 فى منطقة سوهاج تعدى عليه أحد الطلاب بالضرب، مما أصابه بجروح فى اليد والظهر، وتم إبلاغ وكيل وزارة المنطقة الذى أبلغ مدير الأمن، وتم إجراء تقرير طبى بالواقعة.</t>
  </si>
  <si>
    <t xml:space="preserve">تمكن مشرفو لجنة مدرسة محمد فريد الإعدادية، بمركز ديروط بأسيوط، اليوم الأحد، من ضبط طالبين لقيامهما بالتسريب امتحانات أو غش وإتلاف ورقة الإجابة داخل لجنة الثانوية العامة.كان مركز شرطة ديروط بأسيوط، قد تلقى بلاغًا من مديرية التربية والتعليم من اللجنة رقم 1874، ومقرها مدرسة محمد فريد الإعدادية بنين ببندر ديروط، بقيام كل من (الحسن.أ.ج - طالب بالمرحلة الثانية) بالتسريب امتحانات أو غش داخل اللجنة بمادة اللغة العربية، و(أحمد.م.ث - طالب بالمرحلة الثانية) بإتلاف ورقة الإجابة الخاصة به لمادة التربية الدينية.تم تحرير محضرين بالواقعتين، وجارٍ اتخاذ الإجراءات القانونية اللازمة.
</t>
  </si>
  <si>
    <t xml:space="preserve">أكد المهندس إبراهيم سرور، وكيل وزارة التربية والتعليم بالبحر الأحمر، اليوم الثلاثاء، أنه تم تحرير محضر تسريب امتحانات أو غش لطالب بمدرسة حسن كامل الثانوية بنين، أثناء أداء الطالب امتحان مادة اللغة الإنجليزية.وأوضح أنه تم ضبط الطالب وبحوزته سماعة أذن، وهاتف محمول يستخدمهما في التسريب امتحانات أو غش، مشيرًا إلى أنه تم العثور على الهاتف، وسماعة الأدن بالملابس الداخلية للطالب.و نفى وكيل وزارة التعليم تحويل أى مراقبين، أو ملاحظين، ورئيس اللجنة للتحقيق، رفتا إلى أنه تم تحريز أدوات التسريب امتحانات أو غش التى تم ضبطها مع الطالب، وتم السماح للطالب باستكمال الامتحان، والاستماع لأقواله بعد أدائه الامتحان، خلال المحضر الذى تم تحريره له، وتم ارسال المحضر لغرفة العمليات المركزية بوزارة التربية والتعليم.
</t>
  </si>
  <si>
    <t>شهدت مدرسة طلعت حرب الثانوية العسكرية بالمحلة، قيام أحد الطلاب بمحاولة التسريب امتحانات أو غش بالتليفون المحمول فى مادة اللغة الإنجليزية النظام الحديث، وتم ضبطه أثناء محاولته التسريب امتحانات أو غش. بينما شهدت مدرسة أم المؤمنين بإدارة غرب المحلة قيام أحد الطلاب بالقفز من أعلى سور المدرسة والخروج منها، ثم حاول العودة مرة أخرى مدعيا أن شقيقه توفى وخرج فى محاولة لمواساة أسرته والعودة مرة أخرى. وانتقلت على الفور لجان التحقيق بمعرفة الشئون القانونية بإدارة غرب المحلة للتحقيق مع الطالبين. وأكد محمد فاروق مدير إدارة غرب المحلة التعليمية، أن الإدارة تنتظر رد الشئون القانونية لاتخاذ القرار المناسب بشأنهما وإرسال تقرير لفاطمة خضر وكيل وزارة التربية والتعليم، على أن يتم إخطار الطالبين بما تم اتخاذه بشأنهما قبل امتحان المادة القادمة بعد غد الخميس.</t>
  </si>
  <si>
    <t xml:space="preserve">قامت قوات الأمن بالإسكندرية، منذ قليل، بفض تعدِ جسدي أو إحداث إصابة عنيفة بين عدد من طلاب الثانوية العامة، اندلعت عقب انتهاء امتحان مادة الاقتصاد والإحصاء اليوم الخميس، داخل لجنة مدرسة مصطفى كامل الثانوية العسكرية بمنطقة مصطفى كامل وألقت القبض على 3 من الطلاب المشاركين فيها.وقال مصدر أمني: إن التعدِ جسدي أو إحداث إصابة اندلعت بسبب رفض أحد الطلاب مساعدة آخر على التسريب امتحانات أو غش في الامتحان، الأمر الذي تطور بينهما إلى استعانة كل منهما بعدد من أصدقائه فوقعت التعدِ جسدي أو إحداث إصابة في ساحة المدرسة عقب انتهاء الامتحان.كان نحو 14 ألف طالب وطالبة، موزعين على نحو 114 لجنة بثماني إدارات تعليمية، قد أدوا اليوم الخميس امتحان مادة الاقتصاد والإحصاء، وفقًا للنظام الحديث.
</t>
  </si>
  <si>
    <t>نجحت الأجهزة الأمنية فى القبض على مدرس لغة عربية وطالب بالمعهد العالى للتكنولوجيا، لتورطهما فى تسريب امتحانات أو تسريب امتحانات أو غش الثانوية العامة وإجابتها على مواقع التواصل الاجتماعى "الفيس بوك"، وضبط بحوزتهما أجهزة الحاسب الآلى التى يستخدمونها فى ارتكاب تلك الوقائع، وإخطار النيابات المختصة لتولى التحقيق. وأكد مصدر أمنى مسئول، أنه فى ضوء ما يثار حول استخدام موقع التواصل الاجتماعى (الفيس بوك) على شبكة المعلومات الدولية فى تسريب امتحانات أو تسريب امتحانات أو غش الثانوية العامة، توصلت تحريات الأجهزة الأمنية إلى تحديد صفحة على الفيس بوك تعمل على تسريب امتحانات أو تسريب امتحانات أو غش الثانوية العامة واجاباتها. وتمكنت التحريات من التوصل إلى القائمين على تلك الصفحات، وهما كل من (محمد عبدالعظيم محمود إبراهيم)، طالب بالمعهد العالى للتكنولوجيا، ومقيم القليوبية، و(إسماعيل فؤاد محمد حسن (43 سنة) مدرس أول لغة عربية، ومقيم القليوبية. وبناء على إذن صادر من النيابة العامة تم استهدافهما وضبطهما بمحال إقامتهما وبحوزتهما جهاز حاسب آلى "لاب توب" وجهاز راوتر، وتم اتخاذ الإجراءات القانونية قبل الواقعة وإخطار النيابة لتولى التحقيق. يذكر أنه عقب ضبط المتهمين، تكون الأجهزة الأمنية المعنية بوزارة الداخلية قد تمكنت خلال الفترة الأخيرة وحتى الآن من ضبط القائمين على 5 صفحات على مواقع التواصل الاجتماعى، وهم 7 متهمين لتورطهم فى تسريب امتحانات أو تسريب امتحانات أو غش الثانوية العامة، وإجابتها على الإنترنت، وجميع تلك الوقائع محل تحقيق من قبل النيابة العامة.</t>
  </si>
  <si>
    <t xml:space="preserve">أعلنت غرفة عمليات التربية والتعليم بقنا اليوم الخميس، عن ضبط حالة تسريب امتحانات أو غش لطالبة في مدرسة الوحدة المجمعة بقرية المحروسة غرب قنا في امتحانات مادة الأحياء في النظام الحديث.كما شهدت لجان الثانوي العام 3 حالات إغماء في مدرسة الشهيد حسني عبادي بمدينة الوقف، وأوضح طلاب الثانوية العامة لـ"بوابة الأهرام" صعوبة امتحان مادة الأحياء وغموض وطول امتحان مادة التاريخ في النظام الحديث.وقال عبدالجواد أحمد وكيل وزارة التربية والتعليم بقنا لــ"بوابة الأهرام"، إن غرفة العمليات لم تتلق أي شكاوي سوي ضبط حالة التسريب امتحانات أو غش، لافتاً أن عدد الطلاب الممتحنين بالمحافظة بلغ نحو 11 ألفا و641 طالبا وطالبة، فيما يبلغ عدد لجان المكفوفين 9 لجان علي مستوي المحافظة.
</t>
  </si>
  <si>
    <t>أكد محمد سعد المشرف على قطاع التعليم العام بالوزارة، أنه تم إحالة واقعة اكتشاف رئيس لجنة امتحانات الثانوية العامة بمدرسة المنيرة لطالبة تقوم بالتسريب امتحانات أو غش بالمحمول، بعد تسهيل التسريب امتحانات أو غش لها من أحد ضباط الشرطة غير المكلفين بتأمين اللجنة من الخارج إلى الشئون القانونية، للتحقيق فيها بعد تحرير محضر بالواقعة. وأضاف سعد أنه سيتم إلغاء امتحان مادة التاريخ للطالبة إذا أقرت الشئون القانونية ذلك بعد الانتهاء من التحقيق.</t>
  </si>
  <si>
    <t>قام رئيس لجنة مدرسة كوم أمبو الثانوية، عقب انتهاء امتحان الكيمياء اليوم، بتحويل محضر إلى مديرية التربية والتعليم بأسوان، تم تحريره لطالب كان يتسريب امتحانات أو غش مستخدمًا الموبايل في مادة الكيمياء.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وكان مجهول، قام بالاتصال هاتفيًا بغرف العمليات بمديرية التعليم بأسوان يخبر بقيام طالب بالتسريب امتحانات أو غش عن طريق استخدام الموبايل. وبالتحري عن صحة البلاغ، تبين أن الطالب يقوم بالفعل بالتسريب امتحانات أو غش عن طريق الاتصال بأحد الأشخاص الذي يلقنه من الخارج.</t>
  </si>
  <si>
    <t>قرر محمود أبو الغيط وكيل وزارة التربية والتعليم بمحافظة الفيوم، تحرير محضر لطالبة ضُبطت وهى تتسريب امتحانات أو غش بلجنة مدرسة البارودية الابتدائية بنات، وذلك بامتحان مادة علم النفس والاجتماع. كما أمر "أبو الغيط"، بمنعها من استكمال الإمتحان، وإخطار لجنة النظام والمراقبة والإدارة العامة للامتحانات بوزارة التربية والتعليم، بينما أكد أن 790 طالبا وطالبة أدوا الامتحان أمام 11 لجنة، ولم تتلق غرفة العمليات بالمديرية والإدارات التعليمية أية شكاوى من صعوبة الامتحان .</t>
  </si>
  <si>
    <t>قرر جمعة مصطفى ذكري، وكيل أول وزارة التربية والتعليم بالشرقية، إحالة 4 طلاب بشعبة العلوم بالثانوية العامة بلجنة مدرسة أبو كبير الحديثة للتعليم الأساسي، للشئون القانونية للتحقيق معهم، لضبطهم وبحيازتهم أجهزة محمول حديثة.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وكذلك قيام أحدهم ببث أسئلة مادة الكيمياء على موقع للتواصل الاجتماعي، لتيسير التسريب امتحانات أو غش مع السماح لهم باستكمال الامتحان. وكانت غرفة العمليات بمديرية التربية والتعليم بالشرقية، قد تلقت معلومات تفيد بأنه تم تسريب أسئلة مادة الكيمياء ونشرها على موقع (تويتر). وقامت اللجنة بتحديد مصدر تسريب الأسئلة، وتم تكليف المشرفين عليها بتفتيش جميع الطلاب الذين يؤدون الامتحان، حيث عثر على أجهزة محمول بحوزة 4 طلاب، وتم التحفظ على الهواتف لتحديد الجهاز المستخدم في بث أسئلة مادة الكيمياء، فيما تم السماح لهم باستكمال الامتحان، وذلك نظرا لمرور أكثر من نصف الوقت المخصص للإجابة قبل محاولة التسريب، كما تم إحالة الطلاب للتحقيق لاتخاذ الإجراءات القانونية ضد مرتكب الواقعة. وفى ذات السياق سادت حالة من الارتياح بين طلاب الثانوية العامة، حيث أكدوا سهولة ووضوح أسئلة مادة الكيمياء وأنها جاءت فى مستوى الطالب المتوسط وكان الوقت المخصص للامتحان كاف للإجابة والمراجعة. وصرح وكيل أول الوزارة، أن الهدوء ساد جميع اللجان، ولم يحدث ما يعكر صفو سير الامتحانات، وأن غرفة العمليات لم تتلق أي شكاوى من الطلاب أو أولياء الأمور كما لم يتم ضبط حالات تسريب امتحانات أو غش جماعي أو فردي باسثناء الواقعة المذكورة.</t>
  </si>
  <si>
    <t>بدأ ضباط وحدة مباحث مركز شرطة جهينة التحقيق مع طالب تم ضبطه اليوم أثناء تسلقه سور مدرسة معدة كالجنة امتحانات الثانوية العامة من أجل إتمام عملية التسريب امتحانات أو غش لبعض أقاربه داخل اللجنة. وكان اللواء إبراهيم صابر مساعد الوزير مدير أمن سوهاج قد تلقى بلاغا من مركز شرطة جهينة عن ضبط طالب أثناء قيامه بأعمال التسريب امتحانات أو غش لأقاربه بلجنة ثانوية عامة. وبالانتقال والفحص تبين تمكن القوة المعينة للخدمة الأمنية لتأمين الامتحانات الخاصة بالثانوية العامة بلجنة مدرسة جهينة للتعليم الأساسى من ضبط محمد ف م ح 17 عاما طالب ويقيم جهينة الغربية أثناء محاولته تسلق السور الخارجى للمدرسة. وبمواجهة المتهم اعترف بارتكاب الواقعة بقصد مساعدة أحد أقاربه طالب ثانوى أثناء تأدية الامتحانات، وتم تحرير محضرا بالواقعة برقم 9 أحوال وجار العرض على النيابة العامة لتتولى التحقيق.</t>
  </si>
  <si>
    <t>حررت مدرسة مصنع السكر الثانوية بدشنا فى قنا، اليوم الإثنين، محضر شرطة ضد ولي أمر طالب ومجموعة من الأهالي قاموا بالاعتداء علي معلم بالضرب رفض التسريب امتحانات أو غش في امتحانات النقل "دور ثان".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وقال معلمون بالمدرسة لــ"بوابة الأهرام" إنه تم الاعتداء بالضرب علي المعلم، مصطفي محمد أبوالمجد، بعد رفضه التسريب امتحانات أو غش في امتحانات النقل في مادة اللغة الإنجليزية. كان مدير أمن قنا، قد تلقى إخطارًا من مركز شرطة دشنا، بقيام إدارة مدرسة مصنع السكر بتحرير محضر ضد ولي أمر طالب ومجموعة من الأهالي قاموا بالاعتداء علي معلم بالثانوي العام رفض التسريب امتحانات أو غش في امتحانات مادتي اللغة الانجليزية والكيمياء، في امتحانات النقل للصف الأول الثانوي وتم تحرير محضر بالواقعة وجار تحقيقات النيابة.</t>
  </si>
  <si>
    <t>تقدم ولى أمر التلميذ عبد الرحمن محمد إبراهيم قاسم المقيم بقرية تطاى التابعة لدائرة مركز السنطة فى الغربية، ببلاغ رسمى رقم 40 أحوال بمركز شرطة السنطة التابع لمديرية أمن الغربية، اتهم فيه مدير مدرسة شوقى الرفاعى بتطاى التابعة للإدارة التعليمية بالسنطة ومدرسا بضربه ضربا مبرحا. ووجه ولى الأمر اتهامات مباشرة لكل من "ع.أ"، و"حامد.ح.أ" مدرس بالمدرسة المذكورة بتعذيب نجله داخل أحد فصول المدرسة بالضرب والكى بالنار حتى سقط التلميذ داخل الفصل متسريب امتحانات أو غشيا عليه وتم نقله إلى مستشفى السنطة العام التى أقرت بوجود علامات تعذيب على جسد التلميذ على حد وصف البلاغ.</t>
  </si>
  <si>
    <t>تعدى طالبا بلجنة مدرسة عبد الصبور الجبلاوى التابعة لمحافظة أسوان على معلمة بالسب والقذف، وذلك بعد منعه من التسريب امتحانات أو غش داخل لجنة الامتحانات. كشف مصدر مسئول بمديرية التربية والتعليم بمحافظة أسوان، أن الطالب تعدى بالسب على معلمة داخل لجنة الامتحانات وذلك بعد منعه من التسريب امتحانات أو غش ونهرها له. وأضاف المصدر فى تصريح خاص لـ"اليوم السابع" أنه تم تحرير محضر للطالب وجارى التحقيق فى الواقعة من قبل الشئون القانونية بالمديرية والإدارة التعليمية. الجدير بالذكر أن امتحانات الفصل الدراسى الأول بدأت أواخر ديسمبر الماضى فى عدد من المحافظات على أن تنتهى 22 من الشهر الجارى، كما أن إجازة نصف العام تبدأ 24 من نفس الشهر.</t>
  </si>
  <si>
    <t>كشف مصدر مسئول بمديرية التربية والتعليم بمحافظة الجيزة، أن اللجنة التى أرسلتها الدكتورة بثينة كشك مديرة مديرية التربية والتعليم صباح اليوم للتأكد من وجود تسريب امتحانات أو غش جماعى بين طلاب الشهادة الإعدادية بمدرسة عرب أبو ساعد التابعة لإدارة الصف التعليمية اثبتت صحة الواقعة. وأضاف المصدر، فى تصريح خاص لـ"اليوم السابع"، أن اللجنة التى ترأسها صفى الدين محمد وكيل المديرية، وفرد أمن وعدد من أعضاء المتابعة والشئون القانونية، قررت استبعاد رئيس اللجنة والتحقيق معه، وإرسال رئيس لجنة آخر بدءا من غد الأحد لاستكمال الامتحانات. وأشار المصدر، فى تصريحاته لـ"اليوم السابع"، أن مادة اللغة العربية التى اختبرها الطلاب أول أمس الخميس، يتم تصحيحها فى لجنة خاصة بالكنترول، بالإضافة إلى متابعة سير الامتحانات حتى انتهائها من قبل لجنة المتابعة بالمديرية. جدير بالذكر أن اليوم هو الثانى بامتحانات الشهادة الإعدادية بالمحافظة، حيث يؤدى 125 ألف طالب وطالبة امتحانات الفصل الدراسى الأول، موزعين على ما يقرب من 478 لجنة امتحانات، حيث انطلق ماراثون الامتحانات الخميس الماضى بأداء الطلاب امتحان مادة اللغة العربية والخط، كما أنهوا اليوم امتحان مادة الدراسات الاجتماعية.</t>
  </si>
  <si>
    <t>استبعد على فايق جميل، مدير عام إدارة شرق التعليمية، رئيس لجنة مدرسة أبو تماده الإعدادية ومراقب أول اللجنة، لضبطه حالة تسريب امتحانات أو غش جماعى أثناء زيارة مفاجئة للمدرسة. وأكد "جميل" أنه لاحظ حالة الهرج والمرج للممتحنين بمعظم اللجان وحالة فوضى سادت الجو العام للجنة، وتجول الإداريين والعمال باللجنة بشكل يثير تساؤلات وعلامات استفهام، كما أن رئيس اللجنة سمح لغالبية الطلاب بالخروج قبل نهاية الزمن المخصص للإجابة ومعهم أوراق الأسئلة. وأضاف المهندس حسن دخيل، وكيل وزارة التربية والتعليم بكفر الشيخ، أن غرفة العمليات بمديرية التربية والتعليم بكفر الشيخ لم تتلق أى شكاوى خاصة بامتحان مادتى الجبر والحاسب الآلى.</t>
  </si>
  <si>
    <t>انتهت التحقيقات مع رئيس لجنة مدرسة سخا الإعدادية بنين و4 ملاحظين باللجنتين رقم "1 و4" بسبب وقائع التسريب امتحانات أو غش باللجنتين. كما انتهت التحقيقات مع ملاحظى لجنة رقم "4" بمدرسة زراعة، لضبط مدير إدارة شرق كفر الشيخ هاتف محمول مع أحد الطلاب. كان على فايق مدير عام إدارة شرق كفر الشيخ التعليمية، أحال رئيس لجنة مدرسة سخا و4 ملاحظين آخرين بعد قيام الطلاب بإدخال كتاب مادة العلوم داخل مقار اللجنتين، أثناء أداء الامتحانات، كما أحال ملاحظين لجنة رقم "4" بمدرسة زراعة ميت يعلوان، للتحقيق بسبب ضبطه هاتف محمول بحوزة طالب فى اللجنة. رافق مدير عام الإدارة خلال جولاته محمد عبد الفتاح مدير التعليم الإعدادى، وسعيد عبد الجليل رئيس قسم الأمن، ومصطفى الشراكى وفتحى رجب عضوى المتابعة بالإدارة، ومحمد مرزوق مدير المكتب الفنى لمدير عام الإدارة.</t>
  </si>
  <si>
    <t>تقدم محمد عبد الحميد حسين 59 سنة مدرس ورئيس لجنة مدرسة شم البحرية الإعدادية من مغاغة بالمنيا، ببلاغ إلى مركز الشرطة، يتهم فيه كل من "محمود خ" طالب 16 سنة، و"محمد ش" 20 سنة كهربائى و"عيد م" 20 سنة حاصل على دبلوم بالتعدى على اللجنة أثناء انعقادها ومحاولة تسهيل عملية التسريب امتحانات أو غش لأقاربهم. وعلى الفور تم ضبط المشكو فى حقهم، وبمواجهتهم أنكروا ما نسب إليهم، وتحر عن الواقعة المحضر اللازم، وجار العرض على النيابة.</t>
  </si>
  <si>
    <t>أوضحت التحقيقات أن المجني عليه طالب بالصف الخامس الابتدائي يدعى "إسلام.ش"، وقد قرر المدرس معاقبته بسبب عدم حفظه للدروس، فأمره بالوقوف مدة طويلة تحت أشعة الشمس، ثم ضربه بقوة بذراعه على رقبته، فسقط الطفل متسريب امتحانات أو غشيًا عليه. تم نقل الطفل إلى مستشفي قصر العيني، ليتبين إصابته بنزيف في المخ، وسارعت الأجهزة الأمنية لضبط المدرس، وقررت النيابة حبسه 4 أيام على ذمة التحقيق، ووجهت إليه تهمة استعمال القسوة. وأكد مصدر قضائي أنه من المقرر تعديل التهمة الموجهة للمتهم عقب وفاة المجني عليه اليوم، ليتم توجيه تهمة إليه ضرب أفضى إلى موت، وأمرت النيابة بإرسال جثة المجني عليه إلى الطب الشرعي، لتشريحها وبيان سبب الوفاة.</t>
  </si>
  <si>
    <t>توفى مدرس لغة إنجليزية لشعوره بالمهانة بعد تعدِ جسدي أو إحداث إصابة عنيفة بينه وبين أحد الطلاب، داخل الفصل، وذلك بإحدى مدارس التعليم الفنى التجارى بمنطقة البيضا، التابعة لإدارة كفر الدوار التعليمية. كانت معلومات قد وردت للمقدم أحمد سمير، رئيس مباحث مركز شرطة كفر الدوار، مفادها مصرع مدرس لغة إنجليزية جراء حدوث مشادة عنيفة بين مدرس لغة إنجليزية، اسمه عماد رزق خضر، وطالب بالصف الثالث الثانوى التجارى اسمه، أحمد أسامة، وذلك بسبب تأخر الطالب عن موعد الحصة، وحينما طلب منه المدرس أن يخرج خارج الفصل لم يمتثل لأوامر المدرس، وتطورت المشادة لسباب بألفاظ بذيئة، وقام كل من الطالب والمدرس بحمل الكراسى فى محاولة للتعدى على بعضهما لولا تدخل بعض الطلبة والمدرسين، واستمرت المشادة حتى أن وصل المدرس والطالب لحوش المدرسة وسقط المدرس متسريب امتحانات أو غشيا عليه، وقد لفظ أنفاسة الأخيرة جراء شعوره بالمهانة من قبل هذا الطالب. وتلقى اللواء محمد فتحى إسماعيل، مدير أمن البحيرة، إخطارًا من اللواء أشرف عبد القادر مدير المباحث يفيد بمصرع "عماد رزق خضر"، مدرس لغة إنجليزى، ومقيم كوم حمادة، بعد مشادة عنيفة مع أحد الطلاب. تحرر عن ذلك المحضر رقم 1701 إدارى مركز شرطة كفر الدوار . وبسؤال محمود محمد أخصائى اجتماعى بالمدرسة قرر بمضمون ماسبق.</t>
  </si>
  <si>
    <t>أقدم طالب بمدرسة إعدادية بطعن زميله بآلة حادة عبارة عن شفرة موسى حلاقة خلال اليوم الدراسى إثر تعدِ جسدي أو إحداث إصابة بينهما بمركز مطاى محافظة المنيا. تلقى اللواء محمد صادق الهلباوى مدير أمن المنيا إخطارا من اللواء هشام نصر مدير إدارة البحث الجنائى يفيد بقيام طالب بالصف الأول الإعدادى يدعى "جرجس.ع" بضرب زميله "محمد.ع" بشفرة موسى حلاقة، مما تسبب فى إصابته بجرح غائر فى الوجه. وبالفحص تبين أن الواقعة حدثت أثناء اليوم الدراسى بعد أن قام الطالبان بالتشاجر قبل يوم الحادث بسبب رفض الأخير تلبية طلب الأول فى أن يتسريب امتحانات أو غششه فى امتحان الشهر، وقام مدير المدرسة بمعاقبة الاثنين وظن الجميع أن التعدِ جسدي أو إحداث إصابة قد انتهت بين الطالبين. وفى اليوم التالى كانت المفاجأة بقيام الطالب بالتربص لزميله وأحضر معه آلة حادة عبارة عن شفرة موسى حلاقة إلى المدرسة وقام بضربه فى وجهه مما أدى إلى إصابته بجرح قطعى فى الوجه. وتحرر عن الواقعة المحضر رقم 28 جنح أحداث وتم العرض على النيابة التى استدعت مدير المدرسة والمشرف المسئول للتحقيق معهما فى الواقعة.</t>
  </si>
  <si>
    <t>قرر أحمد فكرى طه وكيل وزارة التربية والتعليم بالغربية، اليوم الأحد، تحويل عماد محمد العجمى، مدير مدرسة سعيد القدح الابتدائية، للشئون القانونية بالإدارة، لضعف المتابعة وعدم الانضباط داخل اللجنة. كما تم تحويل عادل إبراهيم الشناوى، معلم أول أ ومراقب دور بالمدرسة، للشئون القانونية بالإدارة لتقصيره فى أداء عمله أثناء سير الامتحان، وتحويل ملاحظى اللجنة الـ 6 إسماعيل السمنودى، ونيرمين محمد، للشئون القانونية بالإدارة، لقيامهما بالسماح للطلاب بالتسريب امتحانات أو غش أثناء وجودهما داخل اللجنة، وتحويل محمد أحمد إبراهيم، موجه لغة عربية إعدادى بإدارة شرق طنطا، والمكلف بمتابعة المدرسة أثناء سير امتحانات النقل، إلى الشئون القانونية، لتقصيره فى متابعة المدرسة بجدية، وعدم الانضباط داخل لجنة مدرسة سعيد القدح الابتدائية. كما قرر وكيل الوزارة منح هدى عبد الستار، مدير مدرسة نواج الثانوية المشتركة، شهادة تقدير، لانضباط اللجنة وحسن سير الامتحان، وحسن سير العمل داخل اللجنة، ونظافة المدرسة واللجان. كان وكيل الوزارة قد قام بجولة ميدانية بمدارس إدارة شرق طنطا التعليمية لمتابعة سير امتحانات النقل لنهاية العام الدراسى اليوم فى أربعة مدارس هى سعيد القدح الابتدائية، والمرشدى عمر الإعدادية المشتركة، ونواج الثانوية المشتركة، ونواج التجارية المشتركة. ولاحظ وكيل الوزارة قيام الطلاب بالتسريب امتحانات أو غش داخل لجنة بمدرسة سعيد القدح الابتدائية، وعلى أثره قرر تحويل جميع المقصرين للشئون القانونية بإدارة شرق طنطا التعليمية.</t>
  </si>
  <si>
    <t>تسهيل التسريب امتحانات أو غش</t>
  </si>
  <si>
    <t>قرر عبد الحافظ وحيد، وكيل وزارة التربية والتعليم بالسويس، خصم 3 أيام من الراتب الشهرى لمديرة مدرسة عثمان بن عفان الابتدائية (كبريت البحارة) لعدم تواجدها فى المدرسة أثناء سير الامتحانات. وقال أيمن سمير المسئول الإعلامى لمديرية التعليم، أن أحد المعلمين بالمدرسة أشار إلى أن المديرة فى اجتماع مديرى المدارس لتسلم أوراق الإجابة لباقى الامتحانات لكن الخطأ أنها تركت المدرسة دون أن تقوم بتفويض أحد لإدارة المدرسة ومتابعة أعمال اللجان فى غيابها لتصبح المدرسة فى غيابها وأثناء الامتحانات بلا مسئول محدد يتحمل كافة أعباء العمل بالمدرسة فتقرر خصم 3 أيام من راتبها. وأضاف سمير فى تصريحات خاصة أن مدير التعليم اكتشف فى إحدى اللجان قيام معلمتين بتسهيل أعمال تسريب امتحانات أو غش داخل اللجنة ضاربتين بكل مبادئ ميثاق شرف المعلم عرض الحائط حيث شاهد عبد الحافظ بنفسه انتقال بعض التلاميذ من أماكنهم والجلوس إلى جوار زملاء لهم تتوسطهم المعلمتان لتقديم المساعدة فى حل الأسئلة وأصدر قراره بمعاقبة كل منهما بالخصم 3 أيام من الراتب ثم اختتم جولته بمدرسة السويس الثانوية الجديدة بنات واطمأن على سير أعمال الامتحانات بكل مدارس المحافظة بشكل مستقر. وتعقيبًا على قرارات الخصم أوضح عبد الحافظ أن قانون العاملين المدنيين الجديد يمنح مدير المصلحة حق توقيع جزاءات فورية على العاملين بدون تحقيق ابتداءً من الإنذار و حتى 3 أيام خصم دون الإحالة إلى التحقيق.ش</t>
  </si>
  <si>
    <t>أحال جلال سعيد، محافظ القاهرة، رئيس لجنة امتحان مدرسة قاسم أمين الإعدادية بنات التابعة لإدارة روض الفرج التعليمية ومساعديه وجميع العاملين باللجنة للتحقيق لاكتشافه حمل الطلاب أجهزة تليفونات محمولة أثناء تأديتهم لامتحان الشهادة الإعدادية. تقارير ومتابعات "المستجدة" قرية القوارب الشرعية بسوهاج تعاني نقص الخدمات .. ورئيس المدينة: ندرس تسيير أتوبيس نهري الطقس السيئ يضرب المحافظات.. توقف الدراسة والموانئ.. والأرصاد: استمرار نشاط الرياح حتى غدٍ ابنة نجيب محفوظ: حجابي حرية شخصية واتهامي بالأخونة "سبة" و"أولاد حارتنا" ليست معصية.. ومقربون من والدي استغلوه جاء ذلك خلال تفقد محافظ القاهرة اليوم السبت، لسير امتحانات الشهادة الإعدادية بالمدرسة. وأصدر المحافظ تعليمات مشددة بعدم السماح نهائيًا بوجود أجهزة التليفون المحمول في اللجان أثناء الامتحانات، وذلك لمنع التسريب امتحانات أو غش، تحقيقاً لمبدأ تكافؤ الفرص بين الطلاب.ش</t>
  </si>
  <si>
    <t>ألقت قوات الأمن بشربين فى الدقهلية، القبض على 3 شباب بعد إصابتهم خفير مدرسة ضبط زميلهم أثناء محاولته مساعدة إحدى الفتيات فى التسريب امتحانات أو غش. تلقى اللواء سعيد شلبى مدير أمن الدقهلية إخطارا من اللواء السعيد عمارة مدير مباحث الدقهلية، بإصابة خفير مدرسة شربين للتعليم الأساسى بإصابات قطعية بالرأس، بعد أن قام 3 شباب بمهاجمته لقيامه بالقبض على شاب كان يحاول مساعدة إحدى الفتيات التى تقوم بأداء امتحان اللغة الإنجليزية فى المدرسة على التسريب امتحانات أو غش، وبعد أن شاهد زملاء الشاب ضبط زميلهم قاموا بمحاولة تخليصه وهاجموا المدرسة وأثاروا الشغب فقام الخفير بإطلاق النار فى الهواء، وتم السيطرة على الوضع، وتم نقل الخفير المصاب إلى مستشفى شربين المركزى.</t>
  </si>
  <si>
    <t>أكد مصدر بمديرية التربية والتعليم بالجيزة، أن الدكتورة بثينة كشك، وكيل وزارة التربية والتعليم، قررت استبعاد "أ.أ" مدرس دراسات اجتماعية بمدرسة فى بولاق الدكرور، عن العمل ومنعه من المراقبة على الامتحانات نهائيا، لحين انتهاء التحقيقات معه. وقال المصدر لـ"اليوم السابع": إن قرار وكيل الوزارة جاء بعد اكتشاف حالة تسريب امتحانات أو غش بالمحمول فى امتحان الدراسات الاجتماعية للشهادة الإعدادية للطالبة «ن - غ» بمدرسة ذات النطاقين ببولاق الدكرور، وكشفت التحقيقات أن المدرس يقوم بإرسال رسائل للطلاب تحتوى على إجابات المادة مقابل 50 جنيها. وأضاف المصدر أنه تمت إحالة الموضوع للشئون القانونية بالمديرية، وإخطار وزارة التربية والتعليم لاتخاذ الإجراءات اللازمة تجاهه.</t>
  </si>
  <si>
    <t>تسريب امتحانات أو غش عن طريق الموبايل</t>
  </si>
  <si>
    <t>قال رمضان عبد الحميد، وكيل وزارة التربية والتعليم، إنه أثناء مروره على مدرسة بالمنيا أثناء أداء امتحان الشهادة الإعدادية شاهد أحد الطلاب يقوم بالتسريب امتحانات أو غش عن طريق الموبايل، فتم سحب ورقة الإجابة منه وإحالته إلى الشئون القانونية لاتخاذ الإجراءات اللازمة تجاه الواقعة. وأضاف أنه تم سحب الموبايل منه، وتفريغ محتواه عن طريق خبير اتصالات، كما أوضح أن غرفة العلميات لم تتلق أى شكاوى من الطلاب، الذين أدوا اليوم امتحانات مادة الهندسة، مضيفًا أن الطلاب كانوا سعداء بالامتحان لأنه جاء فى مستوى الطالب المتوسط.</t>
  </si>
  <si>
    <t>شهد عدد من محافظات الجمهورية أعمال شغب وأحداث مثيرة خارجة عن القانون بمدارس المحافظات، حيث قام طلاب بإشعال النيران فى مدرسة بالإسماعيلية بسبب صعوبة الامتحان. حرمان 5 طلاب من الامتحانات بالإعدادية فى الجيزة، قررت الدكتورة بثينة كشك، مدير مديرية التعليم، حرمان 5 طلاب من امتحانات العام الدراسى بالشهادة الإعدادية، بمدرسة طلعت حرب الإعدادية التابعة لإدارة العمرانية، بعد تعديهم على مراقبة باللجنة، الأحد الماضى، أثناء أدائهم الامتحان ومحاولة اغتصابها داخل لجنة الامتحان. حرمان رئيس لجنة من الامتحانات وكشف مصدر مسئول بمديرية التربية والتعليم بمحافظة الجيزة، فى تصريح خاص لـ"اليوم السابع"، أن الدكتورة بثينة كشك قررت أيضًا حرمان رئيس لجنة امتحانات الإعدادية بإدارة العمرانية ورئيس لجنة الامتحانات بالمدرسة 5 سنوات من الامتحانات، وخصم 3 أيام من راتبهم، موضحا أن عقوبة الخصم قد تزيد. وأشار المصدر فى تصريحاته لـ"اليوم السابع" إلى أن وكيل الوزارة عرض على محافظ الجيزة استبعاد كمال عمر مدير عام الإدارة التعليمية بسبب إخفائه الواقعة عن وكيل الوزارة، موضحا أنه أرسل تقريره اليومى عن سير الامتحانات إلى الدكتورة بثينة كشك بأن الامتحانات مرت بسلام ولا توجد أى مشكلات تلقتها غرفة عمليات الإدارة التعليمية. الدخان يتصاعد من المدرسة -اليوم السابع -5 -2015 الدخان يتصاعد من المدرسة الإسكندرية وفى الإسكندرية قرر جمعة أبو ذكرى وكيل وزارة التربية والتعليم وقف الموجه المتسبب فى كارثة توزيع امتحان اللغة الإنجليزية للفصل الدراسى الأول بدلا من الثانى على الطلاب، وخصم 10 أيام من راتبه وحرمانه من أعمال الامتحانات، وخصم 5 أيام من الموجه الأول للمادة لإهمال الإشراف عليه، وذلك وفق التقرير الذى قدمته اللجنة التى شكلت لبحث تفاصيل الواقعة. وأجرت اليوم إدارة برج العرب التعليمية إعادة امتحان مادة اللغة الإنجليزية للصف الثانى الثانوى، حيث أكد رضا السيد مدرس لغة إنجليزية، بإدارة برج التعليمية، أن الامتحان مطابق للمواصفات ولا يوجد به أخطاء، ولا يوجد أى شكاوى، وفى مستوى الطالب المتوسط وفوق المتوسط. وكانت طالبات الصف الثانى للثانوية العامة، بمدرسة الزهراء الثانوية للبنات بإدارة برج العرب التعليمية، غرب الإسكندرية، قد فوجئن الاثنين الماضى، خلال أدائهن امتحان اللغة الإنجليزية للفصل الدراسى الثانى، بتوزيع امتحان الفصل الدراسى الأول. وقامت الطالبات بترك امتحاناتهن والأكثر منهن ترك الأوراق فارغة، فيما تقدم الأهالى ببلاغات فى قسم برج العرب وتحرير محاضر بالواقعة. طلاب يحرقون مدرسة بالإسماعيلية وفى الإسماعيلية، قام بعض طلاب مدرسة التل الإعدادية الجديدة التابعة لإدارة التل الكبير بإشعال النيران بالمدرسة فى آخر يوم امتحانات للانتقام من المراقبين ومسئولى المدرسة بسبب صعوبة الامتحانات. تلقى اللواء منتصر أبو زيد مدير أمن الإسماعيلية إخطارا من اللواء محمد جاد مدير إدارة البحث الجنائى يفيد بتلقيه إخطارا من الرائد فهمى عبدالصمد رئيس مباحث التل الكبير يفيد بقيام عدد من طلاب مدرسة التل الإعدادية الجديدة بإشعال النار فى أحد محتويات المدرسة. رجال المطافئ فور وصولهم للحريق -اليوم السابع -5 -2015 رجال المطافئ فور وصولهم للحريق على الفور تم إخطار اللواء حسن الزينى مدير الحماية المدنية وتمكنت الحماية المدنية من السيطرة على الحريق. تم تحرير محضر بالواقعة ودلت التحريات أن عددا من الطلبة قاموا بتجميع عدد من الكراسى المتواجدة داخل أحد الفصول وأشعلوا فيها النيران داخل المدرسة مما تسبب فى حدوث تلفيات جسيمة فى حوائط المدرسة والسور الداخلى وعدد كبير من الكراسى الخشبية وذلك بسبب صعوبة الامتحانات. تسريب امتحانات أو غش بالمحمول فى إعدادية المنيا وقرر اللواء صلاح الدين زيادة، محافظ المنيا، مجازاة ملاحظين اثنين ورئيس دور بلجنة المنيا الرسمية للغات بالخصم 15 يوماً بعد اكتشاف وكيل وزارة التربية والتعليم بالمنيا لحالة تسريب امتحانات أو غش بالتليفون المحمول لطالب من إحدى المدارس الخاصة أثناء مروره لمتابعة سير امتحانات الشهادة الإعدادية، كما قرر إثابة اثنين من الملاحظين بمنحهما مكافأة مالية، وذلك بلجنة بنى عامر الإعدادية بالعدوة.</t>
  </si>
  <si>
    <t>قالت الدكتورة بثينة كشك، مديرة مديرية التربية والتعليم بمحافظة الجيزة، إن طالبا بمدرسة طناش الثانوية الصناعية بنين التابعة لإدارة الوراق التعليمية أخرج من ملابسه آلة حادة أثناء أدائه الامتحان اليوم الاثنين، وقام بتوجيه ضربات لنفسه داخل لجنة الامتحان لرفض المراقبين السماح له بالتسريب امتحانات أو غش. وأضافت "كشك"، فى تصريح خاص لـ"اليوم السابع"، أنه تم استدعاء الشرطة والتى تحفظت على الطالب، موضحة أنه تم إلغاء امتحان المادة للطالب، مؤكدة أن الجهات الأمنية أكدت أن الطالب مسجل ومتهم فى عدة قضايا. وأشارت مديرة مديرية التربية والتعليم إلى أن المديرية تبحث اختبار الطالب المواد المتبقية له داخل لجنة خاصة.</t>
  </si>
  <si>
    <t>تمكنت أجهزة الأمن بالجيزة من القبض على مدرس انتحل صفة مراقب بمدرسة مزغومة الثانوية الصناعية، حتى يتمكن من تتسريب امتحانات أو غشيش طالب قريب له باللجنة وأمر اللواء طارق نصر مساعد مدير أمن الجيزة، بتحرير محضر بالواقعة وإخطار النيابة للتحقيق.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تلقى اللواء محمود فاروق، مدير الإدارة العامة لمباحث الجيزة إخطارا من مدير لجنة مدرسة مزغونة الثانوية الصناعية بضبط مدرس من خارج اللجنة إنتحل صفة مراقب حيث وجه اللواء مصطفى عصام مساعد مدير الإدارة العامة للمباحث الجنائية بوزارة الداخلية رجال الأمن الذين تمكنوا من ضبطه وتبين أنه مدرس يدعى على السيد (38 سنة)، وقرر أمام اللواء جرير مصطفى مدير المباحث الجنائية بالجيزة، أنه توجه إلى المدجرسة و دخل إحدى اللجان والتى يتواجد بها الطالب قريبه بحجة أنه سيراقب على الطلاب إلا أن الطلاب وجدوه يقدم أوراق إجابة للطالب قريبه حتى يتسريب امتحانات أو غش منها. بينما قرر مدير اللجنة أنه فوجئ بعدد من الطلبة يبلغوه بقيام مراقب بتتسريب امتحانات أو غشيش طالب بعينه داخل اللجنة وعندما توجه إلى اللجنة اكتشف أنه ليس من بين مراقبى اللجان الموجودين بالمدرسة و أنه يعمل مدرس وانتحل صفة مراقب فقام بإبلاغ الشرطة التى ألقت القبض عليه و أحيل إلى النيابة للتحقيق.</t>
  </si>
  <si>
    <t>قام 3 من طلاب مدرسة جناكليس الثانوية التجارية بالإسكندرية، صباح اليوم، بالتعدي على مراقبين اللجنة الامتحانية، وحطموا عددًا من المقاعد والنوافذ باللجنة بسبب اعتراضهم على منعهم من التسريب امتحانات أو غش خلال الامتحان.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كان قسم شرطة أول الرمل قد تلقى إخطارًا من القوة الأمنية المسئولة عن تأمين لجنة امتحانات الثانوية التجارية بمدرسة جناكليس الثانوية بدائرة القسم يتضمن أنه عقب انتهاء الامتحانات بالمدرسة، تمكنوا من ضبط كل من (أحمد م ح ب-20 عامًا)، و(محمود ن م ن-18 عامًا)، و(علي م ع م-19 عامًا)، جميعهم طلبة بالمدرسة، لقيامهم بالتعدي على مراقبي اللجنة بالسب والشتم وإحداث تلفيات بمقعدين خشب وتهشم زجاج نافذتين بالمدرسة. وأشارت التحريات إلى أنهم أقدموا على فعل ذلك لاعتراضهم على قيام المراقبين بالتشديد عليهم خلال أداء الامتحان، ومنعهم من التسريب امتحانات أو غش. تم تحرير المحضر جنح قسم أول الرمل، وأخطرت النيابة المختصة للتحقيق في الواقعة.</t>
  </si>
  <si>
    <t>تمكن رئيس لجنة مدرسة مدينة العمال للتعليم الأساسى بالغربية، من ضبط طالب يدعى أحمد محمد عبد اللطيف مكى أثناء قيامه بالتسريب امتحانات أو غش باستخدام هاتف محمول فى امتحان مادة اللغة الإنجليزية للصف الثالث الثانوى "النظام الحديث". تم التحفظ على الطالب والهاتف المحمول، وجار اتخاذ الإجراءات القانونية حياله.</t>
  </si>
  <si>
    <t>ضبط بحوزته جهاز متقدم للتسريب امتحانات أو غش الإلكتروني عبارة عن كارت فيزا به شريحة محمول وعلي هيئة تليفون محمول، مما تسبب في حالة من الهرج والمرج في اللجنة، كما ضبط بحوزته ورقة "تسريب امتحانات أو غش" قام ببلعها فور ضبطه</t>
  </si>
  <si>
    <t>شهدت مدرسة البولاقى للبنات بالخانكة واقعة مؤسفة أثناء امتحانات الثانوية العامة؛ حيث قفز أحد الطلاب باللجنة من شباك الدور الأرضى والهرب من على سور المدرسة خارج اللجنة عقب ضبطه متلبسا بالتسريب امتحانات أو غش فى امتحان اللغة الإنجليزية وفر هاربا. تبين أن الواقعة الأولى فى الخانكة عندما تلقت غرفة العمليات بلاغا من رئيس لجنة مدرسة البولاقى بنات الثانوية بالخانكة بقيام الطالب عبد المنعم محمد عبد المنعم صالح بالصف الثالث الثانوى، بالقفز من الدور الأرضى باللجنة 27 بالمدرسة والهروب عقب ضبطه متلبسا بالتسريب امتحانات أو غش فى مادة اللغة الإنجليزية، وضبط بحوزته جهاز متقدم للتسريب امتحانات أو غش الإلكترونى عبارة عن كارت فيزا به شريحة محمول وعلى هيئة تليفون محمول مما تسبب فى حالة من الهرج والمرج فى اللجنة، كما ضبط بحوزته ورقة "برشام تسريب امتحانات أو غش" بلعها فور ضبطه. وانتقلت على الفور الأجهزة المعنية وتبين أن مسئولى اللجنة حرروا محضر تسريب امتحانات أو غش للطالب، فغافل المسئولين وهرب من اللجنة، وأخطرت النيابة لعرض الجهاز المضبوط عليها، وجار تكثيف الجهود لضبطه للتحقيق معه وكشف ملابسات الواقعة. وفى كفر شكر تعرضت الطالبة إيمان أبو المعاطى بلجنة امتحانات الثانوية بمدرسة كفر شكر الإعدادية لحالة إغماء، حيث تم استدعاء الإسعاف فور الحادث ونقلها للمستشفى وإجراء الإسعافات اللازمة لها.</t>
  </si>
  <si>
    <t>أكدأحمد فكرى، وكيل وزارة التربية بالغربية، اليوم الأحد، أن غرفة العمليات تلقت إخطارًا بقيام طالب ثانوي بلجنة امتحانات مدرسة الشهيد عارف الابتدائية بمدينة كفرالزيات بمحاولة الهروب، بتسلق سور المدرسة وبحوزته ورقة إجابة امتحان الفيزياء.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وأشار فكرى، إلى أن القرار الوزارى رقم 500 نص على أن يحرم من أداء الامتحان ويعتبر راسبا فى جميع المواد لتلك السنة كلا من حاول التسريب امتحانات أو غش أو الهروب بورقة الإجابة. كانت مدرسة الشهيد عارف الابتدائية التابعة لإدارة كفر الزيات التعليمية، بمحافظة الغربية، شهدت محاولة طالب يدعى م . م بالهروب بورقة الإجابة لمادة الفيزياء بعد أن دفع المراقبين وتسلق سور المدرسة، وعلى الفور تمت السيطرة علية وضبطه، وبحوزتة ورقتا الأسئلة والإجابة، وتم تسليمهما إلى اللجنة.</t>
  </si>
  <si>
    <t>تمكنت قوات الأمن بمركز شرطة إهناسيا غرب محافظة بنى سويف اليوم الأحد من السيطرة على محاولة ثلاث طالبات إثارة الشغب بلجنة للثانوية العامة بمدرسة إهناسيا الإعدادية بعد ضبطهن متلبسات بالتسريب امتحانات أو غش. وتلقى اللواء محمد أبو طالب مدير أمن بنى سويف بلاغاً من المقدم ياسين السوهاجى نائب مأمور مركز شرطة إهناسيا بورود إخطار من رئيس لجنة الثانوية العامة بمدرسة إهناسيا الإعدادية بمحاولة ثلاث طالبات إثارة الشغب داخل اللجنة بعد ضبطهن متلبسات بالتسريب امتحانات أو غش. وعلى الفور انتقل المقدم ياسين السوهاجى والرائد مصطفى أبوعقرب رئيس مباحث إهناسيا والنقيب محمد الدمرداش، وتمت السيطرة على الوضع داخل اللجنة بعد تحرير رئيس اللجنة ثلاث محاضر للطالبات "هبة.ح.ه" لضبطها بتليفون محمول، والطالبة "شيماء.ح.ع" لضبطها بتليفون محمول وسماعة، والطالبة "رانيا.ج.س" لضبطها بتليفون محمول وسماعة.</t>
  </si>
  <si>
    <t>ضبط مراقبو لجنة مدرسة أسيوط الثانوية للبنات، طالبتين أثناء محاولتهما التسريب امتحانات أو غش بالمحمول فى امتحان مادة الفيزياء. تلقى اللواء عبد الباسط دنقل مدير أمن أسيوط إخطارًا من اللواء خالد شلبى مدير المباحث الجنائية يفيد بوصول بلاغ من رئيس لجنة مدرسة أسيوط الثانوية للبنات، بضبط طالبتين أثناء محاولتهما التسريب امتحانات أو غش عن طريق التليفون المحمول داخل لجنة امتحان الفيزياء. تم تحرير المحضر اللازم، وجار استكمال الإجراءات القانونية اللازمة.</t>
  </si>
  <si>
    <t>غألقت مباحث بيلا القبض على "وجدى .ط" ولى أمر طالب عندما سب أحد المراقبين أثناء دخوله للجنة مدرسة بيلا الإعدادية القديمة، وتحرر محضر بالواقعة. وعلى جانب آخر تباينت ردود الطلاب حول أسئلة مادة اللغة الفرنسية فى كفر الشيخ، وشكا الطلاب من امتحان اللغة الفرنسية، مشيرين إلى أن هناك العديد من النقاط الصعبة والغامضة فى الامتحان على عكس المعروف عن امتحانات اللغة الفرنسية على مدار السنوات الماضية، وعلى جانب آخر قال عدد آخر إن الامتحان جاء سهلاً . أكد شاكر ندا وكيل وزارة التربية والتعليم بكفر الشيخ، أن غرفة عمليات المديرية لم تتلق أية شكاوى من الطلاب أو أولياء الأمور. وأضاف وكيل الوزارة كما أن الغرفة لم ترصد أى حالات تسريب امتحانات أو غش أو تجاوزات من الطلاب وعلل وكيل الوزارة سب ولى الأمر للمراقب نظراً لشدة اللجان وعدم السماح للطلاب بالتسريب امتحانات أو غش مؤكداً أن لجان الامتحان شهدت تكثيفا أمنيا.</t>
  </si>
  <si>
    <t>أحالت نورا كامل، وكيلة تعليم البحر الأحمر، "ملاحظا" بلجنة مدرسة حسن كامل الثانوية بالغردقة إلى التحقيق، بعد شكاوى الطلاب من قيام الملاحظ بتتسريب امتحانات أو غشيشه بعض الطلاب بلجنة رقم 4 بالمدرسة أثناء امتحان مادتى الاقتصاد والإحصاء، كما قرر رئيس اللجان بمدرسة حسن كامل حرمان الملاحظ من الدخول إلى اللجنة. وكان طلاب الثانوية العامة بلجنة مدرسة حسن كامل الثانوية بالغردقة قد تقدموا بشكوى لرئيس اللجنة من ملاحظ باللجنة يقوم بتتسريب امتحانات أو غشيش طلاب لجنة رقم 4، وتم استدعاء الملاحظ وإخطار مديرية التربية والتعليم بالواقعة.</t>
  </si>
  <si>
    <t>تمكن المراقبون بلجان الثانوية العامة بمدينة الفشن جنوب بنى سويف من ضبط طالبين وطالبة أثناء قيامهم بالتسريب امتحانات أو غش في امتحان الثانوية العامة القديمة بلجنة مدرسة الشهيد عصام سالم الثانوية باستخدام التليفون المحمول الخاص بهما.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وتولت الشئون القانونية التابعة لإدارة الفشن التعليمية جنوب محافظة بني سويف بالتحقيق معهم. كان ربيع عبدالعظيم، مدير إدارة الفشن التعليمية، قد تلقي إخطارًا من رئيس لجنة الشهيد عصام الثانوية العامة اليوم في مادة الإحصاء يفيد ضبط كل من (هشام.خ) و(مريم.س) و(نادي.أ) أثناء قيامهما بالتسريب امتحانات أو غش باستخدام التليفون المحمول وعلي الفور تم إخطار نبوي محمد علي وكيل وزارة التربية والتعليم ببني سويف الذي أمر بإحالتهم للتحقيق، ويتم حاليًا التحقيق معهم بمعرفة احمد عبد العظيم محقق الشئون القانونيه بالإدارة.</t>
  </si>
  <si>
    <t>صرح المهندس محمود أبو الغيط، وكيل وزارة التربية والتعليم بالفيوم، بأنه تم ضبط حالة تسريب امتحانات أو غش في مدرسة لجنة مدرسة النهضة الإعدادية بنين، لطالب يؤدي الامتحان في مادة الأحياء، اليوم السبت، وحرر محضر تسريب امتحانات أو غش له، وأحيل إلى الشئون القانونية للتحقيق.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وأضاف أبو الغيط، أن طالبا آخر في نفس المدرسة، مزق ورقة إجابته، خلال وقت الامتحان، وحرر محضر له بالواقعة، وأحيل إلى الشئون القانونية للتحقيق، مشيرا إلى أن غرفة العمليات بالمديرية، لم تتلق شكاوى من الطلاب بخصوص امتحان اليوم. وأكد وكيل الوزارة، حق مراقبي اللجان، تفتيش الطلاب في أي وقت، طالما شكوا في وجود أجهزة محمول، قد تستخدم في التسريب امتحانات أو غش. وكان أحد المراقبين بلجنة الثانوية العامة بمدرسة الثانوية بنات، أصيب بحالة إغماء خلال وقت الامتحان، وتم إسعافه. وقد اشتكى طلاب الثانوية العامة، من طول أسئلة امتحان مادة الأحياء، وصعوبة بعض المسائل، وأكدوا أن الوقت لم يكن كافيا للإجابة على الأسئلة المطلوب الإجابة عليها.</t>
  </si>
  <si>
    <t>حرر مراقبو لجنة الثانوية العامة، بمدرسة حمادة طنطاوي، بمركز سنورس بمحافظة الفيوم، اليوم الثلاثاء، 3 محاضر تسريب امتحانات أو غش، لثلاثة طلاب كانوا يستخدمون هواتفهم المحمولة للتسريب امتحانات أو غش. تقارير ومتابعات 87 عامًا تمر اليوم على وفاة بلفور صاحب الوعد المشئوم.. ونظريات ثلاث تفسر هذا الوعد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وقرر المهندس محمود أبو الغيط، وكيل وزارة التربية والتعليم بالفيوم، إحالة الطلاب الثلاثة إلى الشئون القانونية، للتحقيق معهم، بعد ضبطهم متلبسين بالتسريب امتحانات أو غش في امتحان الكيمياء.</t>
  </si>
  <si>
    <t>تمكن ضباط مباحث مركز زفتى، تحت إشراف العقيد محمد صالح، رئيس البحث الجنائى بزفتى والسنطة، من ضبط الطالب عبد الله رضا جاد، 17 سنة، بالصف الثانى الثانوى بمدرسة سنباط الثانوية المشتركة، بعد قيامه بضرب زميله، مصطفى نبيل منصور، 17 سنة، طالب بالمدرسة، وسقوطه أرضًا متسريب امتحانات أو غشيًا عليه ولفظ أنفاسه فى الحال، بسبب رفض الأول مشاركة المجنى عليه فى مباراة كرة قدم داخل المدرسة. تلقى اللواء نبيل عبد الفتاح، مدير أمن الغربية، إخطارًا بوفاة طالب داخل مدرسة سنباط الثانوية المشتركة، وانتقل العقيد محمد صالح، رئيس فرع البحث الجنائى بزفتى والسنطة، والرائد على أبو زهرة، رئيس مباحث مركز زفتى، إلى المدرسة. وتبين من الفحص أثناء قيام المتهم بلعب مباراة كرة قدم داخل المدرسة طلب منه المجنى عليه المشاركة فى المباراة، إلا أن المتهم رفض ذلك وحدثت بينهما تعدِ جسدي أو إحداث إصابة قام على إثرها المتهم بضرب المجنى عليه بيده فى البطن وسقط أرضًا متسريب امتحانات أو غشيًا عليه ولفظ أنفاسه فى الحال، تم ضبط المتهم وتحرير محضر بالواقعة وعرضه على النيابة العامة للتحقيق.</t>
  </si>
  <si>
    <t>لقي طالب مصرعه، اليوم الأحد، بعدما سقط من الدور الخامس لمدرسة عثمان بن عفان، بمدينة المطرية، في محافظة الدقهلية، أثناء محاولته "تتسريب امتحانات أو غشيش" عدد من الطلاب أثناء أدائهم لامتحانات المرحلة الإعدادية.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فوجئ الطلاب والعاملون بسقوط محمد أسامة المرسي، من مواليد 25 يناير 1999، وبنقله لمستشفى الطوارئ بالمنصورة تبين مفارقته للحياة. بسؤال عدد من الطلاب تبين أن المدرسة شهدت أمس توقفًا لأعمال لجان الامتحانات نصف ساعة، بسبب اكتشاف بعض الصبية يقومون بـ"تتسريب امتحانات أو غشيش" زملائهم، حتى تم إبعادهم، وتكررت الواقعة اليوم مرة أخرى وتم اكتشافها بسقوط الطالب، والذي أكد زملاؤه أنه كان يستعد للاحتفال بيوم ميلاده غدا. تحرر بالواقعة المحضر اللازم، وجارٍ التحقيق في الواقعة.</t>
  </si>
  <si>
    <t>أرسلت ولية أمر الطالب محمد أشرف، الطالب فى الصف الأول الثانوى بمدرسة أحمد حسن الزيات الثانوية، تشكو من اعتداء مدرس الجغرافيا بالمدرسة "ع.ب"، وضربه بـ"البوكس" فى وجهه مما أدى لحدوث نزيف شديد فى الفم والأنف. وأضافت والدة الطالب، أن المدرس لم يكتف بضربه على وجهه وقام بضربه بقدمه أسفل البطن، مما أدى لسقوطه متسريب امتحانات أو غشيا عليه من قوة الضربة، وبعد أن استعاد وعيه استكمل ضرب فيه حتى فر من أمامه ليخرج المدرس مهرولا، خلفه ليتمكن مشرف الدور من الإمساك به ليستكمل المدرس مسلسل لاعتداء، وكان هذه المرة على مؤخرة الرأس أمام ناظر المدرسة، على حد قولها. وتابعت والدة الطالب: "أخذوا الولد وأجلسوه فى غرفة الاخصائى ولم يهتموا بالإصابات وتركوه، وكان الطالب منهارا فخرج من المدرسة، ليخبرنا بما حدث ثم توجهنا لتحرير المحضر 286/49 فى قسم شرطة طلخا، وشكوى للإدارة التعليمية، وتوجهنا مرة أخرى للمدرسة لنفاجأ بلافتة تفيد أن ابنى مفصول لسوء أخلاقه". واستكملت: "الإدارة التعليمية حققت فى الأمر مع باقى الطلاب فى الفصل وأثبتت أن الولد لم يفعل شيئا، لكن إدارة المدرسة هددتنا بالفصل نهائيا والضغط على الطالب للتنازل عن القضية"، طالبة التدخل لاسترداد حق ابنها الذى أصابه الضرر النفسى والمعنوى والجسدى وأصبح كفيلا بأنه يرفض المدرسة والتعليم، مع العلم أنه لاعب وكابتن فريق الكرة الطائرة فى فريق جزيرة الورد ويمثل المحافظة فى البطولات الرياضية. شاركونا فى تحرير المواد الصحفية بإرسال الصور والفيديوهات والأخبار الموثقة لنشرها بالموقع والجريدة المطبوعة، عبر خدمة "واتس آب اليوم السابع" برقم 01280003799، أو عبر البريد الإلكترونى send@youm7.com، أو عبر رسائل "فيس بوك"، على أن تُنْشَر الأخبار المُصَوَّرَة والفيديوهات باسم القُرّاء.</t>
  </si>
  <si>
    <t>قرر محمد الشيمى وكيل وزارة التربية والتعليم بالشرقية، إلغاء امتحان طالب بالصف الثانى الثانوى الصناعى واعتباره راسب لهذا العام، لتعديه بالضرب والسب على مراقب أحدث به جرحا قطعيا لمنعه من التسريب امتحانات أو غش . كان قد كلف وكيل الوزارة كلا من محمود لطفى مدير عام الشئون القانونية بالمديرية وأحمد منصور المحقق القانونى، بالانتقال إلى مدرسة الزقازيق الثانوية الصناعية نظام 5 سنوات، والتحقيق الفورى والعاجل واتخاذ الإجراءات القانونية فى واقعة تعدى الطالب " أحمد .ع . م " بالضرب والسب بألفاظ مالية وسب الدين وإحداث جرح فى وجه "عصام. د. غ " معلم خبير بذات المدرسة . وبينت التحقيقات، التى قام بها المحققون مع الطالب والمدرس وشهود الواقعة، أن المراقب حاول منع الطالب من التسريب امتحانات أو غش، فور انتهاء امتحان مادة تكنولوجيا تكييف وأثناء جمع أوراق الإجابة من طلاب اللجنة رقم 30، تعدى الأخير على المراقب بالضرب، وأوقعه على الأرض، مما سبب له جرحا فى الوجه . فقرر محمود لطفى مدير الشئون القانونية بالمديرية، إلغاء جميع المواد وعدم السماح له بأداء امتحان الفصل الدراسى الثانى مع احتساب هذا العام عام رسوب وضمن مرات التقدم للامتحان، إعمالا لأحكام القرار الوزارى رقم 500 لسنة 2014 فى مادتيه الثالثة فقرة" ج" والتاسعة وذلك لثبوت تعديه بالضرب على المراقب .</t>
  </si>
  <si>
    <t>قرر طارق ضوه مدير عام الإدارة التعليمية بديرب نجم بمحافظة الشرقية تحويل معلم للتحقيق، اليوم الأحد، لاتهامه بالسماح للطلاب بالتسريب امتحانات أو غش الجماعي داخل إحدى اللجان بمدرسة صفط زريق الجديدة.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جاء ذلك خلال جولة تفقدية لمدير عام إدارة ديرب نجم التعليمية لتفقد اللجان والامتحانات بمرحلة التعليم الأساسي، حيث تفقد مدارس "إكوة الاعدادية، ومدرسة اكوة الابتدائية، ومدرسة صفط زريق الجديدة، ومدرسة صلاح سالم الاعدادية بصفط زريق". لاحظ الضوة أحد المعلمين يسمح للطلاب بالتسريب امتحانات أو غش، مؤكدًا إنه قرر تحويل المعلم للشئون القانونية لاتخاذ الإجراءات اللازمة تجاه ذلك المعلم.</t>
  </si>
  <si>
    <t>حرر ولى أمر تلميذ بمدرسة اللغات المتميزة بالخارجة، مذكرة ضد أحد المدرسين بالمدرسة، وقدمها إلى وكيل وزارة التربية والتعليم بالمحافظة، وعدة جهات رقابية، يتهمه فيها بتسريب امتحانات أو تسريب امتحانات أو غشه للطلاب الذين يدرس لهم فى الدروس الخصوصية، وأرفق مذكرات المدرس بخط يده، التى ورد منها الامتحان نصا بنفس الأسئلة والإجابات، وهو ما اعتبره ولى أمر التلميذ خيانة لرسالة العلم والمعلم، واستغلال وظيفته من أجل التربح على حساب شرف المهنة. وقال محمد زنون، ولى أمر التلميذ فى تصريح خاص لــ" اليوم السابع " إنه تقدم بمذكرة للدكتور غازى البنوانى وكيل وزارة التربية والتعليم بالمحافظة، بشأن تلك الواقعة طالبا فيها التحقيق العاجل والاستشهاد بالمذكرات التى قدمها ونموذج الامتحان الذى اعتمدته الإدارة التعليمية، وتم توزيعه على الطلاب بشأن المادة التى يصححها المدرس، وثبوت أن الامتحان منقول نصا من المذكرات التى أعطاها المدرس لطلاب الدروس الخصوصية فى المدرسة فى الترم الأول، ويستعد لتكرار نفس الأمر فى نهاية العام. من جانبه، نفى "حسن .ع" المدرس المذكور، إقدامه على هذا الإجراء، مؤكدا أنه يضع تلك المذكرات للطلاب بصورة تلقائية وليست فيها قصد لتسريب الامتحانات التى يشرف على مراجعتها لجنة متخصصة ولا يمكن أن يمر عليها مثل هذا الإجراء، مؤكدا أنه مستعد لتحمل النتيجة فى حال ثبوت عكس ذلك، خاصة أنه سبق أن تعرض لعدة مواقف فيها من التعنت الشديد ضده لثبات مواقفه وحرصه على الالتزام فى عمله وآدائه بإتقان بشهادة زملائه.</t>
  </si>
  <si>
    <t>قررت الدكتورة مني مصطفى وكيلة وزارة التربية والتعليم بكفرالشيخ، اليوم الخميس، إحالة رئيس لجنة مدرسة بيلا الابتدائية الجديدة وعدد من المسئولين باللجنة إلى التحقيق، بمعرفة الشئون القانونية، وذلك لدخول بعض أوراق إجابة مادة الرياضيات إلى الطلاب، للتسريب امتحانات أو غش الجماعي.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وأكدت وكيلة وزارة التربية والتعليم بكفرالشيخ، أنه سيتم تصحيح أوراق إجابات الطلاب الخاصة بهذه اللجنة داخل لجنة خاصة، واستبدال رئيس اللجنة والمراقب الأول بآخرين، والتشديد على منع التسريب امتحانات أو غش، سواء الجماعى أو الفردى داخل اللجان بالتنسيق مع الأجهزة الأمنية. وكان عدد من الأهالي ببيلا قد قاموا بتداول أوراق إجابة مادة الرياضيات لامتحان الشهادة الابتدائية، عقب تسريب أسئلة الامتحان وتصويرها بالمكتبات الخاصة.</t>
  </si>
  <si>
    <t>حررت الأجهزة الأمنية بمحافظة المنوفية، اليوم الأحد، عددًا من المحاضر لمجموعة من أولياء أمور الطلاب بلجنة مدرسة السلام بمدينة شبين الكوم، إثر قيامهم بتسهيل محاولة التسريب امتحانات أو غش الجماعي، لأبنائهم من طلاب الشهادة الإعدادية باستخدام أجهزة المحمول.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تلقى مدير أمن المنوفية، إخطاراً من شرطة النجدة، بتضرر العاملين بلجنة مدرسة السلام من قيام عدد من أولياء أمور الطلاب بالتجمع أمام أبواب اللجنة، وإخطار الطلاب بالإجابات لعدد من أسئلة مادة اللغة الإنجليزية. حيث توجهت الشرطة لرصد الواقعة، وتم إلقاء القبض على بعض الأهالي، واعترفوا باستخدام هواتفهم المحمولة لإبلاغ أبنائهم الطلاب بإجابات امتحان اللغة الإنجليزية. ومن جانبه، أكد عبد الله عمارة وكيل وزارة التربية والتعليم بالمنوفية، أنه لا يسمح بدخول الطلاب بالموبايلات "التليفونات المحمولة" للجان، ومن يضبط بحوزته موبايل يتم اتخاذ الإجراءات القانونية ضده.</t>
  </si>
  <si>
    <t>شهدت مدرسة الشهيد عبدالمنعم رياض الثانوية العسكرية، اليوم الإثنين، واقعة مؤسفة عندما أقدم عدد من الطلاب على إشعال النيران فى مخزن للأثاث المدرسي المكهن بالمدرسة، بسبب منع التسريب امتحانات أو غش داخل اللجان.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انتقلت الأجهزة الأمنية وقوات الإطفاء ووكيلة وزارة التربية والتعليم وقيادات التعليم إلى موقع الحريق، وتمت السيطرة على الموقف وإخماد النيران بالمخزن قبل انتقالها إلى باقى محتويات المدرسة. من جانبها أكدت الدكتورة منى مصطفى وكيل وزارة التربية والتعليم بكفر الشيخ، أن النيران اشتعلت بمخزن صغير في نهاية المبنى الجديد بمدرسة الشهيد رياض الثانوية، ويتضمن عهدة تربية رياضية قديمة جار تكهينها. وأوضحت أن أربعة طلاب أشعلوا النيران في ورق وألقوا به في المخزن، مما أدي لاشتعال النيران في محتويات المخزن، وذلك لمنعنا التسريب امتحانات أو غش، خاصة بعد تفعل القرار الجمهوري 101 الخاص بمنع التسريب امتحانات أو غش منذ أمس وتحويل عدد من الملاحظين للنيابة العامة لتسهيل عمليات التسريب امتحانات أو غش في مدرسة بيلا الإعدادية للبنين.</t>
  </si>
  <si>
    <t>شهدت لجان مدرسة السلام الإعدادية بنين، بمنطقة شاهين غرب مدينة المنيا، صباح اليوم الثلاثاء، حالة من الهرج والمرج، حيث قامت مجموعة من الطلاب المشاغبين بتعطيل اللجان لمدة نصف ساعة، رغم بدء موعد امتحان مادة اللغة الإنجليزية.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وأعرب عدد من أولياء الأمور عن استيائهم من حالة الفوضى التي يقوم بها بعض الطلاب "البلطجية" ـ على حد قولهم ـ قبل بدء اللجان، حيث امتنعوا عن دخول اللجان صباح اليوم، معلنين اعتصامهم لإجبار المراقبين بالسماح لهم بالتسريب امتحانات أو غش، مما تسبب في ضياع أكثر من نصف ساعة من الوقت المحدد لمادة اللغة الإنجليزية. وأكدت إحدي الأمهات لـ "بوابة الأهرام"، أن أحد الطلاب البلطجية قام بالاعتداء على نجلها داخل اللجنة، وخطف منه ورقة أسئلة مادة الهندسة أمس؛ التي كان قد دون بها إجابات الأسئلة قبل تدوينها بورقة الإجابة.</t>
  </si>
  <si>
    <t>اتهم رئيس لجنة معهد المطرية الثانوى الأزهرى بمدينة المطرية بالدقهلية، بتعدى مدرس على أعضاء اللجنة بالسب والقذف. تلقى اللواء عاصم حمزة مدير أمن الدقهلية، إخطارًا من اللواء مجدى القمرى مدير مباحث المديرية، بتقدم حسنى كامل رشاد 57 سنة موجه رياضيات بإدارة منية النصر التعليمية، ببلاغ اتهم فيه محمد عبده إبراهيم قاسم، 50 سنة مدرس بمعهد فتيات العصافرة الأزهرى ومقيم ببندر المطرية، بالتعدى على أعضاء اللجنة بالسب والقذف لمنعه من تصوير الطلاب بكاميرا هاتفه المحمول حال قيام الأمن الإدارى بتفتيشهم للتأكد من عدم حيازتهم أوراق تساعد على التسريب امتحانات أو غش. وبسؤال المشكو فى حقه، أنكر ما نسب إليه ولم يعلل سببًا للاتهام، وتم تحرير المحضر رقم 1776 جنح مركز المطرية، وجارى عرضه على النيابة العامة لمباشرة التحقيقات.</t>
  </si>
  <si>
    <t>تمكن المراقبون بلجنة مدرسة الحرية الثانوية للبنات، بمدينة الدلنجات بمحافظة البحيرة، من ضبط طالبتين تتسريب امتحانات أو غشان في امتحان الجغرافيا باستخدام الكارت الذكى المتصل بشريحة للهاتف المحمول.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وقال المهندس محمود أبوالغيط، وكيل وزارة التربية والتعليم بالبحيرة، إنه عقب ضبط الطالبتين والتحفظ على وسيلة التسريب امتحانات أو غش تمت إحالة الموضوع إلى الشئون القانونية وإبلاغ الأمن الوطني للتوصل إلى الأماكن التي يشترى منها الطلاب هذه الوسائل. وأفاد ابوالغيط، أنه لم توجد أي شكاوى من الامتحانات، كما لم تشهد باقى اللجان على مستوى المحافظة أي تجاوزات.</t>
  </si>
  <si>
    <t>الحديث _ النحو _ التوحيد"، وجاء تقرير اليوم على النحو التالى: منطقة كفر الشيخ : تم نشر ورقة مادة الفيزياء فى الساعة التاسعة وأربعين دقيقة، على موقع التواصل الاجتماعى بلجنة كفر الشيخ الثانوى، وتم ضبط الطالب ومعه محمول، علماً بأن صاحب المحمول طالب آخر، وكلاهما بلجنة معهد كفر الشيخ الثانوى، وكانا حاضرين باللجنة، وتم عمل محضر لهما وتحويلهما إلى الشئون القانونية،كما تم عمل 30 محضرا بكفر الشيخ بمعرفة لجنة متابعة وكيل الأزهر وقطاع المعاهد الأزهرية، وذلك بمعاهد" بنين كفر الشيخ الثانوى، ومحمد رجب الابتدائى، وكفر الشيخ الإعدادى". منطقة سوهاج: تم ضبط طالب بمعهد بنى حميل بلجنة جرجا، ومعه محمول، وتم عمل محضر تسريب امتحانات أو غش له وتحويله إلى الشئون القانونية ،و تم إلغاء ندب أربعة أعضاء بلجنة أولاد طوق الثانوى، ومعهم محمول أثناء فترة الامتحان، وتم عمل مذكرة وتحويلهم للشئون القانونية . منطقة الدقهلية: قام طالب بمعهد كفر طنبول الجديد، بلجنة بنين السنبلاوين، بأعمال شغب ومحاولة تسريب امتحانات أو غش، وتم عمل مذكرة وتحويله لشئون القانونية . منطقة قنا: تم ضبط طالب بمعهد بنين المحارزة بلجنة أبو تشت، عن طريق غرفة عمليات قطاع المعاهد الأزهرية، وبالتواصل مع رئيس اللجنة، أفاد بأن معه فيزا كارد، وتم عمل محضر تسريب امتحانات أو غش له وتحويله إلى الشئون القانونية، وتم التنبيه على رئيس منطقة قنا، بإلغاء ندب رئيس اللجنة لتباطئه فى ضبط الطالب، ومحاولاته إخفاء الحقيقة،وقامت لجنة المتابعة لمكتب وكيل الأزهر بعمل 11 محضراً للتسريب امتحانات أو غش، وتم ضبط 3 فيزا كارت 2 وهاتف محمول و 8 محاضر تسريب امتحانات أو غش ورقى، وذلك بلجان نجع حمادى والكويتي ودشنا. و في لجنة الوقف تم تحرير ٥ محاضر تسريب امتحانات أو غش ورقى، وتم ضبط مدرس يقوم بتتسريب امتحانات أو غشيش الطلاب من الكتاب داخل اللجنة، وتم تحويله للشئون القانونية،كما تم إلغاء ندب رئيسي لجان نجع حمادى والكويتى ورئيس وأعضاء لجنة الوقف. منطقة الشرقية. تم ضبط طالب بلجنة ديرب نجم، ومقرها السادات، وتم عمل محضر تسريب امتحانات أو غش له، وتحويله إلى الشئون القانونية.</t>
  </si>
  <si>
    <t>أفعال مخالفة للآداب العامة</t>
  </si>
  <si>
    <t>حادث مركبة</t>
  </si>
  <si>
    <t>حادث مركبةا بالسيارة</t>
  </si>
  <si>
    <t>قرر المستشار هشام بركات النائب العام، حبس حمادة أحمد بكري السائق المتهم بقتل الطفل أدهم محمد أحمد الطالب بالصف الثالث الابتدائي حادث مركبةًا بالسيارة أثناء تواجده في فناء مدرسة أمين النشرتي الابتدائية التابعة لإدارة أطفيح بالجيزة. تقارير ومتابعات احتفالاً بيوم المرأة العالمي.. نسلط الضوء على أول سيدة مصرية في الطيران والقضاء والحكم ومجالات أخرى في اليوم العالمي للمرأة.. القيادات النسائية للأحزاب تطالب بقوانين تنصف المرأة.. وتنتظر مؤتمرات برعاية الرئيس بعد مظاهرات الخبز.. ننشر إجراءات مديريات التموين بالمحافظات لنشر "البطاقات الذكية" كما أمر باستدعاء مدير الإدارة التعليمية ومسئول التغذية، وضبط وإحضار مشرف الأمن، وتكليف الشرطة بإجراء التحريات بشأن الواقعة. وكانت التحقيقات قد أكدت أن الطفل مقيد بالصف الثالث الابتدائي وكان متواجدًا في فناء المدرسة الساعة 12 ظهرًا، بينما دخلت السيارة رقم (ر ه ف 586) يقودها المتهم لتوريد مواد غذائية خاصة بالوجبة المدرسية، وأثناء رجوع السيارة إلي الخلف حادث مركبةت الطفل وتسببت في وفاته.</t>
  </si>
  <si>
    <t>حادث مركبة نتيجة السقوط من الباب الخلفي للاتوبيس</t>
  </si>
  <si>
    <t>كسر بالقدم نتيجة حادث مركبة بسيارة نقل</t>
  </si>
  <si>
    <t>حادث مركبة باتوبيس</t>
  </si>
  <si>
    <t>تحقق نيابة أوسيم مع سائق أتوبيس حادث مركبة طفل داخل مدرسة خاصة بطريق البراجيل فى أوسيم. وكشفت تحقيقات العميد خالد فهمى مأمور مركز شرطة أوسيم والمقدم محمد على رئيس المباحث، أنه قبل صعود الطفل "عمرو.خ" للأتوبيس تحرك سائقه فحادث مركبة الطفل مما أدى إلى وفاته. وأفادت التحقيقات بأن السائق دخل بالأتوبيس إلى فناء المدرسة بالمخالفة للقانون، فضلا عن قيادة مركبة بدون لوحات معدنية، وإحالة اللواء كمال الدالى مدير أمن الجيزة للنيابة.</t>
  </si>
  <si>
    <t>شهدت مدينة حوش عيسى بالبحيرة حالة من الغضب بعد اعتداء معلمة فى مدرسة جلال قريطم الإعدادية على تلميذ بالصف الثانى يدعى "خالد محمد السعيد" ما أدى لإصابته بكدمات وجروح متفرقة وفقدان وعى. وقال والد التلميذ لـ "اليوم السابع" إنه فوجئ بدخوله المنزل وهو فى شبه غيبوبة فنقله إلى مستشفى حوش عيسى العام، وتبين إصابته بهبوط فى الدورة الدموية نتيجة ضربه وتم إسعافه فى آخر لحظة. وأوضح والد "خالد" أن المدرسة "د.أ.ح " ضربته وحادث مركبةته الحذاء أمام زملائه حتى فقد الوعى لارتكابه أعمال شغب داخل الفصل، مشيرا إلى أن مدير إدارة حوش عيسى التعليمية حضر إلى المستشفى بعد إخطار سكرتير المدرسة وحاول التوسط لحل المشكلة وديا لتفادى تفاقمها . وطالب والد التلميذ وزير التربية والتعليم ومحافظ البحيرة بالتدخل لنيل حق ابنه والتحقيق فى الواقعة لمنع تكرارها فيما اشتعلت مواقع التواصل الاجتماعى بالحدث ووصفته بالجريمة التى تتطلب معاقبة المسئولين عنها. من جانبه أكد محمود أبو الغيط وكيل وزارة التربية والتعليم بالبحيرة إجراء تحقيق عاجل لكشف ملابسات الواقعة ومحاسبة جميع المتورطين فيها، لافتا إلى المعلمة المذكورة قدمت مذكرة طلبت فيها نقلها إلى مدرسة أخرى وتم قبولها حرصا على سير العملية التعليمية.</t>
  </si>
  <si>
    <t>حادث مركبة بسيارة خاصة</t>
  </si>
  <si>
    <t>سقوط من علوِ</t>
  </si>
  <si>
    <t>سقوط من علوِ صرف صحي</t>
  </si>
  <si>
    <t>انهيار منشأة أو أدوات ملحقة</t>
  </si>
  <si>
    <t>انهيار منشأة أو أدوات ملحقة المدرسة</t>
  </si>
  <si>
    <t>شهدت مدرسة الزغيرات الابتدائية بقرية الزغيرات التابعة لمركز النجيلة غرب مدينة مرسى مطروح بنحو 60 كيلو مترا، اليوم الأحد، حادثا مأساويا راح ضحيته تلميذ فى بالصف الثانى الابتدائى إثر سقوط البوابة الحديدية للمدرسة على رأسه بسبب شدة الرياح وتهالك البوابة بسبب عوامل الطقس لقرب المدرسة من شاطئ البحر. وتبلغ لقسم شرطة النجيلة بوفاة التلميذ "يوسف سلطان زكى عبد العال"، (7 سنوات) قرية الزغيرات بمركز النجيلة، أثناء اليوم الدراسى بمدرسة الزغيرات الابتدائية، إثر انهيار منشأة أو أدوات ملحقة المدرسة عليه. عقب الحادث انتقلت قيادات مديرية التربية والتعليم لمدينة النجيلة لمتابعة الحادث، كما قام وزير التربية والتعليم الدكتور محمود أبو النصر بالاتصال بوالد التلميذ وتقديم العزاء له، وتجمع عدد كبير من أهالى الطفل المتوفى وأهالى مدينة النجيلة بمستشفى النجيلة المركزى وقسم الشرطة لمتابعة إنهاء إجراءات التصريح بدفن جثة الفل الضحية. وأكدت نهلة الششتاوى كامل الششتاوى، مديرة المدرسة، أنه أثناء اليوم الدراسى وقيام التلميذ باللعب واللهو ببوابة المدرسة أثناء الفسحة سقطت عليه، مما أدى إلى وفاته نظرًا لقدمها وتهالكها وعدم تحملها لشدة الرياح التى تشهدها المنطقة. وأشارت مديرة المدرسة أنها سبق وتقدمت بالعديد من المذكرات إلى الإدارة التعليمية ومديرية التربية والتعليم حول سوء حالة البوابة وتآكلها بسبب قربها من البحر، وأضافت أن المديرية استجابت للمطلب وكلفت ورش مدرسة الصنايع بمطروح بعمل بوابة جديدة تمهيدًا لتركيبها خلال الفترة المقبلة إلا أن بوابة المدرسة المتهالكة لم تتحمل شدة الرياح وسقطت على رأس التلميذ أثناء لعبه بجوارها أثناء الفسحة. على جانب آخر، يجرى حاليا إنهاء الإجراءات القانونية لتسلمى جثة التلميذ لذويه من مستشفى النجيلة المركزى المتحفظ عليها تحت تصرف النيابة العامة التى تباشر التحقيقات وانتداب مفتش الصحة لتوقيع الكشف الطبى لبيان سبب الوفاة. وكلفت إدارة البحث الجنائى بالتحرى عن ظروف وملابسات الواقعة وتحرير المحضر اللازم.</t>
  </si>
  <si>
    <t>استقبل مستشفى التأمين الصحى بالسويس منذ قليل 5 طلاب مصابين بجروح بينهم طالب مصاب بكسور على خلفية انهيار منشأة أو أدوات ملحقة المدرسة عليهم أثناء خروجهم من المدرسة بعد انتهاء اليوم الدراسى. قال أيمن سمير المسئول الإعلامى لمديرية التربية والتعليم فى بيان إعلامى، إن المصابين من مدرسة آمون شوشة الخاصة، وأن الطلاب حالتهم مستقرة، وهناك طالب تجرى له إسعافات أولية لوجود كسر بقدمه اليسرى.</t>
  </si>
  <si>
    <t>انهيار منشأة أو أدوات ملحقة قديم فوقه</t>
  </si>
  <si>
    <t>لقي مدرس بالمدرسة الثانوية الصناعية بسنورس، مصرعه، الاثنين، سقطت على رأسة ماكينة خراطة أثناء قيامة وعدد من العمال برفعها فوق سيارة نقل، أثناء اليوم الدراسي، بعد نقله إلى مستشفى الفيوم العام، حيث لفظ أنفاسه الأخيرة، جراء إصابته بنزيف داخلي في المخ. أخبار متعلقة photo مصرع مدرس وإصابة زوجته في تصادم 4 سيارات بقنا photo مصرع تلميذة إثر انفجار عبوة ناسفة في طريق عودتها من المدرسة بالفيوم photo مصرع مدرس وطالب تحت عجلات القطار أثناء عبورهما السكة الحديد بسوهاج photo مصرع مدرس رميًا بالرصاص وإصابة نجله في خصومة ثأرية بسوهاج photo مصرع تلميذ سقط من الطابق الثاني بمدرسة ابتدائية بقنا photo مصرع تلميذ ابتدائي نتيجة سقوطه بفناء المدرسة في أسوان تلقى اللواء يونس الجاحر، مدير أمن الفيوم، إخطارًا من مأمور مركز سنورس، يفيد بمصرع حلمى صالح، 56 سنة، مدرس بالمدرسة الثانوية الصناعية بسنورس، إثر انهيار منشأة أو أدوات ملحقة فوق رأسه. افادت تحريات الرائد وائل عبدالحى، رئيس المباحث، بأن المدرس كان يقوم بمعاونة بعض العاملين بالمدرسة بتحميل ماكينة الخراطة أعلى سيارة نقل، فسقطت الماكينة فوق رأسه، ما أدى إلى وفاته مصابًا بنزيف داخلي في المخ. تم تحرير محضر بالواقعة، وأخطرت النيابة التي تولت التحقيق.</t>
  </si>
  <si>
    <t>قال أيمن سمير المتحدث الإعلامى باسم مديرية التربية والتعليم بالسويس، إنهم تلقوا إخطارا ظهر اليوم بإصابة طالبة تدعى "مروة عماد" بمدرسة السويس الإعدادية القديمة بجروح قطعية بالرأس أثر انهيار منشأة أو أدوات ملحقة كرة القدم على رأسها بفناء المدرسة. وأضاف سمير، فى بيان إعلامى أنه تم نقل الطالبة إلى مستشفى التأمين الصحى وإجراء الكشف الطبى عليها، وتم التأكد أنه جرح سطحى ولا يوجد حتى الآن أى اشتباه بارتجاج فى المخ، موضحا أنه سيتم فتح تحقيق إدارى فى الواقعة.</t>
  </si>
  <si>
    <t>أصيب ٣ تلاميذ داخل المدرسة الإبتدائية المشتركة ببولاق الدكرور إثر انهيار منشأة أو أدوات ملحقة عليهم صباح اليوم فى بداية اليوم الدراسى. تقارير ومتابعات نكشف بعض بنودها.. وثيقة حماس الجديدة.. اختراق للثوابت أم مناورة سياسية؟ تعيين الجنرال بكري صالح رئيسًا لوزراء السودان.. رسائل البشير للخارج احتفالاً بيوم المرأة العالمي.. نسلط الضوء على أول سيدة مصرية في الطيران والقضاء والحكم ومجالات أخرى وتسبب الحادث فى حلة من الذعر بين التلاميذ، وقررت المدرسة منح التلاميذ ٣ أيام أجازة لتجهيز عدد من الفصول لعدم جاهزيتها. و كان تلاميذ أحد فصول الصف الأول الابتدائي بمدرسة التحرير بمنطقة بولاق الدكرور قد أصيبوا بحالة من الذعر إثر سقوط مروحة بالفصل على التلاميذ فى الحصة الأولى مما تسبب فى إصابة ٣ طلاب بجروح بأماكن مختلفة و تم إسعافهم. وتجمهر أولياء أمور التلاميذ أمام المدرسة وأبدوا استيائهم من الحادث و قامت إدارة المدرسة بمنح التلاميذ ثلاث أيام أجازة بعد أن تذمر أولياء الأمور لعدم وجود ديسكات للطلبة للجلوس عليها حيث وعدتهم الإدارة بتجهيز المدرسة خلال الأيام الثلاثة القادمة على الرغم من بدء العام الدراسى منذ ٣ أيام.</t>
  </si>
  <si>
    <t>أصيبت تلميذتين بالصف الثانى الابتدائى بإحدى مدارس الأقصر، إثر انهيار منشأة أو أدوات ملحقة عليهما، أثناء جلوسهما على مقعديهما بالفصل. وأسفر سقوط المروحة التى كانت تعمل لحظة سقوطها عن إصابة الطفلة سارة أحمد يونس "8 سنوات" بالصف الثانى الابتدائى بمدرسة نجع الشيخ التابعة لإدارة البياضية بكدمات فى أطراف أصابع يديها، بينما أصيبت زميلتها آلاء أحمد الشاذلى بسجحات فى الرقبة . وآثارت الواقعة غضب أولياء الأمور الذين توجهوا إلى قسم الشرطة لتحرير بلاغ رسمى ضد مسئولى التعليم والأبنية التعليمية، إلا أن سيد الطاهر رئيس مجلس أمناء المدرسة إقنعهم بالتوجه صباح الأحد إلى عبد الجواد عبد العال أحمد وكيل وزارة التربية والتعليم، وتوجيه مذكرة بضرورة إجراء أعمال صيانة حقيقية على المدرسة ومجازاة الموظفين والمعلمين المسئولين عن الواقعة . وكشف الطاهر، عن تركيب تلك المراوح منذ أكثر من 6 سنوات، مشيرًا إلى إصابة مدرس بالمدرسة فى واقعة سقوط مروحة أيضًا العام الماضى.</t>
  </si>
  <si>
    <t>أحالت إدارة النزهة التعليمية واقعة إصابة تلميذتين بالصف السادس الابتدائى بمدرسة نبيل الوقاد الابتدائية، إثر انهيار منشأة أو أدوات ملحقة عليهما إلى التحقيق. وأكدت وزارة التعليم في بيان صحفي صادر اليوم الثلاثاء ، إن غرفة العمليات تلقت بلاغا بسقوط مروحة على تلميذتين وتم نقلهما إلى المستشفى ، وتبين إصابتهما بكدمات خفيفة، وتم عمل الإسعافات اللازمة، وصرف التلميذتين وهما فى حالة جيدة.</t>
  </si>
  <si>
    <t>قرر وزير التربية والتعليم والتعليم الفني الدكتور الهلالي الشربينى استبعاد مدير مدرسة عمر بن الخطاب الرسمية التابعة لإدارة الحوامدية التعليمية بمحافظة الجيزة، ومسئول الصيانة بالمدرسة ومجازاته بالخصم ثلاثة أيام هو ورائد أحد فصول الصف الثالث الابتدائي. تقارير ومتابعات خالد داود في حوار مع "بوابة الأهرام": أنا رئيس حزب الدستور وندفع ثمن تأييدنا لحمدين صباحي بالفيديو.. "حجازي" يكشف لـ"بوابة الأهرام" التفاصيل الكاملة لقانون التأمين الصحي "من يستحق وكيفية الاستفادة" لعنة "عشماوي" تضرب الإخوان.. "صراع 51" يتجدد بين الصقور والحمائم.. والمراجعات تلقي بالتنظيم للخطر الأكبر جاء ذلك على خلفية واقعة انهيار منشأة أو أدوات ملحقة على رأس طالبة بالصف الثالث الابتدائي داخل الفصل مما أدى إلى إصابتها ببعض التجمعات الدموية، وتم عمل الإسعافات اللازمة للطالبة وهى الآن بحالة صحية جيدة. ومن جانبها، صرحت الدكتورة بثينة كشك وكيل وزارة التربية والتعليم بالجيزة بأنه تبين وجود شبهة تقصير وإهمال، حيث إنه تم تركيب مروحة سقف الفصل بمعرفة المدرسة دون الرجوع إلى مسئول الصيانة بهيئة الأبنية التعليمية. كما وجه الوزير رئيس هيئة الأبنية التعليمية بمراجعة تركيبات المراوح بجميع المدارس، على أن يقوم مدير المدرسة ومسئول الصيانة بها بالتوقيع على سلامة</t>
  </si>
  <si>
    <t>شهدت إحدى المدارس الابتدائية فى محافظة الغربية واقعة مؤسفة فى ثالث أيام العام الدراسى الجديد، أسفرت عن إصابة تلميذ بإصابات بالغة فى الرأس والوجه، نتيجة سقوط «مروحة» عليه داخل الفصل، فيما دفع مدرس بأسوان حياته نتيجة الإهمال وفشله فى العثور على طبيب لإنقاذه، بينما نظم عشرات الموجهين وقفة احتجاجية داخل مقر إدارة بلبيس التعليمية، بمحافظة الشرقية، اعتراضاً على قرار المحافظ بإلزامهم بالتوقيع فى دفاتر الحضور والانصراف. وزيرا «التعليم والإنتاج الحربى» يفتتحان مدرستَى «تحيا مصر» فى «الأسمرات» تلقت غرفة الطوارئ بمديرية التربية والتعليم إخطاراً من إدارة بسيون التعليمية بإصابة التلميذ «عبدالرحمن محمد بركات»، 10 سنوات، نتيجة انهيار منشأة أو أدوات ملحقة على رأسه داخل أحد الفصول بمدرسة «الجمهورية» الابتدائية للغات. وشهدت مدرسة «عثمان بن عفان» الابتدائية، فى جزيرة «هيسا»، الواقعة فى وسط النيل بمدينة أسوان، وفاة المدرس الأول «محمد عابد صيام»، 56 عاماً، إثر إصابته بأزمة قلبية مفاجئة، ولم يتمكن مدير المدرسة وعدد من المدرسين الذين اصطحبوه إلى الوحدة الصحية الموجودة على الجزيرة من العثور على طبيب، فعادوا به إلى المدرسة ليلفظ أنفاسه وسط زملائه وتلاميذه. فى سياق متصل افتتح المهندس عاطف عبدالحميد، محافظ القاهرة، بحضور الدكتور الهلالى الشربينى وزير التربية والتعليم، واللواء محمد العصار وزير الإنتاج الحربى، ومحمد العشماوى أمين صندوق «تحيا مصر»، أمس، مدرستَى تحيا مصر (1 و2) بمنطقة «الأسمرات» بالمقطم، وشهد طابور الصباح مع الطلبة.</t>
  </si>
  <si>
    <t>قرر مجدى منصور مدير عام الإدارة التعليمية بالخارجة التابعة لمحافظة الوادى الجديد، بتشكيل لجنة من الشئون القانونية والمتابعة بالإدارة ومندوب من هيئة الابنية التعليمية للتحقيق فى واقعة انهيار منشأة أو أدوات ملحقة فى أحد الفصول مدرسة عبد السلام عارف الابتدائية.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وقال منصور، إنه فور إبلاغه بالواقعة تم استدعاء مدير المدرسة والذي أكد أن سقوط المروحة لم يصب أية تلاميذ بالمدرسة. وأكد منصور، أن اللجنة ستعد تقريرها لعرضه على الجهات المختصة وسيطبق مبدأ الثواب والعقاب والكشف عن سبب سقوط المروحة.</t>
  </si>
  <si>
    <t>أحال الدكتور الهلالي الشربيني، وزير التربية والتعليم، واقعة تعدى أقارب طالب بالصف الأول الثانوى بمدرسة زهراء حلوان الثانوية بنين بإدارة المعصرة التعليمية بمحافظة القاهرة، بالأسلحة البيضاء على معلم بالمدرسة بعد صفعه للطالب على وجهه، للتحقيق والمتابعة بالوزارة.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ووفقًا لبيان صادر عن الوزارة، فإن الوزير أحال واقعة تعدى عم طالب بالصف الثالث الثانوى بمدرسة نبيل الردة الرسمية للغات بإدارة العجوزة التعليمية بمحافظة الجيزة، على معلم بالمدرسة بعد ضربه للطالب أثناء تواجده بفناء المدرسة للتحقيق والمتابعة بالوزارة. كما أحال واقعة إصابة طالب بالصف الأول بمدرسة الدكتور مصطفى كمال حلمى الإعدادية بإدارة شمال الجيزة التعليمية بمحافظة الجيزة، بجرح قطعى بالوجه إثر انهيار منشأة أو أدوات ملحقة عليه أثناء تواجده بالفصل؛ للتحقيق والمتابعة بالوزارة. وإحالة واقعة تشاجر أحد الطلاب بالصف الثانى الثانوى بمدرسة سمنود الثانوية الصناعية للبنين، مع طالب آخر بالصف الثالث بنفس المدرسة، أثناء الفسحة حيث قام الطالب الأول بضرب زميله باستخدام آله حادة، مما أدى إلى إصابته بجرح سطحى، للتحقيق والمتابعة بالوزارة.</t>
  </si>
  <si>
    <t>وفاة نتيجة انهيار منشأة أو أدوات ملحقة الفناء فوق رأسه</t>
  </si>
  <si>
    <t>أمر أحمد عيسى رئيس نيابة العبور باستدعاء مدير الإدارة التعليمية بالعبور ومديرة مدرسة باردى للغات "عايدة ج م" لسؤالهما حول واقعة وفاة التلميذ "يوسف سامح جرجس"، إثر انهيار منشأة أو أدوات ملحقة مياه المدرسة عليه عقب تعلقه بسياجها أثناء الفسحة المدرسية. كان المقدم حازم سعد رئيس مباحث قسم العبور، تلقى بلاغا بمصرع التلميذ داخل مدرسة باردى للغات، وتم إخطار اللواء محمود يسرى مدير أمن القليوبية، وتبين أن التلميذ تعلق بسياج نافورة المدرسة أثناء لهوه بالفسحة المدرسية فسقطت عليه ولقى مصرعه. تحرر محضر بالواقعة حمل رقم 8116 لسنة 2014 وبعرضه على النيابة العامة أصدرت قرارها السابق، وأمرت بتشكيل لجنة هندسية من جهاز مدينة العبور لبيان عما إذا كان يوجد شبهة إهمال من عدمه فى بناء نافورة المدرسة.</t>
  </si>
  <si>
    <t>قرر أحمد رمزى السقا مدير الإدارة العامة للتعليم بدسوق فصل طالبين بمدرسة "كنيسة الصرادوسى الإعدادية المشتركة" بقرية كنيسة الصرادوسى بمحافظة كفر الشيخ لمدة أسبوع لتعديهما على معلمة اللغة الإنجليزية بالمدرسة وتعمد إهانتها. وبدأت الواقعة عندما تعدى أحد الطالب على المعلمة بدفعها مما أثار غضبها فاعترضت على تعدِ لفظي فناصره ابن عمه الطالب بنفس المدرسة ، واستغاثت المعلمة بزملائها وتم إبلاغ مدير المدرسة الذى أبلغ مدير عام التعليم الإعدادى ومدير الإدارة التعليمية أحمد رمزى الذى انتقل للمدرسة وتبين صحة الواقعة . واعترف الطالبان بالواقعة لمدير عام إدارة دسوق وقدما اعتذارهما للمعلمة التى قبلت اعتذارهما ولكن مدير عام الإدارة فصل الطالبين أسبوعا وتطبيق لائحة الانضباط والسلوك على ما قاما به .</t>
  </si>
  <si>
    <t xml:space="preserve">سقط مدرس بمدرسة عمر بن الخطاب الإعدادية بالإسكندرية على الأرض ميتا أثناء مشادة مع طالب، حيث تلقى اللواء ناصر العبد، مدير إدارة البحث الجنائى، بلاغا من الأهالى بتعدى الطالب على مدرس، وتوفى بمدرسة عمر بن الخطاب الإعدادية.
وبانتقال المقدم أحمد المجبر، رئيس مباحث قسم شرطة محرم بك والفحص تبين وفاة سامى عبد المنعم 55 سنة مدرس دراسات اجتماعية، بذات المدرسة ومقيم بشارع تونى العطارين وبمناظرته تبين عدم وجود ثمة إصابات ظاهرية حيث تبين من الفحص تعدِ لفظي بين المدرس والمتوفى، والطالب إبراهيم أسامة، والفتوح سالم 15 سنة طالب، بالصف الثالث الإعدادى بذات المدرسة ومقيم 5 شارع الفل، دائرة قسم محرم بك عقب حضور الطالب، بمنتصف اليوم الدراسى والمثبت غيابه منذ صباح اليوم، حدثت تعدِ لفظي بين المدرس المتوفى، والطالب وعند تدخل المدرسين فوجئوا بسقوط المدرس أرضاً فاقداً للوعى وتبين وفاته.
تقدم للشهادة كل من ممدوح محمد الدمرداش مدرس لغة إنجليزية بذات المدرسة، ومقيم بالعجمى البيطاش، وسعيد عبد الغنى مدرس لغة عربية وسامح السيد نصر مدرس بات المدرسة.
وبسؤال علاء عبد المنعم، 50 سنة مدرس رياضيات بمدرسة العطارين الإعدادية بنات "شقيق المتوفى ومقيم 10 شارع أبو الخير، اتهم الطالب بالتسبب فى وفاته. 
</t>
  </si>
  <si>
    <t xml:space="preserve">أصيب مدرس ومدير مدرسة بمدينة أرمنت جنوب غرب الأقصر، بكدمات وسجوح في الوجه، بعد تبادل اللكمات لبعضهما البعض أمام أعين الطلاب، في تعدِ جسدي أو إحداث إصابة بينهما بسبب الإشراف على الفصول.
كان اللواء مصطفى بكر، مدير أمن الأقصر، تلقى إخطارًا من العميد عصام يس مأمور مركز شرطة أرمنت، تفيد قيام م. ع. ع (37 سنة - مدرس أول لغة عربية وقائم بأعمال مدير مدرسة أم المؤمنين الإعدادية المشتركة بأرمنت)، بتوجيه تكليف إلى أ. ص. م (32 سنة - مدرس لغة فرنسية بالمدرسة) بالإشراف على الفصول، إلا أن الأخير رفض ما اعتبره توجيهات وأوامر من القائم بإعمال إدارة المدرسة، فنشبت تعدِ لفظي سرعان ما تحولت إلى تعدِ جسدي أو إحداث إصابة بالأيدي والأقدام أمام أعين الطلاب الذين شاهدوا الموقف في ذهول شديد.
تحرر المحضر اللازم بالواقعة، وجارٍ اتخاذ الإجراءات القانونية اللازمة تجاه الطرفين.
</t>
  </si>
  <si>
    <t>شهدت مدرسة الجلاء الابتدائية بطوخ مساء اليوم، حالة هرج ومرج أثناء زيارة لجنة من وزارة التعليم، بعدما اشتبك مدير المدرسة والمدرسون مع أعضاء اللجنة ما أسفر عن إصابة 3 مدرسات بغيبوبة. وصرخت باقى المدرسات والطلبة بعد حالة الفوضى التى وقعت، وانتقلت سيارات الإسعاف وتم نقل المدرسات إلى مستشفى طوخ المركزى. وتبادل المدرسون وأعضاء اللجنة الاتهامات لبعضهما فى محضر رسمى. كان قد تلقى اللواء محمود يسرى مدير الأمن، إخطارًا من العقيد لطفى فتحى مأمور مركز طوخ بتلقيه إخطارًا من مستشفى طوخ المركزى بوصول 3 مدرسات هن "أسماء.ن.ا" و"إيمان.ح" و"هند.ع" مصابات بحالة إغماء. وتبين أن لجنة من إدارة المتابعة بمديرية التربية والتعليم والوزارة حضرت إلى مدرسة الجلاء الابتدائية فى الفترة المسائية لمتابعة سير العملية التعليمية، وعامل أعضاء اللجنة المدرسين مسئولى المدرسة بشكل غير لائق، الأمر الذى دعا المدرسين ومدير المدرسة، للتعامل معهم بشكل غير لائق أيضا، ونشبت بينهما جميعًا تعدِ لفظي انتهت بالتشابك بالأيدى ودار الصراخ فى المدرسة من المدرسات. وأسفرت الواقعة عن سقوط 3 مدرسات مصابات بحالة إغماء، تم نقلهن إلى مستشفى طوخ للعلاج، فيما قرر باقى المدرسات والمدرسين، وعددهم يصل إلى 100 البقاء فى المدرسة لحين حضور وكيل الوزارة وتقديم شكوى رسمية له فى اللجنة، واتهامهم بالتلفظ بألفاظ خارجة للمدرسين وإدارة المدرسة وتحرر محضر بالواقعة وتولت النيابة التحقيق.</t>
  </si>
  <si>
    <t xml:space="preserve">أصيب 3 طلاب في تعدِ جسدي أو إحداث إصابة بالأسلحة البيضاء والعصي اليوم الإثنين، داخل مدرسة الثانوي التجاري بقرية بني منصور بمركز أولاد صقر بمحافظة الشرقية، في أثناء أداء الامتحانات.كان اللواء سامح الكيلاني مدير أمن الشرقية، قد تلقى إخطارًا من مدير المباحث الجنائية بوصول 3 طلاب إلى مستشفى أولاد صقر، مصابين بإصابات مختلفة فى تعدِ جسدي أو إحداث إصابة بالأسلحة البيضاء والعصي.وتبين من تحريات المباحث الأولية أن سبب التعدِ جسدي أو إحداث إصابة، وجود خلافات قديمة، حيث نشبت تعدِ لفظي تطورت إلى اشتباكات، استخدم فيها العصى والشوم والأسلحة البيضاء، مما أدى إلى حدوث إصابات متعددة لعدد من الأشخاص المشاركين فى التعدِ جسدي أو إحداث إصابة، وتم إبلاغ الشرطة وتم القبض علي 3 طلاب.تم نقل المصابين إلى المستشفى لتلقى العلاج اللازم، وتم تحرير محضر بالواقعة، وتولت النيابة العامة التحقيق.
</t>
  </si>
  <si>
    <t>أصيب مدرس وعامل بإحدى المدارس الابتدائية بقرية تابعة لمركز مطاى بالمنيا، بسبب قيام المدرس بضرب طالبين "شقيقى العامل". كان اللواء أسامة متولى مدير أمن المنيا، قد تلقى إخطارا من مأمور مركز مطاى يفيد حدوث تعدِ جسدي أو إحداث إصابة بين مدرس وعامل بمدرسة الشهيد محمد خيرت الابتدائية بناحية "حلوة" التابعة لدائرة المركز بين كل من "إسماعيل م" 25 سنة، عامل، مصاب، و"رضا ا" 29 سنة، مدرس بالمدرسة، إثر تعدِ لفظي بينهما بسبب قيام المدرس بالتعدى بالضرب على شقيقى العامل، وهما طالبان بالمدرسة، تطورت إلى تعدِ جسدي أو إحداث إصابة تعدى خلالها كل منهما على الآخر بالضرب محدثين بهما إصابات. وأضاف الطرف الثانى بقيام العامل بإتلاف زجاج أحد نوافذ المدرسة.</t>
  </si>
  <si>
    <t>اعتدى طالب بمدرسة ثانوى بمدرسة سمالوط الثانوية للبنين بالمنيا، على مدرس بالضرب، ما دفع نقابة المعلمين إلى المطالبة بفصل الطالب نهائياً حفاظاً على كرامة وهيبة المعلم. جاء ذلك حيث وقعت تعدِ لفظي وقعت بين الطالب م ع، ومدرس، يدعى خالد م، بالمدرسة الثانوية للبنين بسمالوط، واعتدى الطالب بالضرب على المدرس ثم حضر ولى أمر الطالب وقام بتعنيف وتوبيخ المدرس، وعلم "اليوم السابع" أنه سيتم تشكيل لجنه لدراسة الواقعة وكيفية الخروج منها.</t>
  </si>
  <si>
    <t>قرر هشام السنجرى، وكيل وزارة التربية والتعليم بالشرقية، إحالة مشرف نشاط بمدرسة ربيعة الإعدادية بإدارة منيا القمح التعليمية للتحقيق لقيامه بالاعتداء على مدير المدرسة الابتدائية ومدرس التربية الرياضية بالسباب والشتائم وإشهار سلاح، وذلك على خلفية بتعدِ لفظي بين الطرفين بسبب استبعاد نجل المتهم "محمود عبداللطيف"، وتلميذ من المشاركة فى فريق كرة القدم أثناء حصة الألعاب الرياضية. من جانبه حرر "جودة. م.ع" مدير مدرسة محضر بالشرطة حملا رقم 53727 إدارى مركز يتهم فيه "عبد اللطيف. أ" مشرف نشاط بالمدرسة الإعدادية وزوجته باقتحام المدرسة والتعدى عليه، ومدرس تربية رياضية يدعى "أحمد ج.ع " بالسباب والشتائم وإشهار سلاحا أبيض سكين فى وجههم خلال مشادة، حسب أقوالهم بالمحضر.</t>
  </si>
  <si>
    <t>أصيب مدير مدرسة سيدى عبد القادر الابتدائية بمدينة المنصورة وأحد المعلمين، صباح اليوم الثلاثاء، بعدة إصابات بعد اقتحام ولى أمر وعدد من أفراد أسرته بوابة المدرسة وحدوث تعدِ لفظي بين الجانبين. وتطورت المشادة إلى اعتداء ولى الأمر بالضرب على مدير المدرسة والمدرس، مما أصابهما بإصابات مختلفة، وتم نقلهما إلى مستشفى الطوارئ فى المنصورة.</t>
  </si>
  <si>
    <t>قرر أحمد فكرى طه وكيل وزارة التربية والتعليم بالغربية، إحالة واقعة شهدتها مدرسة القيصرية الابتدائية التابعة لإدارة شرق المحلة التعليمية للتحقيق، بعد قيام مدرسة تدعى وفاء.ف.ش بصفع مدير المدرسة عماد يوسف على وجهه بعد طلبه منها التوقيع فى دفتر التأخير. جاء ذلك بعدما دأبت المدرسة على الحضور للمدرسة متأخرة، ورفضت التوقيع فى دفتر التأخير، وحدث بينهما تعدِ لفظي وهددته بزوجها نبيل مطاوع عضو مجلس الشعب السابق وصفعته على وجهه أمام المدرسين وجميع العاملين بالمدرسة، وشهدت المدرسة حالة من الفوضى، وهددته بالنقل خارج المدرسة وإحضار محافظ الغربية ووكيل الوزارة للتحقيق معه.</t>
  </si>
  <si>
    <t>طعن عاطل مدرسا، الأحد، داخل مدرسة بمنطقة الصف في الجيزة، انتقاما منه لتعديه على نجله بالضرب أثناء إحدى الحصص الدراسية، وفر هارباً. أخبار متعلقة photo قنبلة هيكلية أمام مدرسة تثير الذعر في الباجور photo إحالة مديري مدرسة وإدارة تعليمية في البحيرة للتحقيق photo وزارة العنف: باب مدرسة يسقط على رأس تلميذة.. و مدرس يكسر ذراع طالب photo نقل تلاميذ مدرسة لأخرى بسبب غرقها في «الصرف الصحي» بالقليوبية ونقلت سيارة الإسعاف المجني عليه، إلى مستشفى أطفيح لتلقي العلاج، وسط ذهول الطلاب والمدرسين، فيما تمكنت أجهزة الأمن بالجيزة، لاحقاً، من ضبط الأب ونجله، وأخطرت النيابة العامة لمباشرة التحقيقات. بدأت الواقعة بتلقي اللواء محمود فاروق، مدير الإدارة العامة لمباحث الجيزة، إخطارا من إدارة مدرسة القبابات الإعدادية بالصف، بقيام «سعيد.ع»، 59 سنة، عاطل، ولي أمر أحد التلاميذ، باقتحام المدرسة والتشاجر مع مدرس الرياضيات «خالد.ك»، 25 سنة، وطعنه والفرار هرباً، وبرفقته نجله «ع»، بالصف الثاني الإعدادي. وانتقل فريق من مباحث الصف إلى المدرسة، برئاسة العقيد عاطف الإسلامبولي، مفتش مباحث شرق الجيزة، وتبين من التحريات الأولية قيام المدرس بصفع التلميذ «ع» على وجهه، عقاباً له على تقصيره في دروسه، وأن التلميذ عاد إلى منزله وأخبر والده الذي قدم إلى المدرسة لمعاتبة المدرس. وأضافت التحريات أن تعدِ لفظي وقعت بين والد التلميذ والمدرس، انتهت بقيام الأب بطعن المدرس بـ«مطواة» في ظهره، والفرار هرباً برفقة نجله، وتم نقل المدرس إلى مستشفى أطفيح العام، لتلقي العلاج، إثر إصابته بجرح قطعي في الظهر. وتشكلت مأمورية أمنية، وألقت القبض على المتهم ونجله التلميذ، والسلاح المستخدم في الواقعة، وأخطرت النيابة العامة لمباشرة التحقيق مع المتهمين.</t>
  </si>
  <si>
    <t>قرر محمد عبد الهادي الطيب مدير الإدارة التعليمية بكوم أمبو اليوم، فصل طالب بمدرسة الصنايع 15 يوما، لقيامة بالاعتداء بالضرب على معلم في طابور الصباح. تقارير ومتابعات بالأسماء.. قرار جمهوري بالعفو عن 203 من الشباب الصادر بحقهم أحكام قضائية نهائية "بوابة الأهرام" تحصل على نص اللائحة التنفيذية لقانون القيمة المضافة فريد الديب: مبارك يعود إلى بيته في مصر الجديدة وكان المدرس قد طلب من الطالب أثناء طابور الصباح التوقف عن أعمال الشغب بالطابور، فيما رفض الطالب الاستجابة للمعلم "عبد الرحيم .م " ثم وقعت تعدِ لفظي بينهم انتهت باعتداء الطالب على المعلم وإحداث إصابات به. علي الفور انتقلت القيادات التعليمية إلى المدرسة، ومن بينهم مدير الإدارة، والذي قدم الاعتذار للمدرس في الطابور وقرر فصل الطالب 15 يوما.</t>
  </si>
  <si>
    <t>استقبل مستشفى طما المركزى طالبا بالمرحلة الابتدائية، مصابا بعقر آدمى على إثر قيام صبى - نجل عامل بالمدرسة - بالاعتداء عليه بالعقر. كان اللواء إبراهيم صابر مساعد الوزير مدير أمن سوهاج قد تلقى بلاغا من اللواء نادر أبادير نائب المدير للشمال يفيد بإصابة طالب إثر اعتداء صبى -نجل عامل بالمدرسة- عليه بالعقر. بالانتقال والفحص تبين من التحريات التى أشرف عليها العميد عمر الخطاب رئيس فرع بحث الشمال وقادها الرائد أحمد خلف رئيس مباحث طما والنقيب رفعت الحلوجى معاون مباحث المركز بوصول "خالد.ع.م" 12 عاما طالب ويقيم بناحية الشوكا دائرة المركز لمستشفى طما المركزى مصاباً "بعقر آدمى وكدمات وتجمع دموى بالخدين". وبسؤال والد المصاب "على.م.م.ش" 47 عاما حاصل على معهد فنى تجارى قرر أنه حال تواجد نجلة بمدرسة الشوكا الابتدائية حدثت تعدِ لفظي بينه وبين نجل عامل المدرسة "شداد.خ.أ" قام على أثرها المشكو فى حقه بالتعدى على نجله وإحداث إصابته. كلفت إدارة البحث الجنائى بالتحرى فى الواقعة وظروفها وملابساتها. تحرر عن ذلك المحضر رقم 3608 جنح المركز لسنة 2015 وجار العرض على النيابة العامة للتصرف.</t>
  </si>
  <si>
    <t>أحال محمود أبو الغيط، وكيل وزارة التربية والتعليم بالفيوم، صباح اليوم الثلاثاء، واقعة تعدى ولي أمر طالب، على مدرس بمدرسة باتع الإعدادية بمركز إطسا، إلى الشئون القانونية بالمديرية، للتحقيق فيها، ومعرفة أسبابها وتفاصيلها. تقارير ومتابعات بالأسماء.. قرار جمهوري بالعفو عن 203 من الشباب الصادر بحقهم أحكام قضائية نهائية "بوابة الأهرام" تحصل على نص اللائحة التنفيذية لقانون القيمة المضافة فريد الديب: مبارك يعود إلى بيته في مصر الجديدة ترجع الواقعة، إلى تعرض المدرس (أحمد.م-ع)، للاعتداء من قبل ولي أمر تلميذ بالمدرسة يدعى (ج.ج.ف)، حيث صفعه ولي الأمر على وجهه، بعد نهاية اليوم الدراسي في الفترة المسائية، أمس الاثنين، إثر نشوب تعدِ لفظي بينهما، لحصول التلميذ على درجات ضعيفة في امتحانات الترم، لعدم سماح المدرس له بالتسريب امتحانات أو غش. وقد تقدم المدرس ببلاغ إلى مأمور مركز شرطة إطسا، ضد عم الطالب "ولي أمره"، يتهمه بالتعدي عليه، مطالبا بالتحقيق معه، حيث قيد المحضر برقم 5491 جنح إطسا لسنة 2015، وأرسلت اللجنة النقابية للمعلمين بمركز إطسا، برئاسة أحمد عبد الهادي، محام لمساعدة المدرس في بلاغه، وحضور الاستماع إلى أقواله.</t>
  </si>
  <si>
    <t>أمر باسم شعلان وكيل أول نيابة العجوزة بإشراف المستشار أحمد دبوس رئيس بصرف المدرسين الذى وقعت بينهم تعدِ جسدي أو إحداث إصابة داخل مدرسة الأوقاف الثانوية بالعجوزة بالشوم والعصى، وذلك بعدما تنازلوا عن المحضر. كان معلمون اتهموا مدير المدرسة وعدد من أنصاره بالاعتداء عليهم بالعصى وضربهم بسبب شكوى تقدموا بها إلى وزارة التربية والتعليم للكشف عن جود مخالفات مالية وإدارية بالمدرسة، مما أدى لحدوث تعدِ لفظي تطورت إلى تشابك بالأيدى، وتحولت لتعدِ جسدي أو إحداث إصابة بالشوم والعصى بين أنصار المدير والمتعاطفين مع المعلمين.</t>
  </si>
  <si>
    <t>تقدم اليوم المواطن محروس محمد أحمد ببلاغ لقسم شرطة دمنهور بمحافظة البحيرة ضد وكيل مدرسة بني الجيشي التجربية لتعديه على نجله الطالب بالصف الثاني الابتدائي. وجاء في البلاغ الذي يحمل رقم 15858/2015 جنح قسم دمنهور أن نجله أصيب بخدوش بالرقبة من الخلف بعد تعدي وكيل مدرسة بني الجيشي التجريبية على نجله الطالب بالصف الثاني الابتدائي، وذلك بعد أن حدثت تعدِ لفظي بينه وبين " ع م ع " وكيل المدرسة ومقيم مساكن الصيانة دائرة القسم مما تسبب في إصابة نجله باشتباه ما بعد الأرتجاج وكدمات بالخد والعين اليسري والأنف. تحرر المحضر وكلفت إدارة البحث الجنائى برئاسة اللواء دكتور أشرف عبد القادر بالتحرى عن الواقعة .</t>
  </si>
  <si>
    <t>أصيب طالب بالصف الثاني الثانوي بمدرسة جمال عبدالناصر، بمركز منيا القمح بمحافظة الشرقية بقطع بالشفة العليا وكدمة بالقدم اليمني علي يد مدرس الرياضيات بمدرسته بعد مشادة بينهما تطورت لتعدِ جسدي أو إحداث إصابة. تقارير ومتابعات انتفاضة جامعية بعد شكوى قنصل تركيا ضد "أستاذة" هاجمت أردوغان.. ومهاجمون: "لن نعود للعهد العثماني" النائب أسامة هيكل ينتقد "خبر عبدالعال".. و"بوابة الأهرام" تنشر تعقيبًا على تصريحاته قراءة في نتيجة"الصحفيين".. سلامة الأكثر أصواتًا بالتاريخ وعبدالرحيم الأعلي بالعضوية والسن يطيح بيونس والبلشي تلقي مدير أمن الشرقية إخطارًا من العقيد حاتم الهديبي مأمو مركز منيا القمح يفيد إصابة مصطفي السيد أحمد محمد (16 سنة-طالب)، بقطع بالشفة العليا وكدمات بالقدم اليمني، وتم نقله للمستشفي العام لتلقي العلاج. تبين من تحريات المباحث أن تعدِ لفظي بين الطالب والمدرس أثناء امتحان شهري أعدته المدرسة للطلاب، رفض الطالب تسليم ورقة الإجابة بعد انتهاء الوقت المخصص، مطالبًا بدقيقة إضافية لتضرره من إهدار وقت الامتحان، حيث طلب المدرس منه سداد قيمة المصروفات أثناء أداء الامتحان. تطورت المشادة لتعدِ جسدي أو إحداث إصابة تعدى خلالها المدرس بالضرب على الطالب مما أسفر عنه إصابته المذكورة، وتحرر المحضر رقم 54605 جنح منيا القمح، لسنة 2015، وتولت النيابة متابعة التحقيقات. يذكر أن محافظة الشرقية كانت قد شهدت حالتي تعدٍ بمركز بلبيس بين المدرسين والطلاب بالمرحلة الثانوية، أصيب خلالها مدرسان أحدهما بقطع بشريان اليد، بعد التعدي عليه بسكين من ولي أمر تلميذ (ابتدائي)، وآخر أصيب بسحجات في الوجه والكتف متأثرًا بتعدي طالب ثانوي عليه بالضرب.</t>
  </si>
  <si>
    <t>شهدت مدرسة جرجا الثانوية الصناعية الكائنة دائرة قسم جرجا اليوم، وقوع تعدِ جسدي أو إحداث إصابة بين عاطل وطالبين داخل المدرسة، قام على إثرها الأول بإحداث إصابة طالب منهما بحرج قطعى بالكوع. كان اللواء أحمد أبوالفتوح مساعد الوزير مدير أمن سوهاج، قد تلقى بلاغًا من قسم شرطة جرجا يفيد بوقوع تعدِ جسدي أو إحداث إصابة داخل مدرسة فنى صناعى، وقيام شقيق أحد الطلاب الذى حضر إلى المدرسة للحصول على خطاب تأمين صحى لشقيقه بطعن أحد الطلاب . بالانتقال والفحص تبين من التحريات التى أشرف عليها العميد خالد الشاذلى مدير إدارة المباحث الجنائية وقادها العمد محمد على رئيس فرع بحث الجنوب، والعقيد صلاح أبوالقاسم وكيل فرع بحث الجنوب، بوقوع تعدِ جسدي أو إحداث إصابة بين طرف أول محمود سمير محمود رشوان "23 عاما" عاطل ويقيم بندر جرجا دائرة القسم، وبين طرف ثان فهد عبد العظيم عبد اللطيف 19 عاما طالب ويقيم بناحية بندار دائرة مركز جرجا، وخالد إبراهيم محمد 19 عاما طالب بذات المدرسة، ويقيم بندر جرجا دائرة القسم مصاباً "بجرح قطعى بالكوع وآخر بالخنصر الأيمن". وبسؤال الطرف الثانى اتهم الطرف الأول بالتعدى عليه بالضرب، وإحداث إصابة الثانى بسلاح أبيض "مطواة " بسبب حدوث تعدِ لفظي بينهما تطورت لتعدِ جسدي أو إحداث إصابة لعدم اتباع الطرف الأول تعليمات الأمن لدخول المدرسة. تم ضبط المتهم والسلاح المستخدم فى الواقعة، وهو عبارة عن "مطواة"، وبسؤاله عن سبب تواجده بالمدرسة، قرر أنه حضر للمدرسة للحصول على خطاب تأمين صحى لشقيقه "ا طه سمير محمود رشوان" فحدثت تعدِ لفظي بينهم تطورت لتعدِ جسدي أو إحداث إصابة لذات السبب. كلفت إدارة البحث الجنائى بالتحرى فى الواقعة وظروفها وملابساتها، وتحرر عن ذلك المحضر رقم 8711 جنح القسم لسنة 2015، وجار العرض على النيابة العامة.</t>
  </si>
  <si>
    <t>أكد عبد الغني محمود مدير إدارة شرق المحلة التعليمية، اليوم الثلاثاء، أن وكيل الوزارة فريدة مجاهد قررت إحالة مدرس، وزميلته للتحقيق بالشئون القانونية، وذلك على خلفية تطاول كل منهما على الآخر بالسباب، والتراشق بالألفاظ النابية، عقب تعدِ لفظي، داخل مدرسة على عبد الواحد الثانوية، بقرية دمرو بالمحلة.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وكشف شهود عيان من المدرسة عن أن المدرس "ج. ع " 39 ، مقيم بقرية دمرو، تعدى على زميلته " س.ح "، برشقها بوابل من الشتائم، فضلًا عن قيام منع العاملين له بالتعدي عليها فعلا، مما أدي إلى إصابتها بحالة نفسية سيئة، وتوجهت إلى النيابة الإدارية بالمحلة، وحررت محضرًا، رقم 2أحوال.</t>
  </si>
  <si>
    <t>قررت إدارة مدرسة الخارجة الثانوية الصناعية بالوادى الجديد اليوم الثلاثاء فصل طالب نهائًيا بعد تعديه على مدرس بالخرطوم ما تسبب فى إصابة المعلم بإصابات بالغة فى وجهه بعد أن نشبت تعدِ لفظي بين المدرس والطالب، بعدما طالبه بعدم إحداث ضوضاء وشغب، تطورت إلى تعدى بالضرب على المدرس حيث قام المدرس بتحرير مذكرة ضد الطالب وتم فصله على الفور . بدأت الواقعة بتعدى الطالب علاء.م.أ.س 19 سنة بالصف الثانى الثانوى بمدرسة الخارجة الثانوية الصناعية قسم التبريد والتكييف على مدرس لغة عربية بالمدرسة يدعى "س.ن" أثناء نوبة إشرافه على المدرسة وجمع الطلبة للانتظام ودخول الفصول الدراسية بعد انتهاء فترة الراحة بالمدرسة، وقام الطالب المذكور بأحداث شغب وضوضاء، فحاول المدرس منعه من ذلك فتعدى عليه بالضرب. وكانت إدارة المدرسة قد قامت بتركيب كاميرات مراقبة لضبط الطلاب الذين تمادوا فى ارتكاب المخالفات ضد مدرسيهم والتى كان آخرها قيام أحد الطلاب بسب الدين لمدير المدرسة وتم فصله أيضًا .</t>
  </si>
  <si>
    <t>وقعت تعدِ جسدي أو إحداث إصابة بين طالبين بالمرحلة الإعدادية داخل مدرسة بمدينة الفيوم، مما أدى إلى إصابة أحدهما بجرح قطعي بآلة حادة، بسبب تعدِ لفظي بينهما، اليوم الأربعاء، وحرر محضر بالواقعة، وأخطرت النيابة لتتولى التحقيق.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كان ناصر العبد، مدير أمن الفيوم، قد تلقى إخطارًا من مأمور قسم شرطة أول الفيوم، بورود بلاغ من إدارة شرطة النجدة، بحدوث تعدِ جسدي أو إحداث إصابة بين طالبين داخل مدرسة السد العالي الإعدادية، بمدينة الفيوم، وإصابة أحدهما. وتبين من التحريات، أن تعدِ جسدي أو إحداث إصابة حدثت بين الطالب (مصطفى حسين محمد-15 سنة)، طالب بالصف الثاني الإعدادي، بمدرسة السد العالي بحي الحواتم، مصاب بجرح قطعي بالوجه، والطالب (أحمد محمد السيد البدوي-16 سنة)، طالب بمدرسة كيمان فارس الصناعية بحي كيمان فارس، حيث اتهم الأول، الطالب الثاني بالتعدي عليه بالضرب، مستخدمًا آلة حادة، والتسبب في إصابته بسبب حدوث تعدِ جسدي أو إحداث إصابة كلامية بينهما، قام على أثرها الثاني بالتعدي عليه. تحرر محضر بالواقعة، قيد برقم 16404 لسنة 2016 م، جنح قسم شرطة أول الفيوم، وأخطرت النيابة لتتولى التحقيق.</t>
  </si>
  <si>
    <t>شهدت مدرسة عبد المجيد سليم الإبتدائية التابعة لإدارة شرق المحلة التعليمية في محافظة الغربية، اليوم الاثنين، قيام ولي أمر بالتعدي على مدرسة نجله بالضرب أمام التلاميذ. البداية عندما عاد التلميذ "حازم" بمدرسة عبد المجيد سليم، أمس الأحد إلي منزله، وعلى وجهه آثار ضرب ودماء على ملابسه، وأكد لوالده أن مدرسة تدعي "رباب" أعتدت عليه أثناء الحصة. فقرر والد الطفل الانتقام لنجله انتقل صباح اليوم الاثنين إلي المدرسة وتقابل مع المدرسة وحدثت تعدِ لفظي تطورت إلى اعتداء والد التلميذ عليها، وتدخل المدرسين المتواجدين، وابلغوا شرطة النجدة. وانتقلت قوات الأمن بقيادة الرائد حسن أبو المجد رئيس مباحث قسم أول المحلة، وتم اصطحاب ولي أمر الطالب والمدرسة إلي ديوان القسم وإحالتهم إلي النيابة العامة، وأثناء التحقيق اتفقوا على الصلح وتحرر محضر بالواقعة.</t>
  </si>
  <si>
    <t>تعدى مدرس لغة عربية بمدرسة نقنق الإعدادية بمركز دار السلام جنوب شرق محافظة سوهاج بسلاح أبيض "مطواة" على مدير المدرسة، ما نتج عنه إصابته بجرح قطعى بالذراع الأيسر وكدمات بالوجه وذلك بسبب خلافات العمل. تلقى اللواء مصطفى مقبل مساعد الوزير مدير أمن سوهاج، بلاغا من العميد أحمد شمندى مأمور مركز شرطة دار السلام يفيد إصابة مدير مدرسة إعدادية بجرح قطعى بعد تعدى مدرس عليه . وبالانتقال والفحص تبين من التحريات التى أشرف عليها العميد خالد الشاذلى وماجد مؤمن من إدارة المباحث الجنائية، وقادها العميد علاء عبدالرحمن، رئيس فرع بحث الشرق والمقدم طارق الوتيدى، رئيس مباحث المركز والنقيب محمود حلمى، معاون أول مباحث المركز بتقدم "محمد . ح . م . ح" 57 سنة مدير مدرسة نقنق الإعدادية ويقيم بناحية الخيام دائرة المركز ببلاغ يتهم فيه "صبرى . إ . . ب . أ" 45 سنة مدرس لغة عربية بذات المدرسة - ويقيم أولاد خلف دائرة المركز بالتعدى عليه بسلاح أبيض " مطواة" وإحداث إصابته بجرح قطعى بالذراع الأيسر وكدمات بالوجه، بسبب خلافات العمل، تم ضبط المشكو فى حقه وبسؤاله أنكر ما نسب إليه، وأفاد بصدور قرار له بتعيينه مديراً للمدرسة إلا أن المبلغ رفض تسليمه المنصب وحدوث تعدِ لفظي بينهما، تحرر عن ذلك المحضر رقم 4902 إدارى المركز لسنة 2016 وجار العرض على النيابة العامة.</t>
  </si>
  <si>
    <t>تمكن المعلمون في مدرسة الفاروق عمر الابتدائية المشتركة بدمياط، من القبض على شاب، تسلق سور المدرسة، واعتدى على تلميذين بالضرب المبرح، أثناء وجودهما فى فناء المدرسة ، خلال حصة التربية الرياضية. تقارير ومتابعات لعنة "عشماوي" تضرب الإخوان.. "صراع 51" يتجدد بين الصقور والحمائم.. والمراجعات تلقي بالتنظيم للخطر الأكبر "قصص كفاح" الأمهات المثاليات اللاتي كرمهن السيسي في "عيد الأم" وفزن بلقب الأم المثالية "الكتاب الإلكتروني" في وجه "الورقي".. هل أصبح ضرورة ملحة لتقدم الجامعات المصرية؟ وقال ياسر عمر وكيل مديرية التربية والتعليم بدمياط، إن المعلمين تحفظوا على الشاب، وقاموا بإغلاق الباب عليه، والاتصال بشرطة النجدة، وفور علمه بالواقعة أرسل محمود سمير، مسئول أمن المديرية لتقصي حقيقة الواقعة ، واتخاذ الإجراءات القانونية، للحفاظ على سلامة المدرسة، وسلامة تلاميذها. وعلمت " بوابة الأهرام " أن الشاب يدعى مختار حسن، يبلغ من العمر 24 عامًا، ومنزله بجوار المدرسة، واشتكى من لعب التلاميذ في الفناء، والأصوات العالية، وطلب منهم أن يخفضوا من صوتهم، فوقعت تعدِ لفظي بينه وتلميذين، فقام بالقفز من أعلى السور، واعتدى عليهما بالضرب، فتحرر المحضر رقم 3174 قسم أول دمياط.</t>
  </si>
  <si>
    <t>شهدت قرية البصارطة بمركز دمياط، اليوم الأربعاء، واقعة مؤسفة عندما اعتدى أقارب طالب بالصف الثانى الثانوى بمدرسة حامد عيسى الثانوية بالضرب المبرح على مدرس التربية الرياضية، لاعتدائه على شقيق نجل أحدهم. وتبين أن مدرس التربية، ويدعى "ش" قام بضرب "زياد السبع"، طالب بالصف الثانى الثانوى بالمدرسة، والذى اتصل بشقيقه "السيد" فحضر مسرعا للمدرسة وقام بالتوقيع فى سجل أمن المدرسة، ودخل لمعاتبة المدرس فوقعت بينهما تعدِ لفظي انتهت بقيام مدرس التربية الرياضية بضرب شقيق الطالب على رأسه مع أدى لإصابته بجرح قطعى فذهب لمركز شرطة دمياط وحرر محضرا ضد المدرسة. وصباح اليوم توجه أقارب الطالب وشقيقه للمدرسة لضرب المدرس فلم يجدوه فذهبوا إلى الورشة التى يعمل بها ووقعت اشتباكات بينهم انتهت بضرب المدرس الذى أصيب إصابات متفرقة فى أنحاء جسده.</t>
  </si>
  <si>
    <t>آثار عضوية</t>
  </si>
  <si>
    <t>آثار معنوية</t>
  </si>
  <si>
    <t>جرائم جنائية أخري</t>
  </si>
  <si>
    <t>مخالفات الامتحانات</t>
  </si>
  <si>
    <t>مخالفات الآداب العامة</t>
  </si>
  <si>
    <t>حوادث بها عنصر بشري</t>
  </si>
  <si>
    <t>اول اسوان</t>
  </si>
  <si>
    <t>مركز نصر</t>
  </si>
  <si>
    <t>الفتح</t>
  </si>
  <si>
    <t>مركز اسيوط</t>
  </si>
  <si>
    <t>اول اسيوط</t>
  </si>
  <si>
    <t>اسيوط ثاني</t>
  </si>
  <si>
    <t>العامرية ثان</t>
  </si>
  <si>
    <t>الدخيلة</t>
  </si>
  <si>
    <t>الرمل ثان</t>
  </si>
  <si>
    <t xml:space="preserve">محرم بك </t>
  </si>
  <si>
    <t>المنتزة اول</t>
  </si>
  <si>
    <t>باب شرقي</t>
  </si>
  <si>
    <t>العامرية اول</t>
  </si>
  <si>
    <t>الرمل اول</t>
  </si>
  <si>
    <t>الاسماعيلية ثان</t>
  </si>
  <si>
    <t>الاسماعيلية ثالث</t>
  </si>
  <si>
    <t>الاسماعيلية اول</t>
  </si>
  <si>
    <t>مركز الاقصر</t>
  </si>
  <si>
    <t>بندر الاقصر</t>
  </si>
  <si>
    <t>الغردقة ثان</t>
  </si>
  <si>
    <t>الغردقة اول</t>
  </si>
  <si>
    <t>بندر دمنهور</t>
  </si>
  <si>
    <t>كوم حمادة</t>
  </si>
  <si>
    <t>مركز دمنهور</t>
  </si>
  <si>
    <t>قسم الجيزة</t>
  </si>
  <si>
    <t>اكتوبر ثان</t>
  </si>
  <si>
    <t>المنصورة اول</t>
  </si>
  <si>
    <t>المنصورة ثان</t>
  </si>
  <si>
    <t>ميناء السويس</t>
  </si>
  <si>
    <t>العاشر من رمضان ثان</t>
  </si>
  <si>
    <t>العاشر من رمضان اول</t>
  </si>
  <si>
    <t>المحلة اول</t>
  </si>
  <si>
    <t>طنطا ثان</t>
  </si>
  <si>
    <t>مركز طنطا</t>
  </si>
  <si>
    <t>مركز المحلة</t>
  </si>
  <si>
    <t>مركز الفيوم</t>
  </si>
  <si>
    <t>بندر الفيوم</t>
  </si>
  <si>
    <t>القاهرة الجديدة اول</t>
  </si>
  <si>
    <t>بولاق ابو العلا</t>
  </si>
  <si>
    <t>السلام ثان</t>
  </si>
  <si>
    <t>المعصرة</t>
  </si>
  <si>
    <t>مدينة نصر اول</t>
  </si>
  <si>
    <t>مركز بنها</t>
  </si>
  <si>
    <t>بندر بنها</t>
  </si>
  <si>
    <t>بندر شبين الكوم</t>
  </si>
  <si>
    <t>مركز شبين الكوم</t>
  </si>
  <si>
    <t>بندر المنيا</t>
  </si>
  <si>
    <t>مركز ناصر</t>
  </si>
  <si>
    <t>مركز بني سويف</t>
  </si>
  <si>
    <t>بندر بني سويف</t>
  </si>
  <si>
    <t>المناخ</t>
  </si>
  <si>
    <t>الزهور</t>
  </si>
  <si>
    <t>الضواحي</t>
  </si>
  <si>
    <t>الشرق</t>
  </si>
  <si>
    <t>الجنوب</t>
  </si>
  <si>
    <t>الطور</t>
  </si>
  <si>
    <t>دمياط اول</t>
  </si>
  <si>
    <t>عزبة البرج</t>
  </si>
  <si>
    <t>مركز دمياط</t>
  </si>
  <si>
    <t>سوهاج ثان</t>
  </si>
  <si>
    <t>مركز سوهاج</t>
  </si>
  <si>
    <t>ابو طشت</t>
  </si>
  <si>
    <t>بندر قنا</t>
  </si>
  <si>
    <t>مركز قنا</t>
  </si>
  <si>
    <t>مركز كفر الشيخ</t>
  </si>
  <si>
    <t>بنين</t>
  </si>
  <si>
    <t>مشتركة</t>
  </si>
  <si>
    <t>بنات</t>
  </si>
  <si>
    <t>طالبةبالصف الثاني الثانوي</t>
  </si>
  <si>
    <t xml:space="preserve">النيل الابتدائية </t>
  </si>
  <si>
    <t>التعليم الفني التجاري</t>
  </si>
  <si>
    <t>الثانوية الزراعية - منشأة بني عمر</t>
  </si>
  <si>
    <t>صفط زريق الجديدة</t>
  </si>
  <si>
    <t>احمد ماهر الثانوية الصناعية</t>
  </si>
  <si>
    <t xml:space="preserve">م ا 18 سنة عاطل,  ع م 14 سنة, إ.ر 14 سنة, عز.م 14 سنة، طلاب بالصف الثالث الإعدادى </t>
  </si>
  <si>
    <t>قرر الدكتور الهلالي الشربيني، وزير التربية والتعليم، إحالة واقعة إصابة ثلاث طالبات بمدرسة الشيخ على شرق النيل الابتدائية بمحافظة بنى سويف بحالات قيء شديدة أثناء تواجدهم بالمدرسة، إثر تناولهم وجبة حواوشى فاسدة من أحد المحلات أمام باب المدرسة، حيث تم نقلهم لمستشفى بنى سويف العام، لإجراء الإسعافات الطبية اللازمة.وحالتهن العامة مستقرة، للتحقيق والمتابعة بالوزارة. تكما قرر الوزير إحالة واقعة وجود بعض الحشرات داخل مربع المربى (فينوس)، أثناء توزيع الوجبة المدرسية على طلاب مدرسة طهطا الثانوية الصناعية للبنين بمحافظة سوهاج للتحقيق بالوزارة، وتم وقف توزيع المربى على جميع مدارس إدارة طهطا التعليمية، واستدعاء مفتش من وزارة الصحة لفحص العينات، وجارى المتابعة. وإحالة واقعة إصابة طالب بالصف الخامس بمدرسة اليسر الابتدائية بالمنيب التابعة لإدارة جنوب الجيزة التعليمية، بمحافظة الجيزة نتيجة تعدى مدرس بالمدرسة عليه، للتحقيق والمتابعة بالوزارة. وإحالة واقعة إصابة طالب بالصف الثالث الإعدادى بمدرسة الشهيد أبو بكر عزمى الإعدادية للبنين بإدارة أبو تيج التعليمية بمحافظة أسيوط نتيجة قيام شخصين مجهولى الهوية بالتعدى على الطالب بالضرب بآلة حادة "سلاسل حديدية" أثناء وجوده بالمدرسة وفروا هاربين، حيث تم استدعاء قوات الشرطة؛ للتحقيق والمتابعة بالوزارة. وإحالة واقعة تعدى ولى أمر طالبة بالمرحلة الابتدائية بمدرسة منارة بدر بمحافظة دمياط بالضرب، بالسب، والقذف على مدرس بالمدرسة أمام بعض العاملين بدعوى قيام المعلم بالتحرش بنجلته للتحقيق والمتابعة بالوزارة.</t>
  </si>
  <si>
    <t>العدد</t>
  </si>
  <si>
    <t>صفة الفاعل</t>
  </si>
  <si>
    <t>عامل, مدير</t>
  </si>
  <si>
    <t>طالب, مدير</t>
  </si>
  <si>
    <t>مركز الزقازيق</t>
  </si>
  <si>
    <t>صفة تفصيلية</t>
  </si>
  <si>
    <t>الذكور</t>
  </si>
  <si>
    <t>الاناث</t>
  </si>
  <si>
    <t>فعل احتجاجي</t>
  </si>
  <si>
    <t>نوع الاجراءات اللاحقة</t>
  </si>
  <si>
    <t>تحقيقات جنائية اولية</t>
  </si>
  <si>
    <t>نوع رد فعل المتضرر</t>
  </si>
  <si>
    <t>تحقيقات ومحاكمات ادارية</t>
  </si>
  <si>
    <t>حكم قضائي بالحبس/ السجن/ لببراءة</t>
  </si>
  <si>
    <t>ايقاف عن العمل/ استبعاد</t>
  </si>
  <si>
    <t>اقالة/ فصل</t>
  </si>
  <si>
    <t>خصم مستحقات مالية</t>
  </si>
  <si>
    <t>اخلاء المنشأة المتضررة</t>
  </si>
  <si>
    <t>حرمانمن / الغاء الامتحان</t>
  </si>
  <si>
    <t>نشر الواقعة</t>
  </si>
  <si>
    <t>قتح تحقيق</t>
  </si>
  <si>
    <t>فتح تحقيق</t>
  </si>
  <si>
    <t>تقديم شكوي</t>
  </si>
  <si>
    <t>مصداقية البيانات</t>
  </si>
  <si>
    <t>مصدر اخر</t>
  </si>
  <si>
    <t>بيانات مرتكب الواقعة</t>
  </si>
  <si>
    <t>تصنيف الواقعة</t>
  </si>
  <si>
    <t>نوع المصدر الرئيسي</t>
  </si>
  <si>
    <t>رسمي</t>
  </si>
  <si>
    <t>مصدر نقابي</t>
  </si>
  <si>
    <t>نقابي</t>
  </si>
  <si>
    <t>النصف الاول 2014</t>
  </si>
  <si>
    <t>النصف الثاني 2014</t>
  </si>
  <si>
    <t>النصف الاول 2015</t>
  </si>
  <si>
    <t>النصف الثاني 2015</t>
  </si>
  <si>
    <t>النصف الاول 2016</t>
  </si>
  <si>
    <t>النصف الثاني 2016</t>
  </si>
  <si>
    <t>الإجمالي</t>
  </si>
  <si>
    <t>الاجمالي</t>
  </si>
  <si>
    <t xml:space="preserve">عدد الوقائع وفقاً للفترة الزمنية للواقعة والمحافظة </t>
  </si>
  <si>
    <t>المسار الزمني لعدد الوقائع بالنسبة لنوع المؤسسة</t>
  </si>
  <si>
    <t>ذكور</t>
  </si>
  <si>
    <t>اناث</t>
  </si>
  <si>
    <t>المصابين</t>
  </si>
  <si>
    <t>الوفيات</t>
  </si>
  <si>
    <t>المسار الزمني للخسائر البشرية (ذكور/اناث)</t>
  </si>
  <si>
    <t>المسار الجغرافي للخسائر البشرية (ذكور/اناث)</t>
  </si>
  <si>
    <t>الخسائر البشرية (ذكور/اناث) وفقا لنوع الواقعة</t>
  </si>
  <si>
    <t>الخسائر البشرية (ذكور/اناث) وفقا لتصنيف الواقعة</t>
  </si>
  <si>
    <t>الخسائر البشرية (ذكور/اناث) وفقا لنوع المؤسسة</t>
  </si>
  <si>
    <t>الخسائر البشرية (ذكور/اناث) وفقا للمرحلة التعليمية للمؤسسة</t>
  </si>
  <si>
    <t>المسار الزمني لتصنيف الواقعة</t>
  </si>
  <si>
    <t>المسار الجغرافي لتصنيف الواقعة</t>
  </si>
  <si>
    <t>توزيع تصنيف الواقعة وفقا للنوع المؤسسة</t>
  </si>
  <si>
    <t>توزيع تصنيف الواقعة وفقا للمرحلة المرحلة التعليمية</t>
  </si>
  <si>
    <t>المسار الزمني لنوع الواقعة</t>
  </si>
  <si>
    <t>المسار الجغرافي لنوع الواقعة</t>
  </si>
  <si>
    <t>توزيع نوع الواقعة وفقا لنوع المؤسسة</t>
  </si>
  <si>
    <t>توزيع نوع الواقعة وفقا للمرحلة التعليمية للمؤسسة</t>
  </si>
  <si>
    <t>توزيع عدد الفاعلين  ,والمتضررين وفقا لصفاتهم</t>
  </si>
  <si>
    <t>الفاعل</t>
  </si>
  <si>
    <t>المتضرر</t>
  </si>
  <si>
    <t>مصابين</t>
  </si>
  <si>
    <t>قتلي</t>
  </si>
  <si>
    <t>اجمالي المتضرر</t>
  </si>
  <si>
    <t>توزيع نوع رد فعل المتضرر بالنسبة لتصنيف الواقعة</t>
  </si>
  <si>
    <t>توزيع نوع الاجراء بالنسبة لتصنيف الواقعة</t>
  </si>
  <si>
    <t>توزيع نوع الاجراءات اللاحقة بالنسبة لتصنيف الواقعة</t>
  </si>
  <si>
    <t>توزيع نوع رد فعل المتضرر بالنسبة لنوع الواقعة</t>
  </si>
  <si>
    <t>توزيع نوع الاجراء بالنسبة لنوع الواقعة</t>
  </si>
  <si>
    <t>توزيع نوع الاجراءات اللاحقة بالنسبة لنوع الواقعة</t>
  </si>
  <si>
    <t>عدد الوفيات والإصابات ذكور واناث وفقا لنوع الاجراء</t>
  </si>
  <si>
    <t>وفيات</t>
  </si>
  <si>
    <t>عدد الوفيات والإصابات ذكور واناث وفقا لنوع الاجراءات اللاحقة</t>
  </si>
  <si>
    <t>مقبول</t>
  </si>
  <si>
    <t>جيد</t>
  </si>
  <si>
    <t>متوسط</t>
  </si>
  <si>
    <t>توزيع نوع المصدر بالنسبة لمصداقيته</t>
  </si>
  <si>
    <t>المسار الزمني لمصاقية المصدر</t>
  </si>
  <si>
    <t>تصنيف المؤسسة</t>
  </si>
  <si>
    <t xml:space="preserve">عدد الوقائع وفقاً للمرحلة التعليمية وتصنيف للمؤسسة </t>
  </si>
  <si>
    <t xml:space="preserve">عدد الوقائع وفقاً لنوع  المؤسسة وتصنيف للمؤسسة </t>
  </si>
  <si>
    <t>الخسائر البشرية (ذكور/اناث) وفقا تصنيف للمؤسسة</t>
  </si>
  <si>
    <t>توزيع تصنيف الواقعة وفقا تصنيف</t>
  </si>
  <si>
    <t>توزيع نوع الواقعة وفقا تصنيف</t>
  </si>
  <si>
    <t>مركز المنصورة</t>
  </si>
  <si>
    <t>ميت مزاح الابتدائية</t>
  </si>
  <si>
    <t>ا ع</t>
  </si>
  <si>
    <t>كدمات بالظهر</t>
  </si>
  <si>
    <t>ح م ح طالب بالصف الرابع الابتدائي</t>
  </si>
  <si>
    <t>محضر شرطة رقم 18 أحوال مركز قسم شرطة المنصورة</t>
  </si>
  <si>
    <t>تعليم الدقهلية : أقصى عقوبة للمُدرسة التي جلدت طالب إذا ثبتت الواقعة السبت، 30 سبتمبر 2017 06:22 م "تعليم الدقهلية" : أقصى عقوبة للمُدرسة التي جلدت طالب إذا ثبتت الواقعة التلميذ الضحية الدقهلية شريف الديب Share on facebook Share on twitter Share on googleplus قرر على عبد الرؤوف وكيل وزارة التربية والتعليم بالدقهلية، تحويل انتصار ع ال مدرسة اللغة العربية بمدرسة ميت مزاح الابتدائية التابعة لمركز المنصورة، إلى التحقيق، وتشكيل لجنة من الشئون القانونية، لفحص الشكوى والواقعة بالكامل، التي حررت بها أسماء أبو عمار والدة طالب بالصف الرابع الابتدائى بمدرسة ميت مزاح الابتدائية، التابعة لمركز المنصورة بالدقهلية، محضر شرطة رقم 18 أحوال مركز قسم شرطة المنصورة ضد مدرسة جلدت ابنها بخرطوم على جسده، بسبب حديثه مع زملائه بالفصل. وأكد عبد الرؤوف توقيع أقصى عقوبة على المدرسة، فى حالة إذ ثبت صحة الأقوال واستعمال الضرب والقسوة مع الطالب، وذلك لوجود تنبيهات وتعليمات عامة، تم إصدارها قبل بداية العام الدراسى بمنع استخدام الضرب والعنف داخل المدارس، مضيفًا أن الواقعة لم تصل شكوى رسمية به إلى الادارة أو المدرسة، وتم تحرير محضر من قبل والدة الطالب بالأمس الجمعة، واليوم المدرسة فى أجازة، ولكن تم التحرك وإصدار التعليمات بالتحقيق فى الواقعة من صباح باكر. وعلى الجانب الآخر توجهت المدرسة إلى منزل الطالب حسن محمد حسن أبو ريا 9 سنوات بالصف الرابع الابتدائى، وحاولت الاعتذار لأسرته، ولكن رفضت الأم ذلك وقررت الاستمرار فى الشكوى حتى تحصل على حق نجلها.</t>
  </si>
  <si>
    <t>http://www.youm7.com/3436336</t>
  </si>
  <si>
    <t>http://www.youm7.com/3436160</t>
  </si>
  <si>
    <t>ك ه ف طالب الصف الثالث الاعدادي</t>
  </si>
  <si>
    <t>محضر رقم 47437 بمركز بلبيس</t>
  </si>
  <si>
    <t>بالصور.. قارئ يرسل صورا لتعرض ابنه للضرب على يد مدرسة بالشرقية السبت، 30 سبتمبر 2017 06:00 م بالصور.. قارئ يرسل صورا لتعرض ابنه للضرب على يد مدرسة بالشرقية آثار الضرب على جسم الطالب كتبت – شرويت ماهر Share on facebook Share on twitter Share on googleplus اشتكى القارئ هيثم فريد فائق لطفى، عبر خدمة صحافة المواطن، من تعرض ابنه كريم والطالب الصف الثالث الإعدادى بمدرسة ميت حمل بمركز بلبيس فى محافظة الشرقية، للضرب على يد أحد مدرسين المدرسة. أثار الضرب على الطفل آثار الضرب على الطفل وكتب القارئ فى شكواه: "ابنى تعرض للضرب فى المدرسة، بسبب زميل له، وانهالت المدرسة بالضرب عليه دون التحقق من الواقعة". تقرير طبى للطفل تقرير طبى للطفل وعن الواقعة أوضح والد الطالب، أن زميل لأبنه قام بالبصق من شباك الفصل، وشاهدت أحد المدرسات من بعيد ولم تتحقق من شخصية الطالب، ودخلت الفصل وانهالت على الطالب كريم بالضرب، مؤكدًا على أنه قام بتحرير محضر برقم 47437 بمركز بلبيس، مطالبًا المسئولين بضرورة محاسبة المدرسة حتى لا يتكرر الأمر مع طالب آخر. آثار الضرب آثار الضرب يد الطفل بعد تعرضه للضرب الطفل بعد تعرضه للضرب شاركونا فى تحرير المواد الصحفية بإرسال الصور والفيديوهات والأخبار الموثقة لنشرها بالموقع والجريدة المطبوعة، عبر خدمة "واتس آب اليوم السابع " برقم 01280003799، أو عبر البريد الإلكترونى send@youm7.com، أو عبر رسائل "فيس بوك"، على أن تُنْشَر الأخبار المُصَوَّرَة والفيديوهات باسم القُرّاء.</t>
  </si>
  <si>
    <t>http://www.youm7.com/3435944</t>
  </si>
  <si>
    <t>المدينة المنورة الابتدائية</t>
  </si>
  <si>
    <t>س ع ا</t>
  </si>
  <si>
    <t>ي ا م طالب بالصف الرابع الابتدائي</t>
  </si>
  <si>
    <t>نقل معلمة أصابت تلميذ بعينه فى دمياط لمدرسة أخرى وإحالتها للتحقيق الخميس، 28 سبتمبر 2017 09:03 م نقل معلمة أصابت تلميذ بعينه فى دمياط لمدرسة أخرى وإحالتها للتحقيق الدكتور إسماعيل طه محافظ دمياط دمياط - عبده عبد البارى Share on facebook Share on twitter Share on googleplus قررت إدارة كفر سعد التعليمية بمحافظة دمياط اليوم الخميس نقل المعلمة التى تسببت فى إصابة تلميذ بالصف الرابع الابتدائى بمدرسة المدينة المنورة الابتدائية التابعة لإدارة كفر سعد التعليمية بمحافظة دمياط إلى مدرسة وحدة كفر سعد الابتدائية. تعود تفاصيل الواقعة عندما تلقت مديرية التربية والتعليم بدمياط فاكسا من إدارة كفر سعد التعليمية يفيد نقل "س .ع. ا" لاعتدائها بالضرب على التلميذ "يوسف .ا. م" بالصف الرابع الابتدائى بمدرسة المدينة المنورة الابتدائية، وإصابته بالعين . وتم نقل التلميذ إلى مستشفى كفر سعد لإجراء الإسعافات الطبية اللازمة له، وأخطرت إدارة كفر سعد التعليمية مديرية التربية والتعليم بدمياط بأنه تم نقل المُدرسة المذكورة لمدرسة أخرى وإحالة الواقعة للشئون القانونية للتحقيق.</t>
  </si>
  <si>
    <t>http://www.youm7.com/3433888</t>
  </si>
  <si>
    <t>كفر دنشواي</t>
  </si>
  <si>
    <t>إحالة وكيل مدرسة بالمنوفية للتحقيق لتعامله بطريقة غير لائقة مع طالبة الخميس، 28 سبتمبر 2017 03:19 م إحالة وكيل مدرسة بالمنوفية للتحقيق لتعامله بطريقة غير لائقة مع طالبة مدرسة بنات ـــ أرشيفية المنوفية _ محمد فتحى Share on facebook Share on twitter Share on googleplus قرر المهندس هشام بيومى، رئيس مركز ومدينة الشهداء بمحافظة المنوفية، إحالة وكيل مدرسة كفر دنشواى الابتدائية للتحقيق، للتعامل مع إحدى الطالبات بطريقة سيئة، وتوجيه ألفاظ مسيئة وغير لائقة لها، ما أثر على نفسية الطالبة وزملائها. وبسؤاله أنكر الواقعة، بالرغم من أن جميع زملائها أكدوا صحة ما أفادت به الطالبة، وأن الموقف حدث أمام الجميع. وأكد بيومى أن تنفيذ التعليمات بالمدارس لا يكون بالتعامل بطريقة غير لائقة تؤثر على نفسية الطلاب وتؤثر معنوياً عليهم، ما يؤثر على مستوى الطالب إلى الأسوأ. كما وجه رئيس مركز ومدينة الشهداء رسالة إلى مدير الإدارة التعليمية بشأن الحث على المعاملة الحسنة للطلاب حفاظا على أجيال المستقبل.</t>
  </si>
  <si>
    <t>http://www.youm7.com/3433377</t>
  </si>
  <si>
    <t>أولياء أمور يقتحمون مدرستين ببنى سويف ويضربون المدرسين بسبب المقاعد الأربعاء، 27 سبتمبر 2017 03:41 م أولياء أمور يقتحمون مدرستين ببنى سويف ويضربون المدرسين بسبب المقاعد تلاميذ - أرشيفية بنى سويف - هانى فتحى Share on facebook Share on twitter Share on googleplus تعدى بعض أولياء الأمور على العاملين فى مدرستين بمحافظة بنى سويف فى واقعتين مختلفتين، ففى الأولى اقتحم ولى أمر مبنى إدارة مدرسة أبو بكر الصديق، واعتدى على مديرة المدرسة والأخصائية الاجتماعية أمام المدرسين والعمال والتلاميذ لرغبة ولى الأمر فى قيد نجله فى الفترة الصباحية، رغم أن نجله مقيد بالفترة المسائية. وفى واقعة مماثلة نقلت سيارات الإسعاف مديرة مدرسة أبو بكر الصديق الابتدائية إلى مستشفى بنى سويف الجامعى بعد تعرضها للاعتداء من قبل بعض أولياء الأمور فيما تعرضت الأخصائية الاجتماعية وبعض المدرسات للإغماء، وتحرر محضر بالواقعة وأخطرت النيابة لمباشرة التحقيقات. فيما شهدت مدرسة عبدالحليم الدرباشى الابتدائية، واقعة أخرى عندما اقتحم ولى أمر يدعى "محمد.ن.م، 32 سنة حاصل على دبلوم، المدرسة وقام بالاعتداء بضرب 3 مدرسى بحجة دخول نجله بالصف الثالث الابتدائى، إلى احد الفصول والإصرار على جلوسه فى المقعد الأمامى. وقام مدير المدرسة بتحرير محضر رقم 14370، جنح مركز إهناسيا ضد ولى الأمر بعد اعتدائه على المدرسين الثلاثة.</t>
  </si>
  <si>
    <t>http://www.youm7.com/3431923</t>
  </si>
  <si>
    <t>عبد الحليم الدرباشي</t>
  </si>
  <si>
    <t>م ن م 32 سنة حاصل علي دبلوم</t>
  </si>
  <si>
    <t>محضر رقم 14370، جنح مركز إهناسيا</t>
  </si>
  <si>
    <t>منشأة عبد الرحمن الابتدائية</t>
  </si>
  <si>
    <t>إنقاذ تلميذ قبل سقوطه من الطابق الرابع بمدرسة فى الدقهلية الأربعاء، 27 سبتمبر 2017 02:29 م إنقاذ تلميذ قبل سقوطه من الطابق الرابع بمدرسة فى الدقهلية الطفل خارج الشباك الدقهلية ـ محمد حيزة Share on facebook Share on twitter Share on googleplus تمكن مشرفو مدرسة منشأة عبد الرحمن الابتدائية التابعة، لإدارة دكرنس التعليمية، بمحافظة الدقهلية، من إنقاذ تلميذ قبل السقوط من الطابق الرابع بالمدرسة. كان الطالب يلهو على حافة شباك الفصل، أثناء فترة الفسحة، واعتلى الشباك من الخارج أثناء اللعب، وتمكن المشرفون المسئولون عن الفسحة، والطابق الرابع، من إنقاذ الطالب، قبيل السقوط.</t>
  </si>
  <si>
    <t>http://www.youm7.com/3431783</t>
  </si>
  <si>
    <t>كفر العرب الثانوية</t>
  </si>
  <si>
    <t>فصل طالب ثانوى 3 أيام لاعتدائه على معلمة بالسب والشتم فى دمياط الأربعاء، 27 سبتمبر 2017 09:36 ص فصل طالب ثانوى 3 أيام لاعتدائه على معلمة بالسب والشتم فى دمياط مدرسة - أرشيفية دمياط - عبده عبد البارى Share on facebook Share on twitter Share on googleplus قررت إدارة مدرسة كفر العرب الثانوية، التابعة لإدارة فارسكور التعليمية بمحافظة دمياط، فصل طالب لمدة 3 أيامه لاعتدائه بالسباب والشتائم على إحدى معلمات المدرسة. وفى سياق متصل، انتقل نادر عبد المقصود مدير إدارة فارسكور التعليمية، وقيادات الإدارة إلى مدرستي المنير وعياد الابتدائيتين بكفر العرب، لمتابعة اعتداء ولي أمر باللفظ على معلمى المدرسة، ودخوله بسيارته إلى فناء المدرسة دون إذن، حيث انتقلت قوات مركز شرطة فارسكور وألقت القبض على ولى الأمر.</t>
  </si>
  <si>
    <t>http://www.youm7.com/3431171</t>
  </si>
  <si>
    <t>البلامون الابتدائية</t>
  </si>
  <si>
    <t>ه 38 سنة عامل زراعي</t>
  </si>
  <si>
    <t xml:space="preserve"> محضر16790 جنح مركز السنبلاوين لسنة 2017</t>
  </si>
  <si>
    <t>مديرة مدرسة بالسنبلاوين تحرر محضرا ضد ولي أمر تتهمه بالسب والقذف الثلاثاء، 26 سبتمبر 2017 07:46 م مديرة مدرسة بالسنبلاوين تحرر محضرا ضد ولي أمر تتهمه بالسب والقذف اللواء ايمن الملاح مدير امن الدقهلية الدقهلية شريف الديب Share on facebook Share on twitter Share on googleplus حررت مدير مدرسة البلامون الابتدائية التابعة لادارة السنبلاوين التعليمية بمحافظة الدقهلية محضر ضد ولي أمر تعدا عليها ، وعلى عدد من المدرسين بالمدرسة بالسب والقذف بعد اصابة نجله بجرح قطعي فى الرأس. تلقي اللواء ايمن الملاح مدير امن الدقهلية ، اخطارا من العميد محمد خيري مدير مباحث المديرية ، بورود بلاغ للعميد عصام رضوان مأمور مركز شرطة السنبلاوين من مديرة مدرسة البلامون الابتدائية التابعة لادارة السنبلاوين التعليمية ، لتحرير محضر ضد ولي أمر طالب يدعي هاني 38 سنة عامل زراعي ، بالتهجم على المدرسة وتوجيه السب والقذف لها ولاعضاء هيئة التدريس بالمدرسة ، ظنا منه بتسبب المدرسين فى اصابة نجله ابراهيم 10 سنوات بجرح قطعي فى الرأس عن طريق الاعتداء عليه بالضرب ، ولكنه نفت ذلك واكدت فى بلاغها بأن نجله اصيب جراء انزلاق قدمه بحمام المدرسة مما ادي الى اصابته. وتم تحرير المحضر16790 جنح مركز السنبلاوين لسنة 2017 ، وجاري عرضه على النيابة العامة لمباشرة التحقيقات.</t>
  </si>
  <si>
    <t>http://www.youm7.com/3430737</t>
  </si>
  <si>
    <t>عبد العزيز عبد الجواد الاعدادية</t>
  </si>
  <si>
    <t>مصرع طالب إعدادى بعد سقوطه من الطابق الثالث فى مدرسة بالإسكندرية الثلاثاء، 26 سبتمبر 2017 12:11 م مصرع طالب إعدادى بعد سقوطه من الطابق الثالث فى مدرسة بالإسكندرية اللواء مصطفى النمر مدير أمن الاسكندريه الإسكندرية- هناء أبو العز Share on facebook Share on twitter Share on googleplus سقط طالب من الطابق الثالث بمدرسة عبد العزيز عبد الجواد، بمنطقة كليوباترا بمحافظة الإسكندرية، وبعد نقله إلى مستشفى الطلبة، لفظ أنفاسه الأخيرة. تلقي اللواء مصطفى النمر مدير أمن الاسكندرية، إخطارا بوفاة الطفل شهاب أشرف طالب في الصف الثاني الإعدادي أثر سقوط من شرفة الطابق الثالث بالمدرسة، المشار إليها على أحد بائعى الخضروات والفاكهة أسفل المدرسة، والذي أصيب هو الآخر بكسر في العمود الفقري وتم نقله إلى المستشفى.</t>
  </si>
  <si>
    <t>http://www.youm7.com/3429845</t>
  </si>
  <si>
    <t>م رح طالب بالصف الرابع الابتدائي</t>
  </si>
  <si>
    <t>مروحة سقف تصيب تلميذ بالإبتدائى بجرح قطعى بسوهاج الإثنين، 25 سبتمبر 2017 04:07 م مروحة سقف تصيب تلميذ بالإبتدائى بجرح قطعى بسوهاج اسعاف - ارشيفية سوهاج محمود مقبول Share on facebook Share on twitter Share on googleplus أصيب التلميذ "وليد . م . ر . ح " بالصف الرابع الإبتدائى بمدرسة الطلائع بإدار المنشاة التعليمية، اليوم الإثنين، بجرح قطعى بالرأس، وتم نقله إثر ذلك للمستشفى لتلقلى العلاج عقب اصطدام مروحة الفصل به. كانت إدارة المنشاة التعليمية قد شهدت إصابة تلميذ عقب إصطدام مروحة سقف به داخل الفصل. وبالإنتقال والفحص تبين أنه أثناء قيام التلميذ المذكور بالوقوف على الديسك الخاص بالفصل اصطدمت به المروحة الموجودة بالفصل مما نتج عنه إصابته بجرح قطعى بالرأس تم نقله على إثرة للمستشفى للعلاج وتم عمل غرز جراحية له وصرح له بالخروج . ومن جانبه قال الدكتور عمرو شلتوت مدير عام التعليم بسوهاج أنه قرر تشكيل لجنة من الشئون القانونية للتحقيق فى الواقعة، وتحويل المسئولين من إشراف إلى التحقيق بتهمة الاهمال.</t>
  </si>
  <si>
    <t>http://www.youm7.com/3428811</t>
  </si>
  <si>
    <t>الخصوص للتعليم الاساسي</t>
  </si>
  <si>
    <t>بالصور.. "قهوة بلدى" داخل مدرسة مجمع الخصوص للتعليم الأساسى الإثنين، 25 سبتمبر 2017 11:32 ص بالصور.. "قهوة بلدى" داخل مدرسة مجمع الخصوص للتعليم الأساسى إزالة قهوة بلدى داخل مدرسة تعليم أساسى بالقليوبية القليوبية - نيفين طه Share on facebook Share on twitter Share on googleplus شن مجلس مدينة الخصوص، برئاسة سامى صالح رئيس المدينة، بمعاونة النقيب عنتر محروس رئيس شرطة المرافق بالخصوص، حملة إشغالات مفاجئة لتفقد أحوال المدارس، وتم اكتشاف وجود قهوة بلدى داخل مدرسة مجمع الخصوص للتعليم الأساسى، وتم إزالة المكاتب والكراسى الموجودة بحوش المدرسة، وشاشات العرض الموجودة بالقرب من باب المدرسة. من جهته قال محمد رضوان، عضو مجلس أمناء إدارة الخصوص التعليمية، إن هذه القهوة موجودة داخل المدرسة منذ فترة طويلة، وقدم الأهالى العديد من الشكاوى للإدارة التعليمية بالخصوص، دون أى فائدة، مشيراً إلى أن حوش المدرسة يتم تأجيره، بعلم مدير المدرسة، ويتم وضع الكراسى والترابيزات للزبائن المترددين على القهوة، بجانب وجود شاشات عرض تعلق ليلا خلف باب المدرسة، وأن شرطة المرافق أزالت الإشغالات بالمدرسة، فى حضور مدير المدرسة وأمن الإدارة التعليمية بالخصوص، ما يؤكد علمهم بوجود القهوة داخل المدرسة. ومن جانبه أكد طه عجلان، وكيل وزارة التربية والتعليم بالقليوبية، إنه يشن حملات دورية على جميع المدارس بالقليوبية، للتأكد من الخدمة التعليمية المقدمة للطلاب، مشددا على أنه لا تهاون مع أى مسئول مقصر، ولن يسمح بوجود مدرسة أو مدرس يسيئ للعملية التعليمية بالقليوبية.</t>
  </si>
  <si>
    <t>http://www.youm7.com/3428213</t>
  </si>
  <si>
    <t>إعفاء مدير مدرسة بالسويس من منصبه بعد هروب الطلاب أول أيام الدراسة الأحد، 24 سبتمبر 2017 08:51 م إعفاء مدير مدرسة بالسويس من منصبه بعد هروب الطلاب أول أيام الدراسة هروب التلاميذ بالسويس السويس- سيد نون Share on facebook Share on twitter Share on googleplus قرر عبد الحافظ وحيد وكيل وزارة التربية والتعليم بالسويس بإقصاء المُكلف بعمل مدير مدرسة الخليفة المأمون الإعدادية بنين عن العمل، وإحالته إلى التحقيق العاجل. وصدر قرار عبد الحافظ وحيد وكيل وزارة التربية والتعليم بعد انفراد " اليوم السابع " بالفيديو والصور بنشر تقرير بالفيديو والصور .. فى أول يوم دراسى.. طلاب السويس يهربون عبر الأسوار. وقال أيمن سمير، مدير الاعلام بمديرية التربية والتعليم بالسويس، جاء القرار ردًا على قيام طلاب المدرسة اليوم بتسلق سور المدرسة و التجول فوقه فى مشهد يعكس فوضى مدرسية فاجعة فى اليوم الأول للدراسة. وأشار أيمن سمير، إلى أن قرار عبد الحافظ وحيد شمل تكليف مدير عام إدارة شمال التعليمية بسرعة تكليف مدير جديد للمدرسة على أن يتسلم عمله صباح غد الاثنين 25 / 9 / 2017 و قبل بدء طابور الصباح. وأكد سمير، إن قرار عبد الحافظ وحيد حمل إدارة المدرسة مسئولية ما حدث اليوم من الطلاب، رافضًا كل أشكال العبث بمكانة وقدسية المؤسسة التعليمية سواء من الطلاب أو المعلمين أنفسهم، وأكد أن المسئولية يتقاسمها أولياء الأمور والأسرة بشكل عام مع إدارة المدرسة فى ضبط سلوك الأبناء وحسن تربيتهم تربية قويمة تمهد الطريق إلى عملية تعليمية ناجحة.</t>
  </si>
  <si>
    <t>http://www.youm7.com/3427716</t>
  </si>
  <si>
    <t>http://www.youm7.com/3426803</t>
  </si>
  <si>
    <t>النوبارية</t>
  </si>
  <si>
    <t>ابو بكر الصديق الاعدادية</t>
  </si>
  <si>
    <t>ضربة شمس</t>
  </si>
  <si>
    <t>إصابة 11 تلميذا بمدرسة إعدادى بالبحيرة بضربة شمس أثناء الطابور الصباحى الأحد، 24 سبتمبر 2017 11:51 ص إصابة 11 تلميذا بمدرسة إعدادى بالبحيرة بضربة شمس أثناء الطابور الصباحى الإسعاف من موقع الحادث البحيرة - جمال أبو الفضل - ناصر جودة Share on facebook Share on twitter Share on googleplus استقبل مستشفي النوبارية العام بالبحيرة ، صباح اليوم الأحد ، 11 تلميذا بمدرسة أبو بكر الصديق الإعدادية التابعة لإدارة غرب النوبارية التعليمية بمحافظة البحيرة، مصابين بضربة شمس أثناء الطابور الصباحى، تم نقلهم للمستشفي العام بالنوبارية لتلقي العلاج اللازم . تلقى اللواء علاء الدين عبد الفتاح مدير أمن البحيرة ، إخطارا من مركز شرطة غرب النوبارية من المستشفى العام بوصول 11 تلميذا بمدرسة ابو بكر الصديق مصابين بضربة شمس أثناء الطابور الصباحى. من جانبه، أكد الدكتور علاء عثمان وكيل وزارة الصحة بالبحيرة، على استقرار حالة التلاميذ المصابين بضربة الشمس اثناء الطابور الصباحي، مضيفا انه تم تقديم كافة الاسعافات الطبية اللازمة للتلاميذ وجاري وضعهم تحت الملاحظة تمهيدا لخروجهم من المستشفي وجاري تحرير المحضر اللازم للعرض علي النيابة العامة.</t>
  </si>
  <si>
    <t>http://www.youm7.com/3426749</t>
  </si>
  <si>
    <t>الشيخ درغام الابتدائية</t>
  </si>
  <si>
    <t>ع ا ولي امر</t>
  </si>
  <si>
    <t>رئيس مجلس أمناء مدرسة ابتدائية بدمياط يعتدى بالضرب على مشرف تسليم الكتب الإثنين، 18 سبتمبر 2017 05:14 م رئيس مجلس أمناء مدرسة ابتدائية بدمياط يعتدى بالضرب على مشرف تسليم الكتب الدكتور إسماعيل عبد الحميد محافظ دمياط دمياط - عبده عبد البارى Share on facebook Share on twitter Share on googleplus شهدت مدرسة الشيخ درغام الابتدائية التابعة لإدارة عزبة البرج التعليمية بمحافظة دمياط، واقعة مؤسفة باسعتداء ولى أمر بالضرب على أحد المعلمين المشرفين على تسليم الكتب المدرسية. وتلقت مديرية التربية والتعليم بدمياط، إخطارا بتعدى "ع. ا"، ولى أمر أحد التلاميذ وورئيس مجلس الأمناء بالمدرسة بالضرب على "أ. ع"، المدرس بالمدرسة والمشرف على توزيع الكتب، وطالبت المديرية إدارة المدرسة بتحرير محضر بالواقعة فى مركز شرطة دمياط.</t>
  </si>
  <si>
    <t>http://www.youm7.com/3418957</t>
  </si>
  <si>
    <t>الاحالة الي النيابة العامة</t>
  </si>
  <si>
    <t>السيطرة على حريق بعدد من المقعد داخل مدرسة بالهرم الجمعة، 15 سبتمبر 2017 02:55 م السيطرة على حريق بعدد من المقعد داخل مدرسة بالهرم حريق - أرشيفية كتب عبد الرحمن سيد Share on facebook Share on twitter Share on googleplus سيطر رجال الحماية المدنية بالجيزة على حريق محدود شب بعدد من المقاعد بمدرسة بمنطقة الهرم، وتم إخطار النيابة للتحقيق. تلقت غرفة النجدة بلاغا يفيد نشوب حريق بمدرسة بمنطقة هضبة الأهرام، وبانتقال رجال الحماية المدنية إلى محل الواقعة، تم السيطرة على الحريق وإخماده، وكشفت المعاينة أن النيران اندلعت بعدد من المقاعد البلاستيكية، دون وقوع إصابات، بسبب ماس كهربائى، وحرر محضر بالواقعة، وتولت النيابة التحقيق</t>
  </si>
  <si>
    <t>حريق ععد من المقاعد</t>
  </si>
  <si>
    <t>http://www.youm7.com/3413578</t>
  </si>
  <si>
    <t>بنها</t>
  </si>
  <si>
    <t>الشموت</t>
  </si>
  <si>
    <t>حريق بأوراق حفظ الإجابات بغرفة كنترول امتحانات الدور الثانى للصفين الأول والثانى الثانوى</t>
  </si>
  <si>
    <t xml:space="preserve">ط م 17 سنة طالب راسب بالصف الثانى الثانوى (علمى) ، ح ا 18سنة طالب راسب بالصف الثانى </t>
  </si>
  <si>
    <t>محضر رقم 7 أحوال مركز بنها</t>
  </si>
  <si>
    <t>ضبط طالبين حرقا غرفة كنترول مدرسة ثانوى فى القليوبية الثلاثاء، 12 سبتمبر 2017 10:41 ص ضبط طالبين حرقا غرفة كنترول مدرسة ثانوى فى القليوبية حريق - أرشيفية القليوبية - نيفين طه Share on facebook Share on twitter Share on googleplus نجحت مباحث القليوبية فى القبض على المتسببين فى حرق أوراق إجابات بغرفة كنترول امتحانات الدور الثانى للصفين الأول والثانى الثانوى بمدرسة الشموت بدائرة مركز بنها، تحرر محضر بالواقعة وأخطرت النيابة للتحقيق. تلقى اللواء محمد توفيق حمزاوى مدير أمن القليوبية إخطارا من المقدم محمد سعيد رئيس مباحث مركز بنها، بنشوب حريق بأوراق حفظ الإجابات بغرفة كنترول امتحانات الدور الثانى للصفين الأول والثانى الثانوى بمدرسة الشموت الثانوية المشتركة بقرية الشموت - دائرة مركز بنها، ووجود آثار عنف بباب غرفة الكنترول واحتراق جهاز الكمبيوتر، ودفتر رصد سلوكيات الطلبة وعدد 90 ورقة إجابة ولا يوجد ثمة مسروقات. وبسؤال مديرة المدرسة سامحة محمود 59 سنة اتهمت 3 من الطلبة الراسبين بالتسبب فى الحريق لوجود خلافات بينهم وبين إدارة المدرسة لسوء سلوكياتهم، واتهامها للعامل النوبتجى بالمدرسة المعين بمبيت المدرسة بالإهمال الذى تسبب فى الحريق، حيث أمكن ضبطهم وأنكروا ما نسب إليهم من اتهامات، وبعرضهم على النيابة قررت إخلاء سبيلهم بكفالة. شكل اللواء محمد الألفى مدير المباحث الجنائية بالقليوبية، فريق بحث لكشف غموض الحادث وتوصل الفريق إلى شاهدى رؤية للحادث وهما كل من "سامح عادل" 24 سنة قهوجى ومقيم كفر فرسيس – دائرة المركز، والذى يعمل بكافتيريا ملاصقة لسور مدرسة الشموت الثانوية المشتركة محل الواقعة، ويونس محمد 30 سنة صاحب مقهى ملاصق لسور مدرسة الشموت الثانوية ومقيم ذات الناحية، واللذان قررا أنه فى ليلة الحادث فوجئا بحضور كل من "طه.م" 17 سنة طالب راسب بالصف الثانى الثانوى (علمى) السابق رسوبه وضبطه أثناء قيامه بالغش بمادة الفيزياء وتم اتخاذ الإجراءات القانونية ضده، و"حمد.ا" 18سنة طالب راسب بالصف الثانى مقيم بذات الناحية، بحضورهما وجلوسهما بالمقهى فى وقت متأخر من الليل على غير العادة وبقيا بالمقهى حتى انصرف الجميع، وكذا عامل المقهى وسماع حوار دار بينهما أنهما فى حالة غضب من إدارة المدرسة لرسوبهما بالامتحانات، وتحرير محضر غش للأول وعقب انصرافهما نشب الحريق بالمدرسة. وأكد مالك المقهى أن سالفى الذكر من الطلبة سيئى السلوك والسمعة ودائمى إحداث المشاكل بالمدرسة.. فضلاً عن قيام الأول عقب تحرير محضر غش له فى امتحان مادة الفيزياء بإحداث شغب بلجنة الامتحان، والتعدى على مديرة المدرسة بالسب والتهديد بحرق المدرسة. حيث وردت معلومات لفريق البحث أكدتها التحريات أن وراء ارتكاب الحادث كل من المتحرى عنهما سالفى الذكر، وأنهما مرتكبى واقعة الحريق العمد بكنترول المدرسة ودفتر حصر سلوك الطلبة وتكسير بابى مكتب مديرة المدرسة، وشئون الطلبة وبعثرة محتوياتهم. وعقب تقنين الإجراءات تم استهداف المتهمين بمأمورية وأمكن ضبطهما، وبمواجهتهما بما أسفرت عنه التحريات وما ورد بأقوال الشهود اعترفا بارتكاب الواقعة، وعللا ذلك بسبب تحرير محضر غش للأول ورسوبهما بالامتحانات ومرورهما بحالة نفسية سيئة من جراء ذلك، تحرر عن تلك الإجراءات المحضر رقم 7 أحوال مركز بنها، وتولت النيابة التحقيق.</t>
  </si>
  <si>
    <t>http://www.youm7.com/3408836</t>
  </si>
  <si>
    <t>روض الفرج الاعدادية</t>
  </si>
  <si>
    <t>كدمات بالبن والظهر</t>
  </si>
  <si>
    <t>ولي امر طالبة</t>
  </si>
  <si>
    <t>تحقيقات ادارية</t>
  </si>
  <si>
    <t>محضر رقم 15820 لسنة 2017 جنح الساحل.</t>
  </si>
  <si>
    <t>​​وفاة ولي أمر بعد مشاجرة مع معلم في «روض الفرج الإعدادية بنات» وكيل الوزارة: ولي الأمر ادعى إصابته في المستشفى.. والقانون سيطبق على الجميع الإثنين 25-09-2017 15:15 | كتب: مصطفى السيد | 54 Tweet مؤتمر وزير التربية والتعليم الجديد الدكتور طارق شوقي، 16 فبراير 2017. - صورة أرشيفية مؤتمر وزير التربية والتعليم الجديد الدكتور طارق شوقي، 16 فبراير 2017. - صورة أرشيفية تصوير : تحسين بكر حالة من الصراخ والبكاء الهيستيري شهدتها مشرحة زينهم، الاثنين، من عائلة ولي الأمر الذي توفي إثر مشاجرة بينه وبين أحد معلمي مدرسة روض الفرج الإعدادية بنات، التي تدرس فيها ابنته في الفترة المسائية. أخبار متعلقة photo وكيل «تعليم القليوبية»: همي وطني والارتقاء بالعملية التعليمية.. ولا أخاف إلا الله photo وفاة معلمة داخل الفصل في إحدى مدارس نجع حمادي photo تحرّك عاجل من السيسي لرفع أجور المعلمين تعود الواقعة إلى أول أيام العام الدراسي الجديد، حيث ذهب أشرف عبدالحكيم محمد، صاحب الـ41 عامًا، ولي الأمر رفقة زوجته وابنته إلى مدرسة روض الفرض الإعدادية بنات، في الفترة المسائية، والتي تم تحويل ابنته وزملائها إليها بسبب أعمال الترميم التي تجري في مدرستها الأصلية حدائق شبرا الإعدادية، كي يدلوها على طريق الوصول والعودة. على أبواب المدرسة، مكان الواقعة، حاول ولي الأمر الدخول إلى مبنى المدرسة لكي يتعرف على المدرسين الخاصين بابنته، ولكن كان من تعليمات المدرسة منع دخول أولياء الأمور، والسماح فقط للطالبات بالدخول، حاول «أشرف» الدخول أكثر من مرة، ولكن كان دائمًا يمنعه معلم رياضيات يدعى «عبدالناصر». ووفقًا لشهود عيان، تطور الأمر بين ولى الأمر والمدرس، إلى أن صفع المدرس ولي الأمر على وجهه، وهو الأمر الذي أثار غضب ولى الأمر، وبدأت الاشتباكات بالأيدي بين الاثنين، واستدعى المدرس زملاءه بالمدرسة لكي يمنعوا ولي الأمر من الدخول، وبسبب نحافة جسد ولي الأمر، دفع «عبدالناصر» ولي الأمر «أشرف» في صدره، فسقط أرضا مصطدمًا برصيف داخل المدرسة أصاب رأسه، وسالت دماؤه أمام أعين زوجته وابنته. عقب ذلك ذهب ولي الأمر ودماؤه تسيل منه إلى قسم شرطة الساحل لتحرير محضر ضد مدرس الرياضيات، ولكن أبلغوه بضرورة الحصول على كشف طبي في البداية من المستشفى، لتحرير محضر، وهو ما دفعه إلى الذهاب إلى مستشفى الساحل للحصول على تقرير طبي، ولكن قبل أن يتلقى الإسعافات اللازمة لفظ أنفاسه الأخيرة، وتوفي في الحال، وتحرر محضر رقم 15820 لسنة 2017 جنح الساحل. ووفقًا لتقرير المستشفى، الموجه إلى قسم شرطة الساحل، فإن المتوفى حضر إلى المستشفى يدعي أنه مصاب بكدمات بالصدر والبطن، وأنه تم إثبات عدم وجود إصابات ظاهرية، وأن حالته كانت مستقرة فور وصوله إلى المستشفى، ولكن عند خضوعه لإجراء الفحوصات اللازمة حدثت الوفاة، بعدما توقفت عضلة القلب، إثر هبوط في الدورة الدموية. وقالت فريدة مجاهد، وكيل وزارة التربية والتعليم بمحافظة القاهرة، إن المديرية فور علمها بالواقعة، تم استدعاء مديرة الإدارة التعليمية، لمعرفة ملابسات الحادث، حيث أكدت أن ولي الأمر تعدى على المدرس ودفعه أمام زملائه على أبواب المدرسة، ثم بعد ذلك ذهب ولي الأمر لتحرير محضر في قسم شرطة الساحل بالواقعة. وأضافت «مجاهد»، في تصريحات خاصة لـ«المصري اليوم»، أن ولي الأمر ادعى في المستشفى أن المدرس قام بالاعتداء عليه بالضرب، وهو ما أظهرته المستشفى في التقرير الطبي، بأن ما قاله المتوفى قبل وفاته ما هو إلا مجرد ادعاء، ثم بعد ذلك توفاه الله. وتابعت أنهم «في انتظار التقرير النهائي الخاص بالواقعة، وأن المدرس موجود حاليًا في النيابة، ووفقًا لتحريات النيابة وبحثها في الواقعة، سيتم إثبات من المجاني ومن المجني عليه، والقانون لا يميز بين أشخاص، ومن أخطأ سيتم معاقبته وفقًا للقانون». وقال زوج أخت ولي الأمر المتوفى، إن تقرير مستشفى الساحل لم يثبت الكدمات والإصابات الموجودة في المتوفى، وهو ما استدعى محامي العائلة للمطالبة بإجراء كشف طب شرعي على الجثمان لإثبات الإصابات والكدمات.</t>
  </si>
  <si>
    <t>http://www.almasryalyoum.com/news/details/1196344</t>
  </si>
  <si>
    <t>http://gate.ahram.org.eg/News/1589826.aspx</t>
  </si>
  <si>
    <t>دار التربية للغات</t>
  </si>
  <si>
    <t xml:space="preserve">محضر رقم 20 احوال </t>
  </si>
  <si>
    <t>التحقيق مع مديرة مدرسة بالمنوفية لإخراجها طالبًا من المدرسة بعد إصابته بإغماء المنوفية - إسراء قنديل طباعة 29-9-2017 | 17:45546 التحقيق مع مديرة مدرسة تقدم ولي أمر طالب بمدينة شبين الكوم، بمحافظة المنوفية، ببلاغ إلى وزير التربية والتعليم يتهم فيه مديرة مدرسة دار التربية للغات بشبين الكوم بإخراج نجله حمزة الطالب بالصف السادس الابتدائي خارج المدرسة عقب إصابته بحالة إغماء له أثناء طابور الصباح حتي لا تتحمل مسئوليتها. تقارير ومتابعات البترول تخفض 1500 جنيه للمواطن الأكثر احتياجًا عند توصيل الغاز الطبيعي.. تعرف كيف تحصل عليها الحكومة تنفي 8 شائعات خلال أسبوع .. تعرف عليها؟ تفاصيل اجتماع الحكومة الأسبوعي.. منها الموافقة على "التأمين الصحي الشامل" ولائحة الاستثمار وذكر ولي الأمر في البلاغ ، أنه يوم الثلاثاء الماضي أصيب نجله في تمام الثامنة صباحا بإصابات مختلفة أثناء اللعب مع زملائه وأعقبها حالة إغماء وقال ولي الأمر، في البلاغ، إنه لم تصدر أي رد فعل سوى أنا قلت "روحوه بسرعة وطلعوه بره المدرسة"، طبقًا للبلاغ الموجه إلى وزير التربية والتعليم، وأضاف ولي الأمر في بلاغه أنه فوجئ في تمام الساعة الثامنة والنصف من صباح اليوم ذاته، بوصول نجله إلى المنزل بصحبة أحد السائقين لا تربطه أي صلة بهم أو بالمدرسة في حالة صحية سيئة وحرر ولي الأمر محضر بنقطة شرطة مستشفى شبين الكوم التعليمي حمل رقم 20 أحوال أرفقه بتقرير طبي من المستشفى لإثبات الواقعة اتهم فيه مديرة المدرسة بالإهمال وتعريض حياة نجله للخطر. ومن جانبه، أكد الدكتور عبد الله عمارة وكيل وزارة التربية والتعليم بالمنوفية أن الواقعة قيد التحقيق بإدارة شبين الكوم التعليمية. وأضاف عمارة أنه تم طلب حضور مقدم البلاغ لديوان المديرية ولكنه لم يحضر، مشيرًا إلى أن الواقعة بسيطة وتم تضخيمها وأضاف أنه فور انتهاء التحقيقات سيتم مجازاة المخطئ إذا ثبت أن هناك قصورًا أو إهمالًا.</t>
  </si>
  <si>
    <t>http://gate.ahram.org.eg/News/1590075.aspx</t>
  </si>
  <si>
    <t>انفجار محول كهرباء يسفر عن سقوط جزء من سور مدرسة بالشرقية الشرقية - عادل الشاعر طباعة 30-9-2017 | 13:29694 حريق بمحول كهرباء - ارشيفية انفجر محول للتيار الكهربائي بقرية شيبة، التابعة لمركز الزقازيق بمحافظة الشرقية، اليوم السبت، أسفر عن سقوط جزء من سور إحدى مدارس التعليم الأساسي، دون إصابات بشرية. تقارير ومتابعات البترول تخفض 1500 جنيه للمواطن الأكثر احتياجًا عند توصيل الغاز الطبيعي.. تعرف كيف تحصل عليها الحكومة تنفي 8 شائعات خلال أسبوع .. تعرف عليها؟ تفاصيل اجتماع الحكومة الأسبوعي.. منها الموافقة على "التأمين الصحي الشامل" ولائحة الاستثمار وأوضح المهندس محمد سيد، مدير عام شركة الكهرباء بالشرقية لـ"بوابة الأهرام"، أن الانفجار ناتج عن زيادة الأحمال على المحول، أدى لخروج زيته، وأسفر ذلك عن نشوب حريق، تمت السيطرة عليه، وجارٍ أعمال الصيانة له، ونفى الشبهة الجنائية في الحادث. كان مدير أمن الشرقية، قد تلقى إخطارًا، من مدير البحث الجنائي، بانفجار محول تيار كهربائي، وسقوط جزء من سور مدرسة للتعليم الأساسي بجواره، ولم يسفر عن أي إصابات بشرية، وأدى إلى انقطاع التيار الكهربائي لمدة 4 ساعات بالقرية.</t>
  </si>
  <si>
    <t>http://gate.ahram.org.eg/News/1590415.aspx</t>
  </si>
  <si>
    <t>http://gate.ahram.org.eg/News/1581244.aspx</t>
  </si>
  <si>
    <t>كسر فى اصابع اليد</t>
  </si>
  <si>
    <t>س ا ع 19 سنة، ا ا خ 19 سنة</t>
  </si>
  <si>
    <t>إصابة طالبتين أغلق عليهما باب المدرسة بالمنيا المنيا- محمد عبد اللطيف الباسل طباعة 23-9-2017 | 15:13609 طلاب مدرسة شهدت مدرسة السلام الثانوية بنات بمدينة المنيا، إصابة طالبتين بكسر في أصابع اليد وجروح بعد أن أغلق على أيديهما باب المدرسة في أول يوم من العام الدراسي الجديد. تقارير ومتابعات البترول تخفض 1500 جنيه للمواطن الأكثر احتياجًا عند توصيل الغاز الطبيعي.. تعرف كيف تحصل عليها الحكومة تنفي 8 شائعات خلال أسبوع .. تعرف عليها؟ تفاصيل اجتماع الحكومة الأسبوعي.. منها الموافقة على "التأمين الصحي الشامل" ولائحة الاستثمار أصيبت الطالبتين سارة أحمد عبدالسلام حسن 19 سنة، وأميرة أرنست خليل حنا 19 سنة الطالبتين بمدرسة السلام الثانوية بنات بمدينة المنيا، إثر إغلاق باب المدرسة على أيديهما، حيث أصيبت الأولى بكسر بأصبع اليد اليسرى، بينما أصيبت الثانية بجرح بأصبع اليد اليسرى. قامت سيارة الإسعاف بنقل الطالبتين للمستشفى، حيث أجريت لهما الإسعافات اللازمة.</t>
  </si>
  <si>
    <t>http://gate.ahram.org.eg/News/1586921.aspx</t>
  </si>
  <si>
    <t>الاهرام</t>
  </si>
  <si>
    <t>http://gate.ahram.org.eg/News/1587440.aspx</t>
  </si>
  <si>
    <t>http://gate.ahram.org.eg/News/1587640.aspx</t>
  </si>
  <si>
    <t>http://gate.ahram.org.eg/News/1588420.aspx</t>
  </si>
  <si>
    <t>سيدى جابر</t>
  </si>
  <si>
    <t>قويسنا الاعدادية</t>
  </si>
  <si>
    <t>م ص ج 18 سنة عاطل، ط ز م 16 سنة عامل</t>
  </si>
  <si>
    <t>سرقةبعض محتويات دورات مياه المدرسة</t>
  </si>
  <si>
    <t>محضر رقم19840جنح مركز قويسنا</t>
  </si>
  <si>
    <t>ضبط تاجر خردة وعاطلين أثناء سرقتهم محتويات دورة مياه مدرسة فى المنوفية السبت، 05 أغسطس 2017 08:33 ص ضبط تاجر خردة وعاطلين أثناء سرقتهم محتويات دورة مياه مدرسة فى المنوفية حبس -أرشيفية المنوفية _ محمد فتحى Share on facebook Share on twitter Share on googleplus تمكنت مباحث مركز قويسنا بالمنوفية ،من ضبط عاطلين وتاجر خردة ،وذلك حال قيامهم بسرقة محتويات دورة مياه مدرسة ،تم تحرير محضرا بالواقعة، وأخطرت النيابة لمباشرة التحقيقات. تلقى اللواء أحمد عتمان مدير أمن المنوفية، إخطارا من العميد سيد سلطان مدير المباحث الجنائية، يفيد تلقيه بلاغا من كلا من " . ز. م. ا." 44 عاما ،" إ. م. ا. " 40 عاما عاملان بمدرسة الإعدادية بدائرة المركز ومقيمان بذات الناحية ،بقيام شخصين بمحاولة سرقة بعض محتويات دورات مياه المدرسة . بالانتقال والفحص تمكنت القوات بمساعدة المبلغين من ضبط كل من " م. ص. ج. " 18عاطل ،" ط. ز. م. " 16 عاما طالب ومقيمان بذات الناحية مختبئان داخل المدرسة . وبمواجهتهما، اعترفا بمحاولتهما سرقة بعض أدوات دورات المياه والصنابير من المدرسة وبتطوير مناقشتهما اعترفا بسابقة سرقة بعض صنابير المياه من المدرسه وبيعها "ع . ق. ع. " 50 عامل تاجر خردة ومقيم بذات الناحية ،وتمكنت وحدة مباحث المركز من ضبط الأخير والمسروقات، وبمواجهته اعترف بصحة الواقعة، تم التحفظ على المضبوطات،و تحرر عن الواقعة المحضرر قم19840جنح مركز قويسنا .</t>
  </si>
  <si>
    <t>http://www.youm7.com/3353849</t>
  </si>
  <si>
    <t>م ع ح عاطل</t>
  </si>
  <si>
    <t>كسر الباب الحديدى وسرقة [ 8 ] شاشات كمبيوتر، و[ 3 ] كيسة كمبيوتر، وجهاز بروجيكتور من عهدة المعمل</t>
  </si>
  <si>
    <t>القبض على عاطل سرق محتويات معمل الحاسب الآلى بمدرسة بالإسماعيلية الأحد، 06 أغسطس 2017 07:10 م القبض على عاطل سرق محتويات معمل الحاسب الآلى بمدرسة بالإسماعيلية حبس - أرشيفية الإسماعيلية - صبرى غانم Share on facebook Share on twitter Share on googleplus نجحت الأجهزة الأمنية بمديرية أمن الإسماعيلية، بالاشتراك مع ضباط مباحث قسم ثان الإسماعيلية، فى كشف لغز سرقة محتويات معمل الحاسب الآلى بمدرسة عبد المنعم رياض الابتدائية، والقبض على المتهم، واستعادة المسروقات. وكان اللواء محمد على حسين، مدير أمن الإسماعيلية قد تلقى إخطارًا من العميد أحمد عبدالعزيز، مدير مباحث الإسماعيلية، يفيد بورود بلاغ، للرائد محمد جميل رئيس مباحث، قسم ثان الإسماعيلية، باكتشاف سرقة بمدرسة الشهيد عبد المنعم رياض الابتدائية – الكائنة شارع الجعيص دائرة القسم. وعلى الفور انتقلت الأجهزة الأمنية، وضباط مباحث قسم ثان الإسماعيلية إلى مكان البلاغ للفحص، حيث تبين كسر باب معمل الحاسب الآلى الحديدى الكائن الطابق الثالث علوى. وبسؤال كلا من "حسن. ع . ا "معلم، و"إبراهيم .ث . ا" عامل – مقيمان ذات الناحية قررا باكتشافهما كسر الباب الحديدى وسرقة [ 8 ] شاشات كمبيوتر، و[ 3 ] كيسة كمبيوتر، وجهاز بروجيكتور من عهدة المعمل. وعلى الفور تم تشكيل فريق بحث بإشراف مدير المباحث الجنائية، ضم الرائد محمد جميل، رئيس مباحث قسم ثان ومعاونيه، وأوكل إليهم إجراء التحريات السرية اللازمة، وتنشيط مصادر المعلومات، وتكثيف الجهود الأمنية لكشف غموض الواقعة، ووضع خطة عمل لفحص ذوى المعلومات الجنائية والأشقياء الخطرين المشتهر عنهم ارتكاب مثل هذه الوقائع المفرج عنهم حديثًا من السجون، واستخدام التقنيات الحديثة من خلال فحص الكاميرات وخط السير الذى سلكه الجناه قبل وعقب ارتكاب الواقعة، والعمل على سرعة تحديد وضبط مرتكبيها واتخاذ الإجراءات القانونية حيالهم. وأسفرت جهود فريق البحث عن اكتشاف أن وراء ارتكاب الواقعة المتهم " مصطفى. ع .ح " عاطل مقيم – دائرة قسم ثان، سبق اتهامه فى قضية " سرقة بالإكراه" مطلوب التنفيذ عليه فى قضية مقضى فيها بالسجن 6 شهور بتهمة "سلاح أبيض ". وعقب تقنين الإجراءات، تم إعداد عدة أكمنة بأماكن تردده أسفرت إحداها عن ضبطه، وبمناقشته أقر بارتكاب الواقعة، بإرشاده تم ضبط جميع المسروقات بمسكنه، والتحفظ على المتهم والمضبوطات، وتحرر المحضر اللازم بالواقعة، وأخطرت النيابة العامة لتتولى التحقيق.</t>
  </si>
  <si>
    <t>http://www.youm7.com/3356061</t>
  </si>
  <si>
    <t>احتراق عدد من أجهزة الكمبيوتر وبعض محتويات غرفة الأنشطة بالمدرسة</t>
  </si>
  <si>
    <t>طالبان يحرقان مدرسة ثانوية بأطفيح بعد رسوبهما فى امتحانات الدور الثانى الخميس، 10 أغسطس 2017 12:17 م طالبان يحرقان مدرسة ثانوية بأطفيح بعد رسوبهما فى امتحانات الدور الثانى حريق مدرسة - أرشيفية كتب بهجت أبو ضيف Share on facebook Share on twitter Share on googleplus أشعل طالبان النار فى غرفة الأنشطة بمدرسة ثانوية فى مركز أطفيح بالجيزة، بسبب رسوبهما فى امتحانات الدور الثانى، وقد تم تحرير محضر بالواقعة وإحالة الطالبين للنيابة. بدأت الواقعة بتلقى الرائد أحمد يسرى، رئيس مباحث مركز شرطة أطفيح، بلاغا يفيد بنشوب حريق فى مدرسة ثانوية بقرية القبابات، وبإجراء المعاينة تبين احتراق عدد من أجهزة الكمبيوتر وبعض محتويات غرفة الأنشطة بالمدرسة، وبالبحث والتحرى تبين أن طالبين بالمدرسة تسللا إليها وأشعلا فيها النار، باستخدام زجاجات مولوتوف. بإعداد الكمين اللازم، تمكن الرائد وليد كمال، معاون مباحث أطفيح، من ضبط المتهمين، وبمواجهتهما اعترفا بارتكاب الواقعة بسبب رسوبهما فى امتحانات الدور الثانى، فتم إخطار اللواء هشام العراقى، مدير أمن الجيزة، واللواء إبراهيم الديب، مدير الإدارة العامة للمباحث، الذى وجه بتحرير المحضر اللازمة وإحالة المتهمين للنيابة لمباشرة التحقيق فى الواقعة.</t>
  </si>
  <si>
    <t>http://www.youm7.com/3361156</t>
  </si>
  <si>
    <t>الثانوية امشتركة</t>
  </si>
  <si>
    <t>http://www.youm7.com/3362057</t>
  </si>
  <si>
    <t>النواميس</t>
  </si>
  <si>
    <t>احتراق أوراق إجابة الدور الثانى بكنترول مدرسة النواميس الثانوية بأسيوط السبت، 12 أغسطس 2017 01:50 م احتراق أوراق إجابة الدور الثانى بكنترول مدرسة النواميس الثانوية بأسيوط حريق أوراق -أرشيفية أسيوط – ضحا صالح Share on facebook Share on twitter Share on googleplus أشعل مجهولون النار فى كنترول الدور الثانى، للصف الأول والثانى الثانوى بمدرسة النواميس الثانوية بأسيوط مما تسبب فى احتراق أوراق الإجابة بالمدرسة. وقال مصدر بالتربية والتعليم بمركز البدارى، إنهم فوجئوا صباح اليوم بكسر فى شباك غرفة الكنترول الموجود بمدرسة النواميس الإبتدائية، ووجود حريق تسبب فى احتراق أوراق الدور الثانى. وأضاف المصدر، أنهم وجدوا الباب مغلقا بالقفل الحديدى والشمع موجود عليه، ولكن تبين وجود كسر فى الشباك الزجاجى، مما يفسر دخول الجانى من خلاله، مشيرا إلى أن الأوراق المحترقة تم تصحيحها والدرجات محفوظة على أجهزة الكمبيوتر، وتم تحرير محضر بذلك داخل مركز شرطة البدارى</t>
  </si>
  <si>
    <t>http://www.youm7.com/3364060</t>
  </si>
  <si>
    <t>م ع طالب، اح طالب</t>
  </si>
  <si>
    <t>ضبط طالبين أثناء محاولتهما الغش فى امتحان مادة الفيزياء بأسيوط الثلاثاء، 15 أغسطس 2017 02:36 م ضبط طالبين أثناء محاولتهما الغش فى امتحان مادة الفيزياء بأسيوط غش طلاب - أرشيفية أسيوط - ضحا صالح Share on facebook Share on twitter Share on googleplus ضبط ملاحظى اللجنة رقم 621 بمدرسة أحمد عبد الرحيم الثانوية بنات بالقوصية محافظة أسيوط ، طالبين أثناء محاولتهم الغش بإستخدام سماعة محمول في مادة الفيزياء فى الدور الثانى لإمتحانات الثانوية العامة. تلقي صلاح فتحي وكيل وزارة التربية والتعليم بأسيوط إخطاراً من مدرسة أحمد عبد الرحيم الثانوية بنات بالقوصية يفيد تمكن الملاحظين من ضبط الطالب "م.ع" والطالب "أ.ح" أثناء قيامهم بالغش وتلقيهما الإجابات بمادة الفيزياء خلال فترة إنعقاد الامتحان عن طريق جهاز الهاتف المحمول وسماعة البلوتوث. وعلي الفور تم إبلاغ العضو القانوني باللجنة واتخاذ الإجراءات القانونية اللازمة حيالهما.</t>
  </si>
  <si>
    <t>http://www.youm7.com/3370150</t>
  </si>
  <si>
    <t>http://www.youm7.com/3374312</t>
  </si>
  <si>
    <t>تم وقف مدير مدرسة النواميس الثانوية بمركز البدارى، واثنين من المدرسين بكنترول المدرسة شهرا</t>
  </si>
  <si>
    <t>ع ط ع س عامل 36 سنة</t>
  </si>
  <si>
    <t>http://www.youm7.com/3374856</t>
  </si>
  <si>
    <t>http://www.youm7.com/3374355</t>
  </si>
  <si>
    <t>حبس</t>
  </si>
  <si>
    <t xml:space="preserve">القضية رقم رقم 115/2016 </t>
  </si>
  <si>
    <t>إحالة معلم بمدرسة فتيات ببور فؤاد للمحاكمة لارتكابه أفعال مخلة مع الطالبات السبت، 26 أغسطس 2017 11:35 ص إحالة معلم بمدرسة فتيات ببور فؤاد للمحاكمة لارتكابه أفعال مخلة مع الطالبات محكمة -أرشيفية كتب ـ عبد الله محمود Share on facebook Share on twitter Share on googleplus أمرت المستشارة رشيدة فتح الله رئيس هيئة النيابة الإدارية، بإحالة مدرس بإحدى المدارس الإعدادية بنات بمدينة بور فؤاد سابقاً وحالياً بإدارة الأمن بمديرية التربية والتعليم بمحافظة بورسعيد إلي المحاكمة العاجلة، وذلك على خلفية ارتكابه جرائم وانتهاكات أخلاقية وجنسية وسلوك معيب فى حق طالبات المرحلة الإعدادية بالمدرسة. وأكد بيان النيابة الإدارية، أنها بصدد إصدار البيان الماثل وقبل الخوض في ملابسات القضية الصادر بشأنها قرار الإحالة الماثل لم يكن في مقدورها أن تغض الطرف عما كشفته تحقيقات القضية من خلل جسيم أصاب المنظومة التعليمية والاجتماعية والقيمية على السواء بشكل أصبح يشكل تهديداً حقيقياً للمجتمع بأسره، وأصبحت معه الحاجة ماسة للتعامل الفوري بشكل علمي مع ذلك الخلل للحد منه والقضاء عليه حفاظاً على نسيج المجتمع المصري بأسره وشبابه وأطفاله. وخلصت النيابة في أعقاب تحقيقاتها وتأسيساً عليها إلى إخطار القائمين على منظومة التربية والتعليم المصرية بالأهمية القصوى لتحمل المسئوليات الجسام الملقاة على عاتقهم حيال أبناء وبنات الوطن، بوضع معايير محددة لمن يتم اختيارهم للتدريس للطلبة بالمدارس، تضمن اختيار من يتوافر فيهم القدرة العلمية والصفات الأخلاقية السوية التي تؤهلهم للتعامل مع النشء على أن تزداد تلك المعايير انضباطاً متى تعلق الأمر بالتدريس لمراحل عمرية مبكرة من التعليم الأساسي للفتيات أو الفتيان على وجه السواء، ومناشدة أولياء أمور الطالبات والطلبة خاصة في مراحل التعليم الأساسي بأن يتابعوا أبناءهم بصورة مستمرة، وأن يحرصوا على تلقين أبنائهم القيم الأخلاقية السوية بأسلوب تربوي سليم بعيداً عن العنف والزجر أو الإهمال الذي من شأنه أن يلقي بهم بين براثن أولئك الذئاب مستغلين حاجة أولئك الأطفال إلى مشاعر الحنان والحب والاهتمام التي افتقدوها داخل أسرهم، فينتهكون براءتهم باستغلال حداثة سنهم وانعدام خبرتهم بالحياة وما يملكه أولئك الذئاب البشرية من يد عليا على أولئك الطالبات والطلبة بحكم وظيفتهم، ومتابعة ضحايا المتهم والتعامل معهم بمعرفة متخصصين في السلوك التربوي بغية إزالة ما علق بهم من آثار نفسية وسلوكية من جراء ما ارتكبه المتهم في حقهم. كانت النيابة الإدارية ببورفؤاد قد أجرت تحقيقاتها في القضية رقم 115/2016 والتي باشرها السيد الأستاذ أحمد سليم– رئيس النيابة، بشأن بلاغ إدارة بورفؤاد التعليمية لقيام المتهم بارتكاب أفعال مخلة بالآداب العامة والشرف مع بعض التلميذات بالمدرسة، وقيامه بتصويرهن صور ومقاطع فيديو جنسية مستخدماً هاتفه النقال لهذا الغرض.</t>
  </si>
  <si>
    <t>http://www.youm7.com/3386272</t>
  </si>
  <si>
    <t>http://gate.ahram.org.eg/News/1572309.aspx</t>
  </si>
  <si>
    <t>http://gate.ahram.org.eg/News/1567600.aspx</t>
  </si>
  <si>
    <t>الشهيد فرحات الابتدائية</t>
  </si>
  <si>
    <t>ح ع م طالب بالصف الثالث الثانوي ، ر ك م طالبة بالصف الثالث الثانوي</t>
  </si>
  <si>
    <t>ضبط حالتي غش فى امتحانات الدور الثاني للثانوية العامة بكفرالشيخ كفرالشيخ - علاء عبدالله طباعة 14-8-2017 | 16:54357 صورة أرشيفية رصدت غرفة عمليات الثانوية العامة بمديرية التربية والتعليم بمحافظة كفر الشيخ، اليوم الإثنين، برئاسة صلاح عثمان وكيل وزارة التربية والتعليم، حالتي غش باستخدام أجهزة الهاتف المحمول وسماعات البلوتوث، في امتحان مادة اللغة الإنجليزية وذلك في لجنة مدرسة الشهيد فرحات الابتدائية رقم 244 التابعة لإدارة بيلا التعليمية خلال امتحانات الدور الثاني للثانوية العامة. تقارير ومتابعات "رأس العش".. معركة تبدل فيها الحادث إلى حديث | صور الشباب يحكمون العالم.. تعرّفْ على نماذج خطفت الأضواء رغم صغر سنها بعد تتويج ملكة جمال القطط.. تربية الحيوانات "إدمان" وتاجر: الحيوانات أوفى من البشر و ضبط الطالب "ح.ع.م.ا" بحوزته هاتف محمول و قيامه بنشر جزء من أسئلة امتحان الإنجليزي عبر موقع التواصل الاجتماعي "الفيس بوك"، وقد تمكنت غرفة العمليات الرئيسية من التعرف علي الرقم التعريفي للطالب وجار اتخاذ الإجراءات القانونية اللازمة حياله، وضبط الطالبة "ر.ك.م.م" خلال تلقيها الإجابة عن طريق جهاز الهاتف المحمول، وتم إبلاغ العضو القانوني باللجنة واتخاذ الإجراءات القانونية اللازمة حيالها. يذكر أن 1233 طالبا وطالبة أدوا اليوم الإثنين، امتحان مادة اللغة الإنجليزية في 11 لجنة بمحافظة كفر الشيخ.</t>
  </si>
  <si>
    <t>http://gate.ahram.org.eg/News/1565398.aspx</t>
  </si>
  <si>
    <t>وادي النطرون</t>
  </si>
  <si>
    <t>الشهيد مصطفي عابد</t>
  </si>
  <si>
    <t>ع ع ع طالب بالصف الثالث الثانوي</t>
  </si>
  <si>
    <t>http://gate.ahram.org.eg/News/1565199.aspx</t>
  </si>
  <si>
    <t>http://gate.ahram.org.eg/News/1563192.aspx</t>
  </si>
  <si>
    <t>كفر المصلحة</t>
  </si>
  <si>
    <t>م م ع 39 سنة مسئول الامن</t>
  </si>
  <si>
    <t>سرقة بعض أوراق الإجابة الخاصة بالصف الأول والثانى الإعدادى</t>
  </si>
  <si>
    <t>محضر رقم 15318 جنح قسم شبين الكوم لسنة 2017م</t>
  </si>
  <si>
    <t>حبس مسئول أمن بمدرسة لسرقته أوراق إجابة لطلاب راسبين بالمنوفية السبت، 22 يوليه 2017 12:00 م حبس مسئول أمن بمدرسة لسرقته أوراق إجابة لطلاب راسبين بالمنوفية حبس - أرشيفية المنوفية - محمد فتحى Share on facebook Share on twitter Share on googleplus قررت نيابة شبين الكوم بالمنوفية، تحت إشراف المستشار أحمد عبد الجواد المحامي العام لنيابات المنوفية، حبس مسئول أمن بمدرسة كفر المصلحة لقيامه بسرقة أوراق إجابة لطلاب راسبين عقب اتفاقه مع أولياء الأمور 4 أيام علي ذمة التحقيقات تلقى اللواء خالد أبو الفتوح مدير أمن المنوفية، اخطارا من العميد سيد سلطان مدير المباحث الجنائية، يفبد تلقيه بلاغا من "زهران م" 50 مدير مدرسة، بدائرة القسم ومقيم قرية شنوان دائرة مركز شبين الكوم، باكتشافه فتح حجرة الكنترول الخاصة بالمدرسة وسرقة بعض أوراق الإجابة الخاصة بالصف الأول والثانى الإعدادى، بالانتقال والفحص والمعاينة ومراجعة كاميرات المراقبة بالمدرسة، وتبين أن مرتكب الواقعة "م. م. ع" 39 عاما مسئول الأمن بالمدرسة ومقيم كفر المصيلحة دائرة القسم. وتمكنت وحدة مباحث القسم برئاسة المقدم محمد أبو العزم رئيس مباحث قسم شبين الكوم من ضبط المتهم، وبمواجهته اعترف بارتكابه الواقعة وسرقة بعض أوراق الإجابة لاتفاقه مع "أ. ا.ب" أحد أولياء أمور التلاميذ على ذلك، نظراً لرسوب نجله المذكور فى مادة العلوم بالصف الأول الإعدادى، وكى يستطيع الاستفادة عند إعادة فحص درجات كريمته وحصولها على الدرجة النهائية. وأرشد المتهم عن أوراق الإجابة المسروقة، وتم التحفظ عليها، وتم إخطار إدارة الأمن الوطنى بالمنوفية، وتحرر عن الواقعة المحضر رقم 15318 جنح قسم شبين الكوم لسنة 2017م كلفت إدارة البحث الجنائي باستكمال الفحص والتحري حول الواقعة.</t>
  </si>
  <si>
    <t>http://www.youm7.com/3335350</t>
  </si>
  <si>
    <t>ضبط طالب أثناء محاولته الغش في امتحان اللغة الإنجليزية بالبحيرة البحيرة-ياسر زيدان طباعة 14-8-2017 | 12:50336 محمد سعد-وكيل وزارة التعليم بالبحيرة تمكن مراقبو الامتحانات، بمدرسة الشهيد مصطفى عابد بوادى النطرون، من ضبط طالب أثناء محاولته الغش، باستخدام الهاتف المحمول، خلال امتحان الدور الثانى فى مادة اللغة الإنجليزية للثانوية العامة. تقارير ومتابعات "رأس العش".. معركة تبدل فيها الحادث إلى حديث | صور الشباب يحكمون العالم.. تعرّفْ على نماذج خطفت الأضواء رغم صغر سنها رئيس الوزراء يصدر اللائحة التنفيذية لقانون التنظيم المؤسسي للصحافة والإعلام| صور وقال محمد سعد، وكيل وزارة التعليم في البحيرة، إن عدد الطلاب المتقدمين لمادة اللغة الأجنبية الأولى 2438 طالبًا وطالبة، حضر منهم 2358 في 17 لجنة على مستوى المحافظة، وتلقت غرفة العمليات بالمديرية إخطارًا بضبط الطالب(ع.ع.ع) بلجنة مدرسة الشهيد مصطفى عابد بوادي النطرون، أثناء محاولته الغش باستخدام الهاتف المحمول، وتم اتخاذ الإجراءات القانونية.</t>
  </si>
  <si>
    <t>ا ا مدير المدرسة</t>
  </si>
  <si>
    <t>استبعاد مدير مدرسة ابتدائية عقب اتهامه بالتحرش بإحدى الأمهات بدمياط الخميس، 20 يوليه 2017 12:13 م استبعاد مدير مدرسة ابتدائية عقب اتهامه بالتحرش بإحدى الأمهات بدمياط السيد سويلم وكيل وزارة التربية والتعليم بدمياط دمياط - عبده عبد البارى Share on facebook Share on twitter Share on googleplus قرر بكر عيد مدير إدارة كفر سعد التعليمية، بمحافظة دمياط، اليوم الخميس، استبعاد مدير إحدى المدارس الابتدائية، ونقله لديوان عام الإدارة التعليمية، وذلك لحين الانتهاء من التحقيقات من قبل اللجنة المكلفة من قسم الشئون القانونية، بإدارة كفر سعد التعليمية، للتحقيق في شكوي عدد من إحدى أولياء الأمور، بقيام مدير المدرسة يدعي " اشرف .ا" بالتحرش بها. من جانبه قال السيد سويلم وكيل وزارة التربية والتعليم بدمياط للـ "اليوم السابع" إنه تم استبعاد مدير المدرسة ويجرى التحقيق معه من قبل الشئون القانونية بإدارة كفر سعد التعليمية، مؤكدا إنه لا تهاون مع مثل تلك السلوكيات.</t>
  </si>
  <si>
    <t>http://www.youm7.com/3332922</t>
  </si>
  <si>
    <t>http://www.youm7.com/3332669</t>
  </si>
  <si>
    <t>حي شرق</t>
  </si>
  <si>
    <t>ابو العز الحريري</t>
  </si>
  <si>
    <t>احتراق عدد كبير من المقاعد</t>
  </si>
  <si>
    <t>السيطرة على حريق بفناء مدرسة شرق الإسكندرية الأربعاء، 19 يوليه 2017 09:02 م السيطرة على حريق بفناء مدرسة شرق الإسكندرية اللواء مصطفى النمر مدير امن الاسكندرية الإسكندرية _ هناء أبو العز Share on facebook Share on twitter Share on googleplus شب حريق، اليوم الأربعاء، داخل فناء مدرسة أبو العز الحريرى بشرق الإسكندرية، مما تسبب فى خسائر مادية. كان اللواء مصطفى النمر مدير أمن الإسكندرية، قد تلقى إخطارا من العميد فؤاد الغنيمى مدير إدارة الحماية المدنية، بنشوب حريق بفناء المدرسة، أسفر عن احتراق عدد كبير من المقاعد. وانتقل رجال المباحث، وقوات الحماية المدنية إلى مكان الحادث، و تمت السيطرة على الحريق قبل امتداده لباقى أجزاء المدرسة، تم إخطار النيابة العامة التى تولت التحقيق.</t>
  </si>
  <si>
    <t>http://www.youm7.com/3332399</t>
  </si>
  <si>
    <t>جرح اسفل الفك</t>
  </si>
  <si>
    <t>حفظ التحقيقات فى اتهام مدرس بتهشيم أسنان طالب للهوه بفناء مدرسة بالجيزة الثلاثاء، 18 يوليه 2017 12:54 م حفظ التحقيقات فى اتهام مدرس بتهشيم أسنان طالب للهوه بفناء مدرسة بالجيزة حبس - صورة أرشيفية كتب أحمد الجعفرى Share on facebook Share on twitter Share on googleplus أمرت نيابة مركز الجيزة، برئاسة المستشار مدحت هانى رئيس النيابة، بحفظ التحقيقات فى اتهام مدرس بالتعدى على طالب فى الصف الثالث الابتدائى بالضرب، وإصابته بجرح أسفل الفك، بعدما اصطدم به أثناء لهوه بفناء المدرسة عن طريق الخطأ، بعد تصالح الطرفين. وكانت التحقيقات، كشفت أن والدة الطفل توجهت الى مدرسة نجلها لتسديد قيمة "مجموعة" دراسية يتلقاها نجلها، وهناك وجدت الطفل غارقاً فى دمائه، وحينما استطلعت الأمر من المدرسين، أخبروها بأن نجلها سقط على الأرض وتعرضت أسنانة للكسر، فتوجهت به إلى أحدى العيادات الطبية لتوقيع الكشف الطبى عليه. وتابعت التحقيقات، أن الطالب (المجنى عليه) سرد رواية مخالفة لما جاءت فى أقوال المدرسين، حيث أكد أنه أثناء لهوه مع أصدقائه بالمدرسة، اصطدم بأحد المدرسين دون قصد، فقام المدرس بالتعدى عليه وركله بالقدم، فسقط على الأرض وكسرت أسنانه. وكانت النيابة أمرت بعرض الطفل على الطب الشرعى، لتوقيع الكشف عليه، وطلبت تحريات الأجهزة الأمنية حول الواقعة، للوقوف على ظروفها وملابساته، مع سرعة ضبط وإحضار المدرس المتهم بالتعدى على الطفل.</t>
  </si>
  <si>
    <t>http://www.youm7.com/3330154</t>
  </si>
  <si>
    <t>التهاب حاد وتمزق فى لاربطة</t>
  </si>
  <si>
    <t>طالب، ك م ، 8 سنوات، طالب بالصف الثاني الابتدائي</t>
  </si>
  <si>
    <t>محضر رقم 17233 لعام 2017</t>
  </si>
  <si>
    <t>حبس مدرسة 3 أشهر وكفالة 2000 جنيه لوقف التنفيذ لاعتدائها على طالب ابتدائى الأربعاء، 21 يونيو 2017 05:24 م حبس مدرسة 3 أشهر وكفالة 2000 جنيه لوقف التنفيذ لاعتدائها على طالب ابتدائى ضرب التلاميذ - أرشيفية كتبت ندى سليم Share on facebook Share on twitter Share on googleplus قضت محكمة جنح أول مدينة نصر، اليوم الأربعاء، بمعاقبة مُدرسة بمدرسة ابتدائية بالحبس 3 أشهر وكفالة 200 جنيه لوقف التنفيذ، وذلك على خلفية اتهامها بضرب طفل بالصف الثانى الابتدائى يدعى كريم، يبلغ من العمر 8 سنوات، مما أسفر عن إصابته بالتهاب حاد وتمزق فى الأربطة. ترجع وقائع القضية إلى تحرير والد الطفل بلاغًا يحمل رقم 17233 لعام 2017، يتهم خلاله المدرسة بالاعتداء على ابنه بالضرب، حيث أجبرته على الوقوف على قدمه لساعات طويلة مما أصابة بتمزق فى الأربطة.</t>
  </si>
  <si>
    <t>http://www.youm7.com/3294164</t>
  </si>
  <si>
    <t>ش م مدرس العلوم</t>
  </si>
  <si>
    <t>طالبة بالصف الثالث الاعدادي</t>
  </si>
  <si>
    <t>حبس 10 سنوات</t>
  </si>
  <si>
    <t>السجن 10 سنوات لمدرس اغتصب طالبة داخل الفصل وحملت منه سفاحا بالدقهلية الثلاثاء، 11 يوليه 2017 06:27 م السجن 10 سنوات لمدرس اغتصب طالبة داخل الفصل وحملت منه سفاحا بالدقهلية محكمة - أرشيفية الدقهلية شريف الديب Share on facebook Share on twitter Share on googleplus قضت محكمة جنايات المنصورة، برئاسة المستشار ضياء الدين محمد أبو الوفا، وعضوية المستشار محمد كمال الخولى، والمستشار صبرى رمضان جعفر، وأمانة سر أحمد كمال وحسين الإمام. بالسجن 10 سنوات على المدرس المتهم باغتصاب طالبة، فى الصف الثالث الإعدادى داخل مدرسة بإحدى قرى مركز أجا بالدقهلية. وأصدرت المحكمة حكمها ضد "ش. م."، مدرس العلوم المتهم بمواقعة طالبة داخل مدرسة إعدادى فى إحدى قرى مركز أجا بمحافظة الدقهلية بغير رضاها، ما تسبب فى حملها منه سفاحا. واستمعت المحكمة إلى كبير الأطباء الشرعيين عن الجريمة، موضحًا أنه بتوقيع الفحص بالأشعة التلفزيونية على الطالبة بمستشفى أجا المركزى أكد بوجود حمل 9 أسابيع و4 أيام، وهذا التقرير يؤكد بوجود حمل، وقال محامى الطالبة المغتصبة أمام المحكمة أثناء مرافعته، إن المدرس افترش سجادة الصلاة، وارتكب جريمته، بعد أن صفع الطالبة على وجهها وقام بمواقعتها داخل الفصل.</t>
  </si>
  <si>
    <t>http://www.youm7.com/3321209</t>
  </si>
  <si>
    <t>عاطل</t>
  </si>
  <si>
    <t>ع م 30 سنة عاطل، م ف 35 سنة عاطل</t>
  </si>
  <si>
    <t xml:space="preserve">سرقة عدد "3000 " كتاب مدرسى لمواد ومراحل دراسية مختلفة عن العام الدراسى 2017/2018م </t>
  </si>
  <si>
    <t>سقوط عاطلين سرقا 3 آلاف كتاب مدرسى لبيعها لتاجر كرتون فى الإسكندرية الثلاثاء، 04 يوليه 2017 10:48 ص سقوط عاطلين سرقا 3 آلاف كتاب مدرسى لبيعها لتاجر كرتون فى الإسكندرية تهريب كتب مدرسية - صورة أرشيفية الإسكندرية - هناء أبو العز Share on facebook Share on twitter Share on googleplus ألقت إدارة البحث الجنائى بمديرية أمن الإسكندرية، القبض على عاطلين سرقا كتب دراسية من مدرسة ابتدائية، لبيعها لدى تاجر كرتون. تلقى مأمور قسم شرطة أول المنتزه، بلاغا من "ح. ا" 59 سنة، مدير مدرسة ابتدائية تابعة لإدارة المنتزه التعليمية، باكتشافه سرقة عدد "3000 " كتاب مدرسى لمواد ومراحل دراسية مختلفة عن العام الدراسى 2017/2018م من مخزن المدرسة، عن طريق فتح النافذة الخاصة بالمخزن. وتمكنت ضباط وحدة مباحث القسم، من تحديد مرتكبى الواقعة كلاً من "ع .م" 30 سنة، و"م. ف" 35 سنة، عاطلين ولهما معلومات جنائية مسجلة، مقيمان بشارع 63 دائرة القسم، وتم ضبطهما وبمواجهتهما اعترفا بارتكاب الواقعة والتصرف ببيع الكتب لـ"ر. د" 39 سنة تاجر كرتون، مقيم بذات العنوان نظير مبلغ مالى قدره 250 جنيها، فتم ضبطه، وبمواجهته اعترف بالواقعة. وأضاف ببيع الكتب للشركة الأهلية لصناعة الورق ضمن مخلفات ورقية أخرى لإعادة تصنيعها، وتحرر المحضر جنح قسم شرطة أول المنتزه، وجارى العرض على النيابة.</t>
  </si>
  <si>
    <t>http://www.youm7.com/3310147</t>
  </si>
  <si>
    <t>http://gate.ahram.org.eg/News/1549133.aspx</t>
  </si>
  <si>
    <t>الغردقة</t>
  </si>
  <si>
    <t>سرقة المصروفات الدراسية الخاصة بـ113 طالب</t>
  </si>
  <si>
    <t>ايقاف عن العمل لمدة ثلاثة أشهر، مع صرف نصف الراتب خلال مدة الوقف</t>
  </si>
  <si>
    <t>قضية رقم 36 لسنة 2015</t>
  </si>
  <si>
    <t>وقف مديرة مدرسة بالغردقة عن العمل لاستحواذها على المصروفات الدراسية الخاصة بالطلبة بحث فى الموقع بحث 8-7-2017 | 14:54 2857 طباعة وقف مديرة مدرسة بالغردقة عن العمل لاستحواذها على المصروفات الدراسية الخاصة بالطلبة البحر الأحمر - على الطيرى طباعة 8-7-2017 | 14:542857 المصروفات الدراسية أصدرت المحكمة التأديبية بقنا، حكمًا بمعاقبة مديرة مدرسة ابتدائية بالغردقة، بالإيقاف عن العمل لمدة ثلاثة أشهر، مع صرف نصف الراتب خلال مدة الوقف، فى القضية رقم 36 لسنة 2015، لاستحواذها على المصروفات الدراسية الخاصة بالطلبة. تقارير ومتابعات أحياء العاصمة تستقبل "الشتاء" بحملات تقليم الأشجار وتطهير بالوعات الأمطار تحسبًا للتقلبات الجوية رئيسة وزراء نيوزيلندا تنعى "قطتها" على فيسبوك وزراء دفاع الناتو يلتقون اليوم في بروكسل لتعزيز مهمة الحلف كانت النيابة الإدارية بالغردقة، قد باشرت التحقيقات فى واقعة اتهام مديرة مدرسة ابتدائية بالتوقيع بما يفيد استلام تقرير أسماء عدد 113 طالبًا على كشوف استرداد المصروفات الدراسية بواقع 126 جنيها لكل طالب، واحتفاظها بالمبالغ، وذلك في أثناء عملها بمدرسة لغات عام 2015. وأكدت التحقيقات التى باشرتها نهى محمد عبد العال رئيس النيابة، بإشراف المستشار إسلام مقلد مدير نيابة الغردقة، صحة الواقعة، وأمرت النيابة بإحالة المتهمة للمحاكمة التأديبية، وأصدرت حكمها سالف الذكر</t>
  </si>
  <si>
    <t>http://gate.ahram.org.eg/News/1550509.aspx</t>
  </si>
  <si>
    <t>صندفا</t>
  </si>
  <si>
    <t>السيطرة علي حريق داخل مدرسة " صندفا" الابتدائية بالمحلة الكبرى بحث فى الموقع بحث 16-7-2017 | 17:02 588 طباعة السيطرة علي حريق داخل مدرسة " صندفا" الابتدائية بالمحلة الكبرى الغربية – محمد مبروك طباعة 16-7-2017 | 17:02588 إخماد حريق - أرشيفية تمكنت قوات الحماية المدنية بالمحلة الكبري، اليوم الأحد، من السيطرة علي حريق نشب داخل مدرسة (صندفا الابتدائية) التابعة لمركز بالمحلة الكبري دون وقوع إصابات. تقارير ومتابعات أحياء العاصمة تستقبل "الشتاء" بحملات تقليم الأشجار وتطهير بالوعات الأمطار تحسبًا للتقلبات الجوية رئيسة وزراء نيوزيلندا تنعى "قطتها" على فيسبوك وزراء دفاع الناتو يلتقون اليوم في بروكسل لتعزيز مهمة الحلف تلقي اللواء طارق حسونة، مدير أمن الغربية إخطارا من إدارة شرطة النجدة بنشوب حريق بمدرسة صندفا الابتدائية، التابعة لإدارة غرب المحلة وانتقلت قوات الحماية المدنية إلي المدرسة والدفع بسيارات الإطفاء وتمت السيطرة علي الحريق. وجار تحديد أسباب الحريق والقيمة النهائية للخسائر، وتحرر محضر بالواقعه وأخطرت النيابة العامة لتجرى شئونها.</t>
  </si>
  <si>
    <t>http://gate.ahram.org.eg/News/1553043.aspx</t>
  </si>
  <si>
    <t>http://gate.ahram.org.eg/News/1554178.aspx</t>
  </si>
  <si>
    <t>تم اخلاء سبيل الطلاب بكفالة مالية قدرها 500 جنيه لكل منهم وحبس العامل النوبتجي بمدرسة، 4 أيام علي ذمة التحقيق</t>
  </si>
  <si>
    <t>http://gate.ahram.org.eg/News/1556095.aspx</t>
  </si>
  <si>
    <t>الحجاز</t>
  </si>
  <si>
    <t>http://gate.ahram.org.eg/News/1526321.aspx</t>
  </si>
  <si>
    <t>الشهيد المقدم محمد لطفي العشري</t>
  </si>
  <si>
    <t>غش جماعي</t>
  </si>
  <si>
    <t>رئيس لجنة بكفر الشيخ يحرر مذكرة بالغش الجماعي بحث فى الموقع بحث 20-6-2017 | 15:20 441 طباعة رئيس لجنة بكفر الشيخ يحرر مذكرة بالغش الجماعي كفرالشيخ - علاء عبدالله طباعة 20-6-2017 | 15:20441 الداخلية - الداخلية كبير (Width: 650 x Height: 420) الغش بالامتحانات حرر رئيس لجنة الامتحانات رقم 1126 ومقرها مدرسة الشهيد المقدم محمد لطفي العشري، بإدارة بيلا التعليمية، مذكرة إدارية بالغش الجماعي للجنة رقم 14 في مادة الديناميكا؛ لعرضها علي إدارة النظام والمراقبة للامتحانات بكنترول الإسكندرية الذي تتبعه محافظة كفرالشيخ.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وقد تلقي مرفق إسعاف كفر الشيخ، إشارة بحدوث حالة إغماء لطالب وطالبة أحدهما بلجنة 114 مدرسة برج البرلس للتعليم الأساسي ولجنة 1098 مدرسة دسوق الإعدادية بنات وتم نقلهما إلي المستشفي وإسعافهما.</t>
  </si>
  <si>
    <t>http://gate.ahram.org.eg/News/1525934.aspx</t>
  </si>
  <si>
    <t>السيطرة على حريق بمدرسة المكفوفين بالدقي بحث فى الموقع بحث 30-6-2017 | 15:53 567 طباعة السيطرة على حريق بمدرسة المكفوفين بالدقي هاني بركات طباعة 30-6-2017 | 15:53567 السيطرة على حريق - صورة ارشيفية تمكنت قوات الحماية المدنية بالجيزة، من السيطرة على حريق بمدرسة النور للمكفوفين بالدقي، ولم يسفر الحريق عن وقوع إصابات، وقرر حارس المدرسة أمام اللواء إبراهيم الديب مدير الإدارة العامة لمباحث الجيزة، أن سبب الحريق قد يكون سيجارة مشتعلة القاها مجهول من العقارات المجاورة للمدرسة.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أمر اللواء هشام العراقي مساعد وزير الداخلية لأمن الجيزة بإخطار النيابة التى تولت التحقيق.</t>
  </si>
  <si>
    <t>http://gate.ahram.org.eg/News/1528132.aspx</t>
  </si>
  <si>
    <t>شنوان</t>
  </si>
  <si>
    <t>تحرير محضر لأربعة من طلاب الثانوية العامة بالمنوفية لتعديهم على مراقب اللجنة بامتحان التاريخ بحث فى الموقع بحث 11-6-2017 | 14:26 399 طباعة تحرير محضر لأربعة من طلاب الثانوية العامة بالمنوفية لتعديهم على مراقب اللجنة بامتحان التاريخ المنوفية - إسراء قنديل طباعة 11-6-2017 | 14:26399 صورة أرشيفية حرر رئيس لجنة بمدرسة شنوان الثانوية بشبين الكوم بمحافظة المنوفية، اليوم الأحد، محضرًا لـ 4 طلاب تعدوا عليه أثناء امتحان التاريخ، كما تم تحرير محضر لثلاثة طلاب لمحاولتهم إثارة الشغب داخل لجنة امتحان التاريخ، وتم ضبط طالب متلبسًا بالغش بواسطة هاتف محمول.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وقال رضا الرشيدي، مدير غرفة عمليات تعليم المنوفية، إن الطلاب أثاروا حالة من الشغب داخل اللجنة، محاولين الغش وعند محاولة السيطرة عليهم تعدوا على رئيس اللجنة، وتم تحرير محضر لهم، كما سيتم اتخاذ الإجراءات القانونية حيال الطالب المتلبس بالغش، كما سيتم إحالة المراقبين ومسئول الأمن بالمدرسة إلى التحقيق لدخول الطالب اللجنة بهاتف محمول. يذكر أن 7108 طلاب بالقسم الأدبي بالمحافظة، أدوا امتحان التاريخ في الثانوية العامة اليوم، بالإضافة إلى نحو 19 ألفا و617 طالبا وطالبة أدوا امتحان الفيزياء في امتحانات الثانوية العامة بمحافظة المنوفية مقسمين على 14 ألفا و523 علمي علوم و5 آلاف و94 طالبا علمي رياضيات.</t>
  </si>
  <si>
    <t>http://gate.ahram.org.eg/News/1523392.aspx</t>
  </si>
  <si>
    <t>http://gate.ahram.org.eg/News/1523434.aspx</t>
  </si>
  <si>
    <t>غياب 202 طالب عن امتحان الثانوية بدمياط.. وأهالي الطلبة يقتحمون لجنة بعد انتهاء "الفيزياء" بحث فى الموقع بحث 11-6-2017 | 14:20 672 طباعة غياب 202 طالب عن امتحان الثانوية بدمياط.. وأهالي الطلبة يقتحمون لجنة بعد انتهاء "الفيزياء" دمياط - حلمى سيد حسن طباعة 11-6-2017 | 14:20672 امتحانات الثانوية قال السيد سويلم، وكيل وزارة التربية والتعليم بدمياط، إن عددًا من أولياء أمور الطالبات، في لجنة مدرسة "الزرقا" الثانوية بنات، التابعة لمركز الزرقا، قاموا باقتحام لجنة الامتحانات عقب انتهاء امتحان مادة الفيزياء مباشرة، وتمكن أمن اللجنة من السيطرة على الأهالي الغاضبين عقب شكاوى الطالبات من صعوبة الامتحان، واقتحموا أحد الفصول أثناء جمع الملاحظين لأوراق الإجابات، وهو ما دفع إحدى الطالبات لمحاولة نزع ورقتها من أحد الملاحظين، إلا أنه تم السيطرة على الطالبة واستعادة الورقة منها. وأضاف "سويلم"، أنه تم تحرير محضر بالواقعة، وجار اتخاذ الإجراءات القانونية اللازمة حيال ذلك، مؤكدًا أن الامتحانات لم تشهد أي خروج عن النص إلا في واقعة مدرسة الزرقا الثانوية بنات.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وكان طلبة وطالبات الثانوية العامة بدمياط، قد أنهوا امتحانات مادة الفيزياء والتاريخ، والجغرافيا بمدارس دمياط، في 29 لجنة، ولجنة واحدة مكفوفين، وقيد بالامتحان 9835 طالبا وطالبة، حضر منهم 9633 طالبا، وغائب 202 طالب، وسط تواجد أمني مكثف، كما لم تتلق غرفة العمليات بالمديرية أي شكوى من رؤساء اللجان وتمت الامتحانات بسلاسة ويسر، وتم تجميع أوراق الإجابات وتأمين سفرها إلى كنترول الثانوية العامة في حراسة الشرطة.</t>
  </si>
  <si>
    <t>تحرير 3 محاضر غش بالمحمول بلجنة "حسن كامل" بالغردقة وحرمان الطلاب من الامتحان بحث فى الموقع بحث 11-6-2017 | 14:51 2542 طباعة تحرير 3 محاضر غش بالمحمول بلجنة "حسن كامل" بالغردقة وحرمان الطلاب من الامتحان البحر الأحمر - على الطيرى طباعة 11-6-2017 | 14:512542 الغش بالامتحانات أكدت نورا فاضل، وكيل وزارة التربية والتعليم بالبحر الأحمر، ضبط 3 حالات غش بالتليفون المحمول، بلجنة مدرسة "حسن كامل" بالغردقة، اليوم الأحد، وتم تحرير المحاضر اللازمة للطلاب.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وأوضحت وكيل وزارة التربية والتعليم بالبحر الأحمر، أن عضو الوزارة، الذي تواجد باللجنة سوف يقوم بإرسال تقرير إلى اللجنة العليا للامتحانات لاستكمال الإجراءات، مشيرة إلى أنه تم حرمان الطلاب من دخول امتحان المادة.</t>
  </si>
  <si>
    <t>http://gate.ahram.org.eg/News/1523433.aspx</t>
  </si>
  <si>
    <t>الوحدة</t>
  </si>
  <si>
    <t>س ع ا مدرس</t>
  </si>
  <si>
    <t>النيابة الإدارية تحيل مدرسًا بأسيوط للمحاكمة التأديبية لتحرشه بالطالبات بحث فى الموقع بحث 13-6-2017 | 23:47 1071 طباعة النيابة الإدارية تحيل مدرسًا بأسيوط للمحاكمة التأديبية لتحرشه بالطالبات وسام عبد العليم طباعة 13-6-2017 | 23:471071 صورة أرشيفية أمر المستشار علي محمد رزق، رئيس هيئة النيابة الإدارية، بإحالة "س.ع.ا" مدرس بمدرسة الوحدة الابتدائية التابعة لإدارة أبوتيج التعليمية بأسيوط، للمحاكمة التأديبية، لأنه في غضون العام الدراسي 2016/2017، لم يؤدي العمل المنوط به بدقة، وخالف القواعد والأحكام المعمول بها، وسلك في تصرفاته مسلكاً لا يتفق والاحترام الواجب.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إذ كشفت تحقيقات نيابة أبوتيج الإدارية، في القضية رقم 238 لسنة 2017، والتي باشرها الأستاذ محمد صلاح عبدالله محمد، وكيل أول النيابة، باشراف المستشار ياسر لطفي درويش، نائب رئيس الهيئة ومدير النيابة، أن المتهم تحرش بتلميذات الصف الرابع والخامس والسادس الابتدائي، ووضع يده على أجسادهن، كما اعتاد التدخين داخل الفصل بالمخالفة للتعليمات. في حين انتهت النيابة لمجازاة "ع.ا.ع" مدير مدرسة الوحدة الابتدائية بمجمع الزرابي، التابعة لإدارة أبوتيج التعليمية، لإهماله في المرور ومتابعة الفصول، مما ترتب عليه عدم اتخاذ الإجراءات حيال المتهم الأول، حال ترديه في المخالفات المنسوبة اليه.</t>
  </si>
  <si>
    <t>طالبات الصف الرابع والخامس والسادس الابتدائي</t>
  </si>
  <si>
    <t>قضية رقم 238 لسنة 2017</t>
  </si>
  <si>
    <t>http://gate.ahram.org.eg/News/1524220.aspx</t>
  </si>
  <si>
    <t>نشر أسئلة امتحان مادة الكيمياء بكفرالشيخ على مواقع التواصل الاجتماعي.. وإصابة 11 طالبًا وطالبة بالإغماء بحث فى الموقع بحث 18-6-2017 | 14:00 483 طباعة نشر أسئلة امتحان مادة الكيمياء بكفرالشيخ على مواقع التواصل الاجتماعي.. وإصابة 11 طالبًا وطالبة بالإغماء كفرالشيخ - علاء عبدالله طباعة 18-6-2017 | 14:00483 امتحانات الثانوية العامة ـ أرشيفية تمكن رئيس لجنة مدرسة الشهيد المقدم محمد لطفي العشري الثانوية للبنين بمحافظة كفر الشيخ، من ضبط طالب وبحوزته جهاز موبايل وسماعة، استخدمهما في تصوير جزء من امتحان مادة الكيمياء ونشرها وإتاحتها على مواقع التواصل الاجتماعي، وتم إبلاغ العضو القانوني باللجنة للقيام بالتحقيق واتخاذ الإجراءات اللازمة تجاه الطالب المخالف.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كما أبلغ رئيس اللجنة غرفة العمليات بالوزارة وغرفة العمليات بمديرية التربية والتعليم بكفر الشيخ بالواقعة. وكان صلاح عثمان، وكيل وزارة التربية والتعليم بكفر الشيخ، قد تابع مركز توزيع الأسئلة بمدن كفر الشيخ، كما تابع خطوط السير، وتوجه بعدها لغرفة العمليات لمتابعة سير الامتحانات في اللجان مطالبًا بتوفير الهدوء التام للطلاب. وقد أصيب 11 طالبًا وطالبة من طلاب الثانوية العامة بمحافظة كفرالشيخ، بحالات إغماء خلال امتحان مادة الكيمياء، وتم نقلهم إلى المستشفيات لتلقي الإسعافات الأولية والعلاج اللازم.</t>
  </si>
  <si>
    <t>http://gate.ahram.org.eg/News/1525285.aspx</t>
  </si>
  <si>
    <t>كليوباترا</t>
  </si>
  <si>
    <t>السيطرة على حريق بمدرسة كليوباترا شرق الإسكندرية بحث فى الموقع بحث 6-6-2017 | 17:56 672 طباعة السيطرة على حريق بمدرسة كليوباترا شرق الإسكندرية الإسكندرية - أحمد صبري طباعة 6-6-2017 | 17:56672 السيطرة على حريق تمكنت قوات الحماية المدنية بالإسكندرية، اليوم الثلاثاء، من السيطرة على حريق اندلع بمسرح مدرسة كليوباترا الإعدادية، التابعة لإدارة شرق التعليمية، دون إصابات.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وقال جمعة ذكري أنصاري، وكيل وزارة التربية والتعليم بالإسكندرية، إن الحريق نتج عن ماس كهربائي في الأسلاك الموصلة للمسرح، وتسبب في حدوث دخان، مما تسبب في حالة من الهلع والفزع بين العاملين بالمدرسة والأهالي من قاطني العقارات المجاورة. وأشار "أنصاري"، إلى أن الحريق لم يسفر عن سقوط أي مصابين.</t>
  </si>
  <si>
    <t>http://gate.ahram.org.eg/News/1522184.aspx</t>
  </si>
  <si>
    <t>التعدي بالسب والشتم</t>
  </si>
  <si>
    <t>رئيس لجنة ببيلا كفرالشيخ يحرر محضرًا ضد 3 طلاب لقيامهم بالتعدي على ملاحظي اللجنة ومحاولة الغش بحث فى الموقع بحث 18-6-2017 | 16:53 441 طباعة رئيس لجنة ببيلا كفرالشيخ يحرر محضرًا ضد 3 طلاب لقيامهم بالتعدي على ملاحظي اللجنة ومحاولة الغش كفرالشيخ - علاء عبدالله طباعة 18-6-2017 | 16:53441 الغش بالامتحانات صورة ارشيفية شهدت إحدى لجان الثانوية العامة بمحافظة كفر الشيخ، اليوم الأحد، واقعة مؤسفة، حيث حرّر رئيس لجنة مدرسة بيلا الإعدادية بنات، مذكرة ضد 3 طلاب، لاتهامهم بالتعدي على أحد ملاحظي اللجنة بالسب والشتم، ومحاولة الغش داخل اللجنة في امتحان الكيمياء.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وقد قام رئيس اللجنة، بتحرير محضر بالواقعة بقسم شرطة "بيلا"، وجار عرض المحضر على النيابة العامة للتحقيق في الواقعة، تحت إشراف المستشار أحمد عاشور، المحامي العام الأول لنيابات كفرالشيخ الكلية. وكان طلاب الثانوية العامة بمحافظة كفر الشيخ، قد أدوا اليوم، امتحاني مادة "الكيمياء" للشعبة العلمية، بينما أدى طلاب الشعبة الأدبية امتحان مادة " علم النفس والاجتماع"، حيث شهدت مقار اللجان تأمينًا أمنيًا مكثفًا، تحت إشراف اللواء سامح مسلم، مدير الأمن. وقد اشتكي طلاب الشعبة العلمية، من صعوبة امتحان الكيمياء، وطول الأسئلة، وحاجتها الي وقت إضافي للإجابة عليها، وقد شهدت العديد من اللجان حالات إغماء بين الطالبات، وبكاء شديد بين الطلاب، حزنا علي فشلهم في الإجابة علي أسئلة الامتحان.</t>
  </si>
  <si>
    <t>http://gate.ahram.org.eg/News/1525296.aspx</t>
  </si>
  <si>
    <t>اثارة الشغب</t>
  </si>
  <si>
    <t>التحقيق في واقعتي غش في امتحانات الثانوية العامة ببيلا وبلطيم بكفرالشيخ بحث فى الموقع بحث 7-6-2017 | 16:27 504 طباعة التحقيق في واقعتي غش في امتحانات الثانوية العامة ببيلا وبلطيم بكفرالشيخ كفرالشيخ - علاء عبدالله طباعة 7-6-2017 | 16:27504 امتحانات الثانوية - ارشيفية أصدرت مديرية التربية والتعليم بكفر الشيخ، اليوم الأربعاء، بيانًا، أوضحت فيه أنه تم تحرير محاضر إثبات حالة لطالبين أمس في واقعة إثارة الشغب بمدرسة الشهيد محمد لطفي العشري ببيلا.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وأضاف البيان بأن التحقيقات بدأت في واقعة توزيع أوراق امتحان "البوكليت" بين طالبات لجنة 9 بمدرسة زيان الرفاعي التابعة لإدارة بلطيم التعليمية في امتحان اللغة العربية، يوم الأحد الماضي، وإعادة تبديل الأوراق بعد ساعة إلا ربع. وأشار البيان إلى أن محققًا قانونيًا من ديوان عام وزارة التربية والتعليم سوف يصل إلى كفر الشيخ خلال الأيام القادمة للتحقيق في الواقعة، وذلك بعد أن حرّرت طالبات محضرًا بالواقعة في مركز شرطة البرلس، حمل رقم ٣٠٣٣ لسنة ٢٠١٧، إداري المركز، ضد مسئولي اللجنة الذين بدلوا الأوراق بعد توزيعها بطريقة خاطئة". وكان مصدر أمني مسئول بمديرية أمن كفر الشيخ، قد نفى ما نشر عبر عدد من وسائل الإعلام من معلومات كاذبة تفيد اقتحام الأهالي بالأسلحة للجنة الشهيد محمد لطفي العشري الثانوية ببيلا، مشيرًا إلى أنها أخبار عارية تمامًا عن الصحة. كما نفي بيان صادر عن مديرية التربية والتعليم بالمحافظة، واقعة اقتحام المدرسة من قبل الأهالي، مؤكدًا اتخاذ كافة الإجراءات القانونية ضد المخالفين سواء في واقعة بيلا أو واقعة بلطيم.</t>
  </si>
  <si>
    <t>http://gate.ahram.org.eg/News/1522474.aspx</t>
  </si>
  <si>
    <t>بلطيم</t>
  </si>
  <si>
    <t>زيا ن الرفاعي</t>
  </si>
  <si>
    <t>تبديل ورقة الاسئلة</t>
  </si>
  <si>
    <t>طالبات لجنة 90</t>
  </si>
  <si>
    <t>ضبط طالب بحوزته ساعة يد مزودة بكاميرا بلجنة امتحانات الثانوية بالجمالية بحث فى الموقع بحث 7-6-2017 | 16:16 6343 طباعة ضبط طالب بحوزته ساعة يد مزودة بكاميرا بلجنة امتحانات الثانوية بالجمالية الدقهلية - منى باشا طباعة 7-6-2017 | 16:166343 امتحانات الثانوية بالدقهلية ضبط أحد المراقبين بلجنة مدرسة اللواء إبراهيم إبراهيم رضوان للتعليم الأساسي، بمدينة الجمالية في محافظة الدقهلية، طالبًا بحوزته ساعة يد مزودة بكاميرا.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قال بيان صادر عن مديرية الأمن، إنه تم التحفظ على ساعة اليد بمعرفة رئيس اللجنة لاتخاذ الإجراءات الإدارية قبل الطالب، وتم إخطار مديرية التربية والتعليم بالدقهلية، وإدارة الأمن الوطني بالدقهلية.</t>
  </si>
  <si>
    <t>http://gate.ahram.org.eg/News/1522482.aspx</t>
  </si>
  <si>
    <t>المنيرة الاعدادية</t>
  </si>
  <si>
    <t>عقب سيجارة يشعل النار داخل لجنة ثانوية عامة مجاورة لوزارة التعليم.. والحماية المدنية تتدخل بحث فى الموقع بحث 6-6-2017 | 13:04 2752 طباعة "عقب سيجارة" يشعل النار داخل لجنة ثانوية عامة مجاورة لوزارة التعليم.. والحماية المدنية تتدخل احمد حافظ طباعة 6-6-2017 | 13:042752 السيطرة على حريق - صورة ارشيفية نشب حريق بلجنة امتحان الثانوية العامة المنعقدة بمدرسة المنيرة الإعدادية بالسيدة زينب بجوار مبنى وزارة التربية والتعليم، بسبب عقب سيجارة، وذلك في أثناء انعقاد امتحان مادة الاقتصاد. تقارير ومتابعات "بوابة الأهرام" تنشر نسب اشتراكات المواطنين في قانون التأمين الصحي الجديد| صور مصر تعيد الحياة لمشروع سكك حديد إفريقيا وتتغلب على معوقات الاستعمار وزارة الثقافة تحتفل بإعادة إحياء وترميم قرية حسن فتحي بالقرنة| صور وقال مصدر داخل عرفة عمليات الوزارة لـ"بوابة الأهرام" إن الحماية المدنية تسيطر على الحريق حاليا، ولا توجد خسائر نهائيا ولم تصل النيران لأوراق إجابة اللغات الأجنبية الثانية. وتسبب الدخان الكثيف في خروج أغلبية الطلاب قبل نهاية الوقت الأصلي للامتحان.</t>
  </si>
  <si>
    <t>http://gate.ahram.org.eg/News/1522055.aspx</t>
  </si>
  <si>
    <t>اشمون الثانوية</t>
  </si>
  <si>
    <t>ملاحظ</t>
  </si>
  <si>
    <t>حيازة محمول</t>
  </si>
  <si>
    <t>بعد ضبط مُلاحظ برفقته موبايل داخل لجنة.. رئيس امتحانات الثانوية: "هيروّح ومش هيرجع تاني" بحث فى الموقع بحث 4-6-2017 | 14:23 3466 طباعة بعد ضبط مُلاحظ برفقته موبايل داخل لجنة.. رئيس امتحانات الثانوية: "هيروّح ومش هيرجع تاني" أحمد حافظ طباعة 4-6-2017 | 14:233466 امتحانات الثانوية قال الدكتور رضا حجازي، رئيس امتحانات الثانوية العامة، إنه تم من خلال غرفة عمليات الوزارة رصد "مُلاحظ" داخل لجنة في مدرسة أشمون الثانوية بمدينة أشمون في المنوفية، وتم ضبطه وبحوزته المحمول، لأن اصطحاب الهاتف داخل اللجان جريمة سواء للطالب أو الملاحظ، وفقًا للقانون. تقارير ومتابعات "بوابة الأهرام" تنشر نسب اشتراكات المواطنين في قانون التأمين الصحي الجديد| صور مصر تعيد الحياة لمشروع سكك حديد إفريقيا وتتغلب على معوقات الاستعمار وزارة الثقافة تحتفل بإعادة إحياء وترميم قرية حسن فتحي بالقرنة| صور وأضاف، خلال مؤتمر صحفي، عقد اليوم الأحد، أن المُعلم يُدعى عامر مروان، وسوف يتم استدعاؤه للتحقيق معه داخل الوزارة لأنه ارتكب جريمة، قائلاً: "الملاحظ ده خلاص هيروّح ومش هيرجع تاني".</t>
  </si>
  <si>
    <t>http://gate.ahram.org.eg/News/1521424.aspx</t>
  </si>
  <si>
    <t>بيلا الثانوية</t>
  </si>
  <si>
    <t>اقتحام اللجان</t>
  </si>
  <si>
    <t>أهالي بكفر الشيخ يقتحمون لجنة امتحان ثانوي ويعتدون بالضرب على المراقب بحث فى الموقع بحث 8-6-2017 | 16:48 903 طباعة أهالي بكفر الشيخ يقتحمون لجنة امتحان ثانوي ويعتدون بالضرب على المراقب كفرالشيخ - علاء عبدالله طباعة 8-6-2017 | 16:48903 امتحانات الثانوية - ارشيفية شهدت إحدى لجان الثانوية العامة بمدرسة بيلا الإعدادية للبنات بمركز بيلا بمحافظة كفرالشيخ، اليوم الخميس، أحداث شغب حيث اقتحم عدد من الأهالي اللجنة عقب انتهاء الامتحان، وخروج إحدى الطالبات صارخة بصوت عالي لصعوبة الامتحان، فاعتدوا أهالي الطلاب بالضرب على المراقب الأول باللجنة.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وتدخلت القوات المكلفة بتأمين اللجان وألقت القبض على عدد من المواطنين الذين اقتحموا اللجنة وتعدوا على المراقب الأول بها، وتم تكثيف التواجد الأمني بمحيط اللجنة. وانتقل إلى المدرسة صلاح عثمان وكيل وزارة التربية والتعليم بكفر الشيخ، والعميد محمد عمار رئيس المباحث الجنائية بكفر الشيخ إلى المدرسة، وتم تحرير محضر بالواقعة وأحيل إلى المستشار أحمد عاشور المحامي العام الأول لنيابات كفر الشيخ للتحقيق. كما تم تعزيز التواجد الأمني أمام باقي لجان المحافظة، لمنع وقوع أحداث شغب أخرى، من جانبهم هدد الملاحظون والمراقبون باللجنة التى تم اقتحامها بالامتناع عن مراقبة الامتحانات إذا لم يتم تأمين اللجنة وحمايتهم من قبل قوات الأمن.</t>
  </si>
  <si>
    <t>http://gate.ahram.org.eg/News/1522784.aspx</t>
  </si>
  <si>
    <t>غش</t>
  </si>
  <si>
    <t>رصد حالة غش بالسويس في امتحان اللغة الإنجليزية للثانوية العامة بحث فى الموقع بحث 8-6-2017 | 14:38 588 طباعة رصد حالة غش بالسويس في امتحان اللغة الإنجليزية للثانوية العامة السويس - عمرو غنيمة طباعة 8-6-2017 | 14:38588 صورة ارشيفية أعلنت اللجنة المشرفة على أعمال امتحانات الثانوية العامة 2017، بالسويس، اليوم الخميس، عن رصد حالة غش لطالبة بلجنة مدرسة الحديثة الإعدادية بنات وتم اتخاذ الإجراءات القانونية اللازمة.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من جهتها، أكدت ماجدة محمود حسن، المشرف العام على امتحان الثانوية العامة بالسويس، عدم تلقى غرفة العمليات بمديرية التربية والتعليم بالسويس، أية شكاوى بخصوص أسئلة الامتحان اليوم.</t>
  </si>
  <si>
    <t>http://gate.ahram.org.eg/News/1522750.aspx</t>
  </si>
  <si>
    <t>الجلاء</t>
  </si>
  <si>
    <t>رئيس لجنة بامتحانات الثانوية يستدعي "الشرطة" للسيطرة على شغب طلاب بطنطا بحث فى الموقع بحث 8-6-2017 | 14:17 2793 طباعة رئيس لجنة بامتحانات الثانوية يستدعي "الشرطة" للسيطرة على شغب طلاب بطنطا الغربية – محمد مبروك طباعة 8-6-2017 | 14:172793 امتحانات الثانوية - ارشيفية شهدت لجنة مدرسة الجلاء بمدينة طنطا، بمحافظة الغربية، اليوم الخميس، حدوث شغب بين عدد من طلاب الثانوية بعد انتهاء امتحان اللغة الإنجليزية، وطلب رئيس اللجنة قوات الشرطة للسيطرة على الموقف. تقارير ومتابعات ظاهرة "الشللية الثقافية" تثير جدلاً وتساؤلات حول معنى الإبداع "بوابة الأهرام" تنشر نسب اشتراكات المواطنين في قانون التأمين الصحي الجديد| صور مصر تعيد الحياة لمشروع سكك حديد إفريقيا وتتغلب على معوقات الاستعمار وقالت غرفة عمليات مديرية التربية والتعليم بالغربية، إن رئيس اللجنة طلب الشرطة لعدد من الطلاب بعد انتهاء امتحان اللغة الثانية وانتقلت قوات الشرطة للسيطرة على الوضع.</t>
  </si>
  <si>
    <t>http://gate.ahram.org.eg/News/1522737.aspx</t>
  </si>
  <si>
    <t>الشوامي ابو دشيشة</t>
  </si>
  <si>
    <t>ع ص ب 18 سنة طالب، ع ع ا 18 سنة طالب</t>
  </si>
  <si>
    <t>سرقة 7شاشات جهاز حاسب آلى، جهاز راوتر)</t>
  </si>
  <si>
    <t>محضر رقم 35 أحوال المركز</t>
  </si>
  <si>
    <t>طالبان يسرقان شاشات كمبيوتر وروتر من مدرسة بالدقهلية ويعرضوهم للبيع الجمعة، 30 يونيو 2017 01:51 م طالبان يسرقان شاشات كمبيوتر وروتر من مدرسة بالدقهلية ويعرضوهم للبيع اللواء أيمن الملاح مدير أمن الدقهلية الدقهلية - شريف الديب Share on facebook Share on twitter Share on googleplus ألقى ضباط مباحث بلقاس القبض على طالبين قاما بسرقة شاشات كومبيوتر من مدرسة إعدادى وعرضها للبيع بسعر بخس. تلقى اللواء ايمن الملاح مدير أمن الدقهلية إخطارا من اللواء مجدى القمرى مدير مباحث المديرية بورود معلومات للرائد أحمد توفيق رئيس مباحث مركز شرطة بلقاس، مفادها قيام كل من المدعو "عمر.ص.ب.ال.ال" 18 سنة طالب، والمدعو "عادل.ع.ال.ع.ال" 18 سنة طالب يقيمان بندر بلقاس بعرض (7 شاشات جهاز حاسب آلى، جهاز راوتر) للبيع بثمن بخس ويُشتبه أن تكون من متحصلات سرقة، بتقنين الإجراءات تم ضبط المتهمين وبمواجهتهما اعترفا بأن المضبوطات قاما بسرقتها من مدرسة الشوامى أبو دشيشة الإعدادية - دائرة المركز منذ ثلاثة أيام. وبسؤال مديرة المدرسة المدعوة أُمنية إبراهيم محمد على 52 سنة، ومقيمة قرية "الشوامى" دائرة المركز قررت باكتشافها عقب عودتها من إجازة عيد الفطر المبارك سرقة المضبوطات المشار إليها من غرفة الحاسب الآلى بالمدرسة، وبالانتقال والفحص تبين أن المدرسة مكونة من خمسة طوابق وغرفة الحاسب الآلى كائنة بالطابق الثالث، وتبين نزع القفل المثبت على باب الغرفة تم التحفظ على المضبوطات على ذمة تصرفات النيابة تحرر عن ذلك المحضر رقم 35 أحوال المركز ، وجارى العرض على النيابة العامة.</t>
  </si>
  <si>
    <t>http://www.youm7.com/3304736</t>
  </si>
  <si>
    <t>http://www.youm7.com/3304697</t>
  </si>
  <si>
    <t>بالفيديو.. حفل زفاف داخل مدرسة فى الهرم والمعازيم يطلقون الأعيرة النارية الجمعة، 30 يونيو 2017 09:00 ص بالفيديو.. حفل زفاف داخل مدرسة فى الهرم والمعازيم يطلقون الأعيرة النارية الفرح داخل فناء المدرسة كتب إسلام جمال Share on facebook Share on twitter Share on googleplus أرسل القارئ "م.خ"، لـ"اليوم السابع"، مقطع فيديو وصوراً لاستتغلال فناء إحدى مدارس شارع السلام فى الهرم، لإقامة حفل زفاف، حيث امتلأ فناء المدرسة بالمعازيم، الذين أطلقوا الأعيرة النارية احتفالًا بالعروسين. وقال القارئ إن هذه ليست المرة الأولى التى تتم إقامة حفلات الزفاف داخل المدرسة، على الرغم من تواجدها بمحيط كتلة سكنية، فى غياب للمسئولين بوزارة التربية والتعليم. وناشد القارئ المسئولين فى إدارة التربية والتعليم بالهرم بتكثيف الحملات الرقابية للحد من تلك الوقائع، والحفاظ على المدرسة التى تهدف لنشر العلم وليس الرقص.</t>
  </si>
  <si>
    <t>http://www.youm7.com/3304371</t>
  </si>
  <si>
    <t>حريق عدد  من الملفات والأوراق والمكاتب الإدارية</t>
  </si>
  <si>
    <t>السيطرة على حريق نشب فى حجرة داخل مدرسة بدمياط الأربعاء، 28 يونيو 2017 10:32 م السيطرة على حريق نشب فى حجرة داخل مدرسة بدمياط حريق - ارشيفيه دمياط معتز الشربينى Share on facebook Share on twitter Share on googleplus سيطرت قوات الحماية المدنية بدمياط بقيادة العميد محمد صبحى قائد الحماية المدنية على حريق نشب في مدرسة الفاروق عمر الابتدائية بمدينة دمياط، حيث تم الدفع بسيارتين للاطفاء. وتبين أن الحريق نشب فى حجرة الشئون الإدارية وتسبب الحريق فى حريق عدد من الملفات والأوراق والمكاتب الإدارية، وكشفت المعاينة الأولية أن الحريق ناتج عن ماس كهربائي، وجارى تحرير محضر بالواقعة.</t>
  </si>
  <si>
    <t>http://www.youm7.com/3302942</t>
  </si>
  <si>
    <t>السعيدية الاعدادية بنات</t>
  </si>
  <si>
    <t>غرفه عمليات التعليم بكفر الشيخ: ضبط محمول بحوزة طالب استخدمه فى الغش السبت، 24 يونيو 2017 04:37 م غرفه عمليات التعليم بكفر الشيخ: ضبط محمول بحوزة طالب استخدمه فى الغش الثانويه العامه - ارشيفيه- كفر الشيخ – محمد سليمان Share on facebook Share on twitter Share on googleplus أعلنت غرفة العمليات بوزارة التربية والتعليم فى محافظة كفر الشيخ، إنها تلقت بلاغا من رئيس لجنة مدرسة السعيدية الإعدادية بنات، بضبط طالب بحوزته جهاز موبايل وسماعة استخدمهما فى محاولة الغش وتصوير الامتحان، وأتاحته على مواقع التواصل مادة الإحصاء، وقد تم إبلاغ العضو القانونى باللجنة للقيام بالتحقيق واتخاذ الإجراءات اللازمة. يذكر أن 16 ألفا و509 طالب وطالبة أدوا امتحانات الثانوية العامة في 59 لجنة ب لجان 13 إدارة تعليمية، ابتداء من 4 يونيو واختتموها اليوم السبت الموافق 24 يونيو الجاري .</t>
  </si>
  <si>
    <t>http://www.youm7.com/3298233</t>
  </si>
  <si>
    <t>الشهيد عمرو شكري</t>
  </si>
  <si>
    <t>ص ع ع ملاحظ والمنتدب لأعمال امتحانات الثانوية العامة فى لجنة الشهيد الرائد عمرو شكرى الثانوية بالعريش</t>
  </si>
  <si>
    <t>ضبط ملاحظ أثناء محاولته تصوير ورقة أسئلة فى امتحانات الثانوية بالعريش السبت، 24 يونيو 2017 12:58 م ضبط ملاحظ أثناء محاولته تصوير ورقة أسئلة فى امتحانات الثانوية بالعريش الثانويه العامه شمال سيناء ـ محمد حسين Share on facebook Share on twitter Share on googleplus شهدت لجنة مدرسة الشهيد عمرو شكرى الثانوية بالعريش، واقعة ضبط ملاحظ أثناء محاولته تصوير ورقة أسئلة داخل إحدى لجان الثانوية العامة فى آخر يوم امتحانات. وقال مصدر بمديرية التربية والتعليم بشمال سيناء إن الملاحظ "ص.ع.ع" والمنتدب لأعمال امتحانات الثانوية العامة فى لجنة الشهيد الرائد عمرو شكرى الثانوية بالعريش، تم ضبطه أثناء محاولته تصوير ورقة امتحان مادة التربية الوطنية عن طريق كاميرا الهاتف المحمول، وتم التحقيق مع الملاحظ وإرسال محضر التحقيق معه وكافة الأوراق المتعلقة بالواقعة، إلى لجنة النظام والمراقبة فى محافظة الإسماعيلية، تمهيدًا لرفعها لوزارة التربية والتعليم لاتخاذ الإجراءات القانونية والإدارية . وأوضحت المصادر أن الملاحظ افاد امام العضو القانونى المنتدب من وزارة التربية والتعليم باللجنة للتحقيق معه، أنه قام بالتقاط عدة صور فوتوغرافيه عن طريق الهاتف المحمول، للجنة الامتحان وللمبنى ولزملائه الملاحظين على كذكريات له فى المكان وليس بغرض آخر.</t>
  </si>
  <si>
    <t>http://www.youm7.com/3297829</t>
  </si>
  <si>
    <t>ابراهيم عطوان</t>
  </si>
  <si>
    <t>ت م ا طالبة بالصف الثالث الثانوي</t>
  </si>
  <si>
    <t>محضر رقم 3423 إدارى الحسينية</t>
  </si>
  <si>
    <t>طالبة تحرر محضرا بالشرقية تتهم رئيس اللجنة بالتسبب فى ضياع ورقتين من كراستها الجمعة، 23 يونيو 2017 01:11 ص طالبة تحرر محضرا بالشرقية تتهم رئيس اللجنة بالتسبب فى ضياع ورقتين من كراستها الطالبة الشرقية - إيمان مهنى Share on facebook Share on twitter Share on googleplus حرر محمد إبراهيم عبد السلام ، ولى أمر الطالبة نوار بالثانوية العامة بلجنة مدرسة إبراهيم عطوان فى مركز الحسينية بالشرقية، محضر بالشرطة رقم 3423 إدارى المركز، و شكوى اخرى إدارية للإدارة المركزية المشرفة على الامتحانات عبر بوابة الشكاوى برقم 874182، يتهم فيها رئيس اللجنة بالتعسف مع نجلته، و محاولة إجبارها على التوقيع على محضر يفيد بضياع ورقتين من كراسة إجابة "بوكليت" الخاصة بمادة الكيمياء . و تقول الطالبة نوار محمد إبراهيم عبد السلام، لـ "اليوم السابع" ، أنها خلال تأديتها امتحان مادة الجيولوجيا امس الخميس ، فوجئت برئيس اللجنة يطلب منها التوقيع على محضر يفيد بفقدان الورقتين رقم 19 ، 20 من كراسة مادة الكيمياء التى أدتها الأحد الماضى، فرفضت التوقيع مؤكدة " اسلمت الكراسة كاملة الأوراق و سلمتها كاملة " ، مشيرا إلى أنه تم اجبار اثنين من زميلاتى بالتوفيع كشهود برفضى التوقيع على المحضر، ثم عادوت مراقبة تحاول إرغمى على التوقيع فرفضت للمرة الثانية . وأضافت أن الواقعة تسبتت لى فى حالة توتر و قلق ، فطلبت دخول الحمام، فرفض المراقب فى البداية و بعد فترة سمح لى بعد تفتيشى ذاتيا بمعرفة احد المراقبات، وبعد خروجى تم تفتيشى مرة ثانية للتأكد من عدم وجود أى أدوات غش بحوزتى ، متابعة أن بدخولى اللجنة فوجئت بعودتة بحوزة محضر غش جديد فى مادة الجيولوجيا و يقول أننى كنت بغش فى الحمام فرفضت التوقيع عليه . و استطرد الطالبة بقولة ، ان سبب تعسف رئيس اللجنة يرجع الى وقوع مشادة كلامية بينى و بين مراقب اللجنة خلال امتحان مادة الفيزياء، الذى توعد لى بقولة " احنا اهة و انتى اهة و الامتحانات لسة مش خلصت يا نوار" ، ذلك بحسب اتهاماتها فى محضر الشرطة المحرر . بينما قال الاب محمد ابراهيم عبد السلام ، مدرس. ان نجلتى تعرضت لاضطهاد و ضياع مستقبلها فى مادتين ، الذى سيؤثر عليها فهى كانت من الطالبات المتفوقين علميا ، مطالبا وزير التعليم بالتحقيق فى شكواه . من جانبه قال مصدر مسئول بغرفة العمليات لمتابعة امتحانات الثانوية العامة بالشرقية ، ل اليوم السابع ، انه فور تلقى اشارة من رئيس اللجنة بوجود اوراق مفقودة من كراسة إجابة الطالبة فى الكيمياء ، تم ارسال اخطار لغرفة العمليات بالوزارة لاتخاذ ما يلزم ، لافتا انه لم يتم تحرير محضر غش للطالبة المذكورة فى الجيولوجيا .</t>
  </si>
  <si>
    <t>http://www.youm7.com/3296151</t>
  </si>
  <si>
    <t>الشهيد مصطفي سلامة</t>
  </si>
  <si>
    <t>م ح ع طالب بالصف الثالث الثانوي</t>
  </si>
  <si>
    <t>تعليم بنى سويف تفتح تحقيقا عقب هروب طالب ثانوى بورقة الإجابة الخميس، 22 يونيو 2017 07:00 م تعليم بنى سويف تفتح تحقيقا عقب هروب طالب ثانوى بورقة الإجابة ثروت محمد عبدالعزيز وكيل تعليم بنى سويف بنى سويف : هانى فتحى Share on facebook Share on twitter Share on googleplus فتحت مديرية التربية والتعليم بمحافظة بنى سويف، برئاسة ثروت محمد عبدالعزيز، اليوم الخميس، تحقيقا مع مسئولى لجنة مدرسة الشهيد مصطفى سلامة التابعة لمركز الواسطى شمال بنى سويف، عقب هروب طالب ثانوى بورقة الاجابة. وفوجئ ملاحظو لجنة مدرسة الشهيد مصطفى سلامة، بهروب الطالب "محمد. ح. ع" بورقة الإجابة لمادة الاستاتيكا، بعد مرور جزء من الوقت المحدد للامتحان، وتحرر المحضر اللازم.</t>
  </si>
  <si>
    <t>http://www.youm7.com/3295579</t>
  </si>
  <si>
    <t>الاحالة الي الشئون القانونية</t>
  </si>
  <si>
    <t>التعليم: ضبط ملاحظ نشر الإجابات بلجنة امتحانات بكفر الشيخ الخميس، 15 يونيو 2017 12:40 م التعليم: ضبط ملاحظ نشر الإجابات بلجنة امتحانات بكفر الشيخ الدكتور رضا حجازى رئيس قطاع التعليم العام ورئيس امتحانات الثانوية العامة كتب محمود طه حسين Share on facebook Share on twitter Share on googleplus قال الدكتور رضا حجازى، رئيس قطاع التعليم العام ورئيس عام امتحانات الثانوية العامة، إنه تم استبعاد اثنين من رؤساء اللجان فى مدرسة بنت الشاطئ الإعدادية بدمياط والحامول الثانوية لعدم سيطرتهم على اللجان. وأضاف أنه تم ضبط ملاحظ نشر إجابات من لجنة بيلا الإعدادية بنين، موضحا تم ضبطه واتخاذ كافة الإجراءات القانونية اللازمة ضده. وأوضح أنه تم استبعاد مصحح صور ورقة إجابة طالب وسيتم توقيع عقوبة رادعة عليه قائلا: ممنوع تصوير أى ورقة امتحان من داخل أو خارج الكنترولات.</t>
  </si>
  <si>
    <t>http://www.youm7.com/3285042</t>
  </si>
  <si>
    <t>السلام الاعدادية بنين</t>
  </si>
  <si>
    <t>و ع ج مدرس اول رياضيات</t>
  </si>
  <si>
    <t>خصم شهرين من الراتب</t>
  </si>
  <si>
    <t>خصم شهرين من مرتب مدرس بالغردقة لتلاعبه فى كراسات الإجابة الأربعاء، 14 يونيو 2017 04:31 م خصم شهرين من مرتب مدرس بالغردقة لتلاعبه فى كراسات الإجابة لجنه امتحانات - أرشيفية البحر الأحمر - عماد عرفة Share on facebook Share on twitter Share on googleplus قضت المحكمة التاديبيه بقنا، بمجازاة معلم أول رياضيات بالغردقة بخصم شهرين من مرتبه بعد ثبوت تلاعبه فى كراسات الإجابة بناءً على تحقيقات نيابة الغردقة الإدارية. قضت المحكمة التأديبية بقنا، بمعاقبة "وائل ا ع ج" معلم أول الرياضيات بمدرسة السلام الإعدادية بنين بالغردقة، وذلك بخصم شهرين من راتبه بعد ثبوت مسئوليته عن التلاعب فى عدد من كراسات الإجابة. كانت تحقيقات النيابة الإدارية بالغردقة، التى باشرها سعيد مصطفى رئيس النيابة بإشراف المستشار إسلام مقلد مدير نيابة الغردقة كشفت عن حضور المتهم " وائل ا ع ج " معلم أول رياضيات بمدرسة السلام الإعدادية بنين بالغردقة تبين أنه حضر الى المدرسه يوم 15 يناير العام الماضى، واستلم أوراق الإجابة دون سند ثم تلاعب فى 37 كراسة إجابة لمادة الجبر لتلاميذ الصف الأول الإعدادى بالمدرسة خلال الفصل الدراسى الأول العام الماضى، وذلك بعد إيهام رئيس الكنترول بحضور زميله المختص بالتصحيح بالمخالفة للحقيقة.</t>
  </si>
  <si>
    <t>http://www.youm7.com/3284022</t>
  </si>
  <si>
    <t>http://www.youm7.com/3283317</t>
  </si>
  <si>
    <t>عبد العظيم الباسطي</t>
  </si>
  <si>
    <t>اتلاف مقعد</t>
  </si>
  <si>
    <t>محضر رقم 2 حصر اللجنة</t>
  </si>
  <si>
    <t>طالبان يعتديان على أحد الملاحظين ويقومان بإتلاف مقعد أثاث لجنة بدمياط الثلاثاء، 13 يونيو 2017 04:12 م طالبان يعتديان على أحد الملاحظين ويقومان بإتلاف مقعد أثاث لجنة بدمياط طلاب - أرشيفية دمياط - عبده عبد البارى Share on facebook Share on twitter Share on googleplus تلقت غرفة العمليات المركزية بديوان مديرية التربية والتعليم بدمياط، بلاغا بشأن اللجنة رقم 1470 ومقرها مدرسة عبد العظيم البساطى بميت أبو غالب والذى يفيد بتعدى طالبين على أحد الملاحظين وإتلاف مقعد من أثاث اللجنة، تم التحقيق مع الطالبين بمعرفة العضو القانونى باللجنة "محضر رقم 2 حصر اللجنة "وسيتم إرساله للجنة النظام والمراقبة لاتخاذ اللازم. وأكد السيد أحمد سويلم، وكيل وزارة التربية والتعليم، فى بيان له، أن 2068 طالبا وطالبة قد أدوا امتحان مادتى الجبر والهندسة الفراغية فى 29 لجنة داخل المحافظه كما تغيب عن أداء الامتحان 61 طالبا. وأشار سويلم، إلى أنه تم توزيع الأسئلة على مقار اللجان فى حراسة الأمن من خلال تواجد أمنى مكثف لجميع خطوط توزيع الأسئلة. كان الدكتور إسماعيل طه محافظ دمياط، قد قام اليوم الثلاثاء، بمتابعة امتحان مادتى الجبر والهندسة الفراغية بلجان المحافظة واطمأن على سير العملية الامتحانية من خلال غرفة العمليات ومتابعة لجميع اللجان لجنة بلجنة للاطمئنان على الطلاب والطالبات. ووجه محافظ دمياط، رجال الأمن بضرورة تأمين اللجان والعمل على توفير المناخ المناسب للملاحظين والمراقبين والطلاب.</t>
  </si>
  <si>
    <t>http://www.youm7.com/3282463</t>
  </si>
  <si>
    <t>محمد فريد</t>
  </si>
  <si>
    <t>القفز من الدور الثاني</t>
  </si>
  <si>
    <t>ر م</t>
  </si>
  <si>
    <t>محضر رقم 2529 إداري قسم دسوق</t>
  </si>
  <si>
    <t>انتحار طالبة لصعوبة امتحان الجبر والهندسة الفراغية بكفر الشيخ الثلاثاء، 13 يونيو 2017 12:08 م انتحار طالبة لصعوبة امتحان الجبر والهندسة الفراغية بكفر الشيخ جثة - أرشيفية كفر الشيخ – محمد سليمان Share on facebook Share on twitter Share on googleplus ألقت طالبة بلجنة 12 بمدرسة محمد فريد بنفسها من الطابق الثانى، لصعوبة الامتحان، وتم نقلها لمستشفى دسوق العام وتوفيت فور وصولها. وانتقل لمستشفى دسوق العام الرائد رامى شرف الدين رئيس مباحث قسم دسوق لسؤال والدة الطالب المنتحرة بالإضافة لإجراء التحريات اللازمة عن الواقعة، وتحرر المحضر رقم 2529 إداري قسم دسوق، وجارٍ العرض على النيابة العامة . وأصيبت والدة ريم بانهيار عصبى، وعندما علمت بانتحار ابنتها توجهت مسرعة لمستشفى دسوق العام ،والتزم والدها الصمت مرددة كلمات منها "إنا لله وإنا إليه راجعون، عوضي على الله، الله يرحمك ". وتبين من التحريات الأولية أن والد الطالبة يعمل بشركة بترول ووالدتها ربة منزل، وشقيقها حاصل على بكالوريوس هندسة، وكانت تأمل ريم في الالتحاق بكلية الهندسة ولكن صعوبة اللغة الإنجليزية، وطول أسئلة الجبر والهندسة الفراغية دفع الطالبة للانتحار عقب خروجها من اللجنة بـ10 دقائق ونزولها من سلم المدرسة وفجأة صعدت للطابق الثاني علوي وألقت بنفسها . يذكر أن الطالبة بالمرحلة الثانوية، وكانت تؤدى امتحان الجبر والهندسة الفراغية، وألقت بنفسها من الطابق الثاني وأصيبت في رأسها لصعوبة الامتحان، وتم نقلها بسيارة الإسعاف لمستشفى دسوق العام وتوفيت فور وصولها.</t>
  </si>
  <si>
    <t>http://www.youm7.com/3281901</t>
  </si>
  <si>
    <t>http://www.youm7.com/3279124</t>
  </si>
  <si>
    <t>http://www.youm7.com/3278941</t>
  </si>
  <si>
    <t>اكتوبر ثالث</t>
  </si>
  <si>
    <t>م ر 15 سنة عامل</t>
  </si>
  <si>
    <t>مصرع عامل سقط عليه سور مدرسة تحت الإنشاء بأكتوبر السبت، 03 يونيو 2017 12:12 م مصرع عامل سقط عليه سور مدرسة تحت الإنشاء بأكتوبر انهيار حائط - ارشيفية كتب بهجت أبو ضيف Share on facebook Share on twitter Share on googleplus فارق عامل الحياة نتيجة سقوط جزء من سور مدرسة تحت الإنشاء عليه بأكتوبر، وحرر محضر بالواقعة وباشرت النيابة التحقيق. تلقى قسم شرطة ثالث أكتوبر بلاغا يفيد مصرع عامل نتيجة سقوط سور مدرسة عليه، وبإجراء التحريات تبين أن المجني عليه "محمود. ر" 15 سنة عامل بشركة مقاولات، أثناء قضاء حاجته بجوار سور المدرسة التي تجري لها الشركة أعمال الإنشاء سقط عليه جزء من السور، ما أسفر عن مصرعه. وحرر محضر بالواقعة وأخطر اللواء هشام العراقي مدير أمن الجيزة واللواء إبراهيم الديب مدير الإدارة العامة للمباحث وتولت النيابة التحقيق.</t>
  </si>
  <si>
    <t>http://www.youm7.com/3266566</t>
  </si>
  <si>
    <t>http://www.youm7.com/3267391</t>
  </si>
  <si>
    <t>الثانوية بنات القديمة</t>
  </si>
  <si>
    <t>إحالة رئيس لجنة الثانوية بنات القديمة للتحقيق لتأخير الإمتحان عن موعده بالسويس الأحد، 04 يونيو 2017 01:59 م إحالة رئيس لجنة الثانوية بنات القديمة للتحقيق لتأخير الإمتحان عن موعده بالسويس محافظ السويس يحيل رئيس لجنة الثانوية بنات القديمة للتحقيق السويس- سيد نون Share on facebook Share on twitter Share on googleplus قرر اللواء أحمد حامد محافظ السويس ، تحويل رئيس لجنة إمتحانات الثانوية العامة بمدرسة الثانوية بنات القديمة للتحقيق لتأخير بدء الإمتحانات في مادة اللغة العربية لمدة نصف ساعة ، مكلفاً اللجنة الثلاثية بمديرية التربية والتعليم بمتابعة مد الوقت نصف ساعة للجنة التي تأخرت فيها بدء الامتحان ، وأيضاً إخطار رئيس لجنة النظام والمراقبة باللجنة العامة لإمتحانات الثانوية العامة بالقاهرة. جاء ذلك خلال تفقد اللواء أحمد حامد لجان إمتحانات الثانوية العامة صباح اليوم بمدرسة الشهيدة شادية سلامة الثانوية بنات بمدينة الصباح ومدرسة النور للمكفوفين بمنطقة الحرفيين بحي فيصل ومدرسة السويس الثانوية بنات القديمة بحي السويس لتفقد سير الامتحانات . وأعطى المحافظ تعليماته لرؤساء اللجان بتوفير الهدوء للطلبة داخل اللجان والتسهيل على المراقبين لاداء عملهم بكل دقة ، والالتزام بالتعليمات والانضباط المدرسي . وشدد حامد على تطبيق قانون "101" الخاص بعقوبات الغش وحظر دخول الهواتف المحمولة للجان سواء للطلاب او المراقبين . وأكد حامد فى بيان له ، على مدير عام التربية والتعليم بالمتابعة المستمرة للأمتحانات من خلال غرفة العمليات لمتابعة سير الامتحانات داخل اللجان والاستجابة لآي بلاغات ترد والتواصل مع اللجنة العامة للامتحانات بالقاهرة . يذكر أن عدد اللجان بالمدارس الثانوية بالسويس 12 لجنة وتقدم للامتحانات 3770 طالب وطالبة على مستوى السويس .</t>
  </si>
  <si>
    <t>http://www.youm7.com/3268467</t>
  </si>
  <si>
    <t>عمر شكري</t>
  </si>
  <si>
    <t>أولياء أمور يشكون من تسريب الامتحانات بالعريش.. وأهالى يتهمونهم بتغشيش أبنائهم الأحد، 04 يونيو 2017 02:35 م أولياء أمور يشكون من تسريب الامتحانات بالعريش.. وأهالى يتهمونهم بتغشيش أبنائهم امتحانات - أرشيفية شمال سيناء محمد حسين Share on facebook Share on twitter Share on googleplus اشتكى بعض أولياء الأمور بالعريش من وجود تسريبات للامتحان فى لجان مدرسة عمر شكرى بنين وأحمد عسكر للبنات. يأتى ذلك فى الوقت الذى أكد فيه الأهالى أن بعضا من أولياء الأمور قاموا بالاتصال من خارج اللجان بالطلبة أثناء أداء امتحان اللغة العربية. ومن جهتها قالت ليلى مرتجى، وكيل وزارة التربية والتعليم، إنها لم تتلق رسميا أى بلاغات.</t>
  </si>
  <si>
    <t>http://www.youm7.com/3268530</t>
  </si>
  <si>
    <t>البرلس</t>
  </si>
  <si>
    <t>زيان الرفاعي</t>
  </si>
  <si>
    <t>توزيع ورقة الاسئلة بشكل خاطئ</t>
  </si>
  <si>
    <t>محضر رقم 3033 إدارى البرلس</t>
  </si>
  <si>
    <t>5 طالبات بكفر الشيخ يحررن محضرا لتوزيع أوراق البوكليت عليهن بشكل خاطئ الأحد، 04 يونيو 2017 04:02 م 5 طالبات بكفر الشيخ يحررن محضرا لتوزيع أوراق البوكليت عليهن بشكل خاطئ امتحانات الثانوية العامة كفر الشيخ – محمد سليمان Share on facebook Share on twitter Share on googleplus حررت 5 طالبات باللجنة رقم 6 بمدرسة زيان الرفاعى، التابعة لإدارة بلطيم التعليمية بمحافظة كفر الشيخ، محضرا حمل رقم 3033 إدارى البرلس، وتضامن معهن أحد أولياء الأمور، وتضمن المحضر شكوى من توزيع أواق البوكليت عليهن توزيعا خاطئا بطريقة عكسية "د. ج. ب. أ"، وبعد ساعة إلا الربع تمت إعادة التوزيع بالطريقة الصحيحة "أ. ب. ج. د". وفى هذا الإطار، قال جمال إبراهيم حسن عزام، محرر المحضر عن أولياء الأمور، إن ورقة البوكليت أصبح بها خطان للطالبتين، الخط الأول للطالبة التى تم توزيع الورقة عليها فى بداية اللجنة بالطريق العكسية، وخط آخر لطالبة أخرى عقب إعادة توزيع الأوراق بصورة صحيحة، متابعا: "تم إجبار الطالبات على التوقيع على أوراق بأنهن يتحملن أى شطب فى الورقة، واللجنة بها 20 طالبة ونخشى من وقوع ضرر عليهن".</t>
  </si>
  <si>
    <t>http://www.youm7.com/3268760</t>
  </si>
  <si>
    <t>كوم حماده</t>
  </si>
  <si>
    <t>ناصر الثانوية</t>
  </si>
  <si>
    <t>م ا ق طالب بالصف الثالث الثانوي</t>
  </si>
  <si>
    <t>ضبط طالبين مزقا ورقة الإجابة بامتحانات الثانوية العامة فى البحيرة الأحد، 04 يونيو 2017 04:05 م ضبط طالبين مزقا ورقة الإجابة بامتحانات الثانوية العامة فى البحيرة امتحانات الثانوية العامة البحيرة جمال أبو الفضل - ناصر جودة Share on facebook Share on twitter Share on googleplus رصدت غرفة العمليات بمديرية التربية والتعليم بمحافظة البحيرة، خلال اليوم الأول من امتحانات الثانوية العامة هذا العام فى مادتى اللغة العربية والتربية الدينية، ضبط الطالب "محمد. ا. ق" بلجنة مدرسة ناصر الثانوية وبحوزته ساعة إليكترونية بداخلها جميع إمكانيات المحمول، والتحقيق معه بمعرفة الشئون القانونية. وتلقت غرفة العمليات امتناع الطالبة "رانيا. ف. ا" بلجنة مدرسة عبد العظيم بدوى عن التوقيع فى كشف الحضور وكشف المناداة، وتعمدت الكتابة بالقلم الرصاص، وتم التحقيق معها وامتنعت عن الكلام ورفضت دخول المادة الثانية. وتلقت غرفة العمليات بلاغ بتمزيق "محمود. م. أ" و"محمد. ى. م" بلجنة مدرسة ناصر الثانوية بكوم حمادة لورقة الإجابة الخاصة بهما، والتحقيق مع الطالبين. كما تلقت غرفة العمليات بتعرض الطالب محمد جمعة عبد الجليل بلجنة مدرسة أبو بكر الصديق بإدارة الدلنجات لحالة إغماء نقل على إثرها إلى المستشفى ولم يكمل امتحان اللغة العربية ولم يحضر امتحان التربية الدينية.</t>
  </si>
  <si>
    <t>http://www.youm7.com/3268765</t>
  </si>
  <si>
    <t>عبد العظيم بدوي</t>
  </si>
  <si>
    <t>ر ف ا</t>
  </si>
  <si>
    <t>م م ا طالب بالصف الثالث الثانوي، م ي م طالب بالصف الثالث الثانوي</t>
  </si>
  <si>
    <t>ر ا مشرفة النشاط،، و ع مدرس ثانوي زراعي، ا و ع طالب ثانوي زراعي</t>
  </si>
  <si>
    <t>تفاصيل أداء موظفة بالشرقية امتحان الدبلوم الزراعى بدلاً من ابنتها.. دخلت الامتحان فى 9 مواد بـ"النقاب".. زميلاتها يفضحنها لرفضها تغشيشهن.. الأب زور استمارة الامتحان.. وإحالة المدرسة والمتهمين للنيابة العامة الأحد، 04 يونيو 2017 04:41 م تفاصيل أداء موظفة بالشرقية امتحان الدبلوم الزراعى بدلاً من ابنتها.. دخلت الامتحان فى 9 مواد بـ"النقاب".. زميلاتها يفضحنها لرفضها تغشيشهن.. الأب زور استمارة الامتحان.. وإحالة المدرسة والمتهمين للنيابة العامة امتحانات - أرشيفية الشرقية – إيمان مهنى Share on facebook Share on twitter Share on googleplus تواصل مديرية التربية والتعليم بالشرقية، تحت إشراف هشام السنجرى، وكيل أول الوزارة، التحقيق فى واقعة أداء موظفة بإدارة الحسينية امتحان الدبلوم الزراعى نظام المنازل بدلاً من ابنتها بمساعدة الأب مدرس الثانوى الزراعى. أكدت التحقيقات أن الموظفة المتهمة "ر. ا" أدت 9 امتحانات، وكانت ترتدى النقاب خلال تلك الأيام خشية ملاحظة زملائها فى اللجنة، إذ كانت تخرج قبل انتهاء وقت الامتحان. وأضافت التحقيقات أن بعد شك رئيس اللجنة فى الأسبوع الأخير من الامتحانات فى شخصيتها وشكوى الطالبات منها، راجع الصورة الشخصية لرقم الجلوس ووجدها مطابقة، وبطلبه بطاقة الرقم القومى ادعت الموظفة فقدانها، مضيفًا أن آخر مادتين يومى الأربعاء والخميس الماضيين تغيبت المتهمة عن الامتحان خشية افتضاح أمرها بعد شك الجميع فيها. وحقق رئيس اللجنة مع الطالبات زميلاتها فى اللجنة والذين أكدوا أنها ليست الطالبة "ا. و. ع". وأشارت المصادر لـ"اليوم السابع"، إلى أن الموظفة المتهمة كانت تستخدم سماعة محمول من أسفل النقاب للغش، ورفضت تغشيش زملايتها، ما دفعهن لفضح أمرها، والشكوى لرئيس اللجنة أنها ليست الزميلة المذكورة، فضلا عن أن الطالبة "ا. و" هى طالبة بالفرقة الأولى بكلية آداب جامعة المنصورة، والتحقت بالدبلوم الزراعى نظام منازل طمعًا فى الالتحاق بكلية التربية شعبة زراعية لسرعة الحصول على وظيفة بعد التخرج، وتوافق مواعيد امتحاناتها مع مواعيد امتحان الدبلوم، فلجأ الأب وهو مدرس بالمدرسة بالاستعانة بالأم مشرفة النشاط بدلا منها، وبالفعل أدت الأم الامتحانات، وتقرر القرار المقدم. وقرر وكيل وزارة التربية والتعليم، احالة العاملين بمدرسة الثانوية الزراعية بإدارة الحسينية، للنيابة العامة، بتهمة التزوير فى اوراق رسمية، واعتبار الطالبة " ا. و" بالصف الثالث نظام المنازل راسبة، وايقاف والديها مدرس ثانوى عن العمل وزوجته مشرفة نشاط واحالتهما للنيابة العامة، ذلك بعد أن اثبت التحقيقات باستغلال الاب نفوذه كمدرس بالمدرسة وبدل صورة نجلته الطالبة بصورة الأم المشرفة على استمارة الامتحان ورقم الجلوس، لأداء الامتحان بدلا منها. ويجدر بالإشارة أن تعليم الشرقية كشف أيضا واقعة الطالب أحمد خالد الشهير بـ"كارلوس" لاعب فريق مصر للتعدين الذى استعان بابن خاله لأداء امتحان الدبلوم التجارى بدلاً منه، لإنشغاله فى التدريبات، وتقرر على الفور فصل الطالب وإحالته للنيابة العامة هو وابن خاله والتى قررت حبسهما بتهمة التزوير.</t>
  </si>
  <si>
    <t>http://www.youm7.com/3268601</t>
  </si>
  <si>
    <t>عبد الحميد رضوان الابتدائية</t>
  </si>
  <si>
    <t>تحرير محضرى غش بالمحمول داخل لجنة عبد الحميد رضوان الابتدائية فى سوهاج الثلاثاء، 06 يونيو 2017 11:07 ص تحرير محضرى غش بالمحمول داخل لجنة عبد الحميد رضوان الابتدائية فى سوهاج لجنه امتحانات - أرشيفية سوهاج - محمود مقبول Share on facebook Share on twitter Share on googleplus حررت لجنة النظام والمراقبة بمدرسة عبد الحميد رضوان الابتدائية مقر لجنة امتحان الثانوية العامة فى امتحان اللغة الأجنبية الثانية اليوم محضرين غش لطالبين باستخدام الهاتف المحمول داخل اللجنة، تم التحفظ على الهاتفين وورقتى البكوليت للمادة امتحان اليوم وتم إرسال لجنة من الشئون القانونية للتحقيق فى الواقعة. يذكر أن 20756 طالبا وطالبة يؤدون الامتحانات لهذا العام فى 62 لجنة موزعة على 11 إدارة تعليمية. ومن جانبها أنهت محافظة سوهاج الاستعداد لاستقبال الطلاب، وأن تلك الاستعدادات تتم بالتعاون بين جميع الأجهزة المعنية بالمحافظة، حيث تم عقد بروتوكول بين مديرية التربية والتعليم ومديرية الأمن لتأمين كل أعمال الامتحانات، ومديرية الصحة لتوفير طبيب أو زائرة صحية لكل لجنة، ومديرية التموين لتوفير احتياجات المنتدبين من خارج المحافظة بالاستراحات المخصصة لهم، وقطاع الكهرباء لضمان عدم انقطاع التيار الكهربائى أثناء سير الامتحانات، لضمان أداء الطلاب للامتحانات فى أجواء مناسبة.</t>
  </si>
  <si>
    <t>http://www.youm7.com/3271213</t>
  </si>
  <si>
    <t>http://www.youm7.com/3271539</t>
  </si>
  <si>
    <t>محمد عبد الحمبد الرسمية للغات</t>
  </si>
  <si>
    <t>ا ج طالب الصف الثالث الثانوي</t>
  </si>
  <si>
    <t>طالب يمزق ورقة الإجابة.. وأخرى تتأخر عن موعد امتحانات الثانوية بالقليوبية الثلاثاء، 06 يونيو 2017 03:04 م طالب يمزق ورقة الإجابة.. وأخرى تتأخر عن موعد امتحانات الثانوية بالقليوبية طه عجلان وكيل وزارة التربية والتعليم بالقليوبية القليوبية - حسن عفيفى Share on facebook Share on twitter Share on googleplus شهدت لجان امتحانات الثانوية العامة بالقليوبية، اليوم، الثلاثاء، بامتحان اللغة الأجنبية الثانية، واقعة للطالب أحمد جمال بمدرسة محمد عبد الحميد الرسمية للغات بطوخ بتمزيق ورقة الإجابة الخاصة بمادة اللغة الفرنسية، وترك الامتحان، بسبب صعوبته. كما شهدت المدرسة واقعة أخرى حيث تأخرت طالبة عن دخول امتحان اللغة الألمانية بعد الوقت، وغادرت اللجنة. وأشار طه عجلان، وكيل وزارة التربية والتعليم بالقليوبية، إلى أنه تم رفع درجة الاستعداد القصوى بجميع الإدارات التعليمية وتأكيد توفير المناخ الملائم للطلاب لأداء الامتحانات، وتأمين اللجان وتوفير كل المتطلبات داخل اللجان والتنسيق مع كل الأجهزة والمديريات للخروج بالامتحانات بالشكل المرضى للطلاب وذويهم.</t>
  </si>
  <si>
    <t>http://www.youm7.com/3271847</t>
  </si>
  <si>
    <t>http://www.youm7.com/3271872</t>
  </si>
  <si>
    <t>http://www.youm7.com/3271918</t>
  </si>
  <si>
    <t>الشيخ احمد رضوان</t>
  </si>
  <si>
    <t>ضبط طالب قطع سلك تليفون رئيس لجنة امتحان الثانوية العامة بسوهاج الثلاثاء، 06 يونيو 2017 03:46 م ضبط طالب قطع سلك تليفون رئيس لجنة امتحان الثانوية العامة بسوهاج تليفون - ارشيفية سوهاج محمود مقبول Share on facebook Share on twitter Share on googleplus شهدت لجنة امتحان الثانوية العامة بإدارة دار السلام التعليمية واقعة غريبة بلجنة بمدرسة عبدالحميد رضوان، حيث تم ضبط طالب أثناء قطعه السلك الخاص بالتليفون الأرضى الخاص بمكتب رئيس اللجنة وبسؤال الطالب لم يقل سببا لذلك . يذكر أن امتحانات الشهادة الثانوية العامة بنفس الإدارة شهدت اليوم عددا من الوقائع بلجانها المختلفة ما بين غش حالات فردية وتصوير امتحان اللغة الأجنبية الثانية باستخدام الهاتف المحمول. كانت أولى تلك الوقائع تحرير محضر للطالب "محمد.أ.س" بلجنة الشيخ أحمد رضوان محاولة غش ومحضر للطالب "حارس. ع. أ" بمدرسة دار السلام الإعدادية، لتصويره ورقة الامتحان بالهاتف المحمول ونشرها عبر مواقع التواصل الاجتماعى، وتم تحرير محضر للطالب "شريف . م. أ. ع" مدرسة عبد الحميد رضوان لتصويره ورقة الامتحان لمادة اللغة الأجنبية الثانية باستخدام الهاتف المحمول ونشرها عبر مواقع التواصل الاجتماعى. ومن ناحية أخرى، تم استدعاء 3 محققين من الشئون القانونية لإدارة البلينا التعليمية المجاورة لإدارة دار السلام التعليمية للمشاركة فى عمليات التحقيق فى حالات الغش، نظرا لوجود عجز بالمحققين بإدارة دار السلام التعليمية. ومن جانبها، غرفت العمليات العليا لامتحانات الثانوية العامة بمحافظة سوهاج، أن عدد الطلاب اللذين أدوا امتحان اللغة الأجنبية الثانية اليوم بلغ 14936 طالب وطالبة وتغيب عن أداء الامتحان 2096 طالب وطالبة فيما حضر امتحان مادة الاقتصاد 16484 طالب وطالبة وتغيب 694، وان الامور مرت بشكل طبيعى فى باقى اللجان على مستوى المحافظة .</t>
  </si>
  <si>
    <t>دار السلام الاعدادية</t>
  </si>
  <si>
    <t>ح ع ا طالب بالصف الثالث الثانوي</t>
  </si>
  <si>
    <t>ش م ا ع طالب بالصف الثالث الثانوي</t>
  </si>
  <si>
    <t>م س م 17 سنة طالب بالصف الثالث الثانوي</t>
  </si>
  <si>
    <t>http://www.youm7.com/3273272</t>
  </si>
  <si>
    <t>http://www.youm7.com/3273481</t>
  </si>
  <si>
    <t>الثانوية المشتركة</t>
  </si>
  <si>
    <t xml:space="preserve">محضر رقم 3269 إداري المركز لسنة 2017 </t>
  </si>
  <si>
    <t>السيطرة على حريق نشب بمنزلين ومخزن مدرسة به أخشاب مهملة بالبلينا فى سوهاج الخميس، 08 يونيو 2017 06:23 ص السيطرة على حريق نشب بمنزلين ومخزن مدرسة به أخشاب مهملة بالبلينا فى سوهاج حريق - أرشيفية سوهاج محمود مقبول Share on facebook Share on twitter Share on googleplus تمكنت قوات الحماية المدنية بسوهاج برئاسة العميد علاء نمشه مدير الإدارة من السيطرة على حريق نشب بمنزل مكون من طابقين وامتد لمنزل مجاور ومخزن خاص بمدرسة ثانوية به بعض الأخشاب المهملة. وكان اللواء مصطفى مقبل مساعد الوزير مدير أمن سوهاج قد تلقى بلاغا من اللواء محب حمزة نائب المدير للجنوب يفيد بنشوب حريق وتمت السيطرة عليه بمعرفة قوات الحماية المدنية وذلك بقرية منشأة برديس دائرة مركز البلينا. وبالإنتقال والفحص تبين من خلال التحريات التي أشرف عليها العميد خالد الشاذلى مدير إدارة المباحث الجنائية وقادها العميد أحمد الراوى ، رئيس فرع بحث الجنوب والرائد أحمد ماهر رئيس مباحث مركز البلينا بالإنابة بنشوب الحريق بمنزل مكون من طابق مشيد بالطوب الأحمر والخرسانة ملك عبد اللطيف فاوي عبد اللطيف 35 سنة عامل ويقيم بذات الناحية وإمتد الحريق لمنزل مجاور ملك محمود الضبع نور الدين 35 سنة حاصل علي دبلوم و مخزن خاص بالمدرسة الثانوية المشتركه بذات الناحية المجاورة للمنزلين " به بعض الأخشاب المهمله " ،لم ينتج عن ذلك ثمة إصابات بأحد وانحصرت التلفيات فـي إحتراق بعض المنقولات المنزلية وكمية من الأخشاب وبسؤال مالكي المنزلين أيدا ما جاء بالفحص ورجحا أن يكون سبب الحريق مصدر حراري ونفيا الشبهة الجنائية. وجاري استدعاء أحد مسئولي المدرسة لسؤاله ، وتحرر عن ذلك المحضر رقم 3269 إداري المركز لسنة 2017 وجاري العرض علي النيابة العامة .</t>
  </si>
  <si>
    <t>http://www.youm7.com/3274171</t>
  </si>
  <si>
    <t>دمساط الثانوية العسكرية</t>
  </si>
  <si>
    <t>ضبط حالة غش بامتحانات الثانوية العامة فى دمياط الخميس، 08 يونيو 2017 11:43 ص ضبط حالة غش بامتحانات الثانوية العامة فى دمياط امتحانات - صورة أرشيفية دمياط - عبده عبد البارى Share on facebook Share on twitter Share on googleplus تلقت غرفة عمليات التربية والتعليم بدمياط إخطارا من رئيس لجنة مدرسة دمياط الثانوية العسكرية التابعة لإدارة دمياط التعليمية، بضبط حالة غش فى امتحان اللغة الإنجليزية. وطلب رئيس اللجنة محققا من الشئون القانونية، وجار تحرير محضر للطالب، واتخاذ الإجراءات القانونية اللازمة تجاهه.</t>
  </si>
  <si>
    <t>http://www.youm7.com/3274437</t>
  </si>
  <si>
    <t>الشهيد محمد عبده حسن</t>
  </si>
  <si>
    <t>ملاحظ اللجنة</t>
  </si>
  <si>
    <t>إصابة مراقب فى الثانوية العامة بعد تعدى طالب عليه فى لجنة بالجيزة الخميس، 08 يونيو 2017 12:21 م إصابة مراقب فى الثانوية العامة بعد تعدى طالب عليه فى لجنة بالجيزة مدرسة الشهيد محمد عبده حسن الثانوية المشتركة كتب سيد الخلفاوى Share on facebook Share on twitter Share on googleplus شهدت إحدى اللجان بمدرسة الشهيد محمد عبده حسن الثانوية المشتركة، بمدينة منشأة القناطر فى الجيزة، اعتداء طالب بالثانوية العامة على أحد المراقبين، أثناء أداء امتحان اللغة الأجنبية الأولى، بكرسى، ما أدى لإصابته. من جانبها، ضبطت قوات الشرطة المسئولة عن تأمين المدرسة الطالب، وتم إلغاء امتحانه وتحرير محضر له. وتشهد المدرسة تواجد مكثف من شرطة مركز منشاة القناطر، بعد أن شهدت المدرسة حالة من الشغب المحدود.</t>
  </si>
  <si>
    <t>http://www.youm7.com/3274598</t>
  </si>
  <si>
    <t>ميت ابو غالب</t>
  </si>
  <si>
    <t>التحقيق مع طالب قفز من أعلى سور لجنة امتحان الثانوية العامة بدمياط الخميس، 08 يونيو 2017 12:25 م التحقيق مع طالب قفز من أعلى سور لجنة امتحان الثانوية العامة بدمياط امتحانات الثانوية ــ أرشيفية دمياط ــ عبده عبد البارى Share on facebook Share on twitter Share on googleplus تلقت غرفة عمليات متابعة امتحانات الثانوية العامة، بمديرية التربية والتعليم بدمياط، إخطارا بضط طالب قفز من أعلى سور مدرسة عبد العظيم البساطى، بإدارة ميت أبو غالب التعليمية، وتمكن رجال الخدمات الأمنية المعينة لتأمين اللجنة من ضبط الطالب، وتم اتخاذ الإجراءات القانونية معه، وجارى التحقيق معه. وكان الطالب قد طلب السماح له للذهاب لدورة المياه، ولكنه غافل الملاحظين وقفز من أعلى السور إلى خارج المدرسة. يذكر أن 9581 طالبا وطالبة بالثانوية العامة، بمحافظة دمياط موزعين على 30 لجنة امتحانات على مستوى الإدارات العشرة بمديرية التربية والتعليم، قد انتهوا من أداء امتحان مادة اللغة الإنجليزية.</t>
  </si>
  <si>
    <t>http://www.youm7.com/3274589</t>
  </si>
  <si>
    <t>ضبط 3 طلاب لإحداثهم شغبا بلجنة فى الجيزة لتسهيل الغش الجماعى الخميس، 08 يونيو 2017 01:21 م ضبط 3 طلاب لإحداثهم شغبا بلجنة فى الجيزة لتسهيل الغش الجماعى امتحانات الثانوية العامة كتب سيد الخلفاوى Share on facebook Share on twitter Share on googleplus ألقت قوات شرطة مركز منشأة القناطر، بالجيزة، القبض على ثلاثة طلاب بعد محاولتهم إحداث شغب فى إحدى اللجان بمدرسة الشهيد محمد عبده حسن، الثانوية العامة المشتركة، لتسهيل الغش الجماعى، وتم احتجازهم فى القسم. وقال محمد عبد الهادى القطب، وكيل وزارة التربية والتعليم بالجيزه، فى تصريح خاص لـ"اليوم السابع"، إن ثلاث طلاب حاولوا أحداث شغب فى اللجنة لمحاولة الغش الجماعى فى نهاية الامتحان اللغة الأجنبية الأولى، وتمت السيطرة على اللجنة واستدعاء الشرطة وإلقاء القبض على الطلاب المشاغبين، وتحويلهم للمركز. وأكدت مصادر أن رئيس اللجان بمدرسة الشهيد محمد عبده، كان سيحرر محضر غش جماعى للجنة بعد الشغب الذى شهدته اللجنة، وعند استدعاء شرطة مركز منشأة القناطر لضبط الطلاب تطاولوا على الشرطة بالألفاظ.</t>
  </si>
  <si>
    <t>http://www.youm7.com/3274718</t>
  </si>
  <si>
    <t>الحرية  الاعدادية بنات</t>
  </si>
  <si>
    <t>http://www.youm7.com/3274828</t>
  </si>
  <si>
    <t>ولى أمر طالبة يتعدى على مراقب بلجنة مدرسة بيلا الإعدادية فى كفر الشيخ الخميس، 08 يونيو 2017 07:42 م ولى أمر طالبة يتعدى على مراقب بلجنة مدرسة بيلا الإعدادية فى كفر الشيخ امتحان - ارشيفية كفر الشيخ -محمد سليمان Share on facebook Share on twitter Share on googleplus ألقت قوات الأمن على عدد من الأشخاص بـ"بيلا" عقب تعدى ولى أمر طالبة على مراقب بلجنة مدرسة بيلا الإعدادية للبنات، لشكوى ابنته من صعوبة مادة اللغة الإنجليزية. انتقل العميد محمد عمار رئيس مباحث المديرية وتم تحرير محضر بالواقعة وأحيل إلى المستشار أحمد عاشور المحامى العام الأول لنيابات كفر الشيخ للتحقيق.</t>
  </si>
  <si>
    <t>http://www.youm7.com/3275389</t>
  </si>
  <si>
    <t>عرب جهينة</t>
  </si>
  <si>
    <t>طالب, خارخ المؤسسة التعليمية</t>
  </si>
  <si>
    <t xml:space="preserve">ا ف 31 سنة صاحب محل كبميوتر، ج ع 18 سنة طالب بالصف الثالث الصناعى.
</t>
  </si>
  <si>
    <t>سرقة عدد 19 جهاز كمبيوتر</t>
  </si>
  <si>
    <t>محضر رقم 16196 جنح مركز شبين القناطر لسنة 2017</t>
  </si>
  <si>
    <t>سقوط طالب ثانوى متهم بسرقة أجهزة كمبيوتر من داخل مدرسة بشبين القناطر الجمعة، 09 يونيو 2017 12:01 م سقوط طالب ثانوى متهم بسرقة أجهزة كمبيوتر من داخل مدرسة بشبين القناطر اللواء أنور سعيد مدير أمن القليوبية القليوبية – محمد قاسم Share on facebook Share on twitter Share on googleplus تمكنت مباحث القليوبية، من القبض على طالب ثانوى، وصاحب معرض كمبيوتر، لاتهامهما بسرقة 16 "كيسة" كمبيوتر من داخل مدرسة بشبين القناطر. تلقى اللواء أنور سعيد مدير أمن القليوبية، إخطارا من مأمور مركز شبين القناطر، يفيد تلقيه بلاغا من "محمد.ع" 49 سنة، أمين عهدة بمدرسة عرب جهينة الصناعية بنات، ومقيم بمنشية الكرام فى دائرة المركز، بسرقة 16 جهاز كمبيوتر من داخل معمل الكمبيوتر الخاص بالمدرسة عن طريق كسر القفل الخاص به. وتم تشكيل فريق بحث ضم العميد عبدالله جلال رئيس فرع البحث الجنائى بالخانكة، والمقدم أحمد فاروق رئيس مباحث مركز شبين القناطر، لكشف غموض الحادث، وضبط مرتكبيه والمسروقات، وتوصلت جهود فريق البحث إلى أن مرتكبى الواقعة كل من "أ.ف" 31 سنة، صاحب معرض كمبيوتر، و"ج.ع" 18 سنة طالب بالصف الثالث الصناعى. وتمكن رجال المباحث من ضبط المتهمين، وبمواجهتهما اعترفا بارتكابهما الواقعة، وتم بإرشادهما ضبط المسروقات، وتم التحفظ عليهم، وتحرر عن ذلك المحضر رقم 16196 جنح مركز شبين القناطر لسنة 2017، وبعرضه على النيابة تولت التحقيق، برئاسة المستشار مراد أمين، وبإشراف المستشار أحمد عبد الله المحامي العام الأول لنيابات شمال القليوبية.</t>
  </si>
  <si>
    <t>http://www.youm7.com/3276008</t>
  </si>
  <si>
    <t>محمد جعفر الابتدائية</t>
  </si>
  <si>
    <t>إخماد حريق اندلع داخل مدرسة بشمال بنى سويف دون إصابات السبت، 10 يونيو 2017 01:14 م إخماد حريق اندلع داخل مدرسة بشمال بنى سويف دون إصابات إخماد حريق - أرشيفية بنى سويف - أيمن لطفى Share on facebook Share on twitter Share on googleplus أخمدت قوات الحماية المدنية حريقا محدودا اندلع فى مجموعة من الأخشاب داخل مدرسة محمد جعفر الابتدائية بقرية الرياض بمركز ناصر شمال بنى سويف، وانتقلت سيارة إطفاء إلى مكان الحريق، وتمكنت بمساعدة العامل وعدد من المدرسين من السيطرة عليه دون حدوث إصابات، وتحرر محضر بالواقعة.</t>
  </si>
  <si>
    <t>http://www.youm7.com/3277410</t>
  </si>
  <si>
    <t>بورفؤاد الاعدادية</t>
  </si>
  <si>
    <t>ا م م مدرس</t>
  </si>
  <si>
    <t>النيابة الإدارية تحيل مدرسة إعدادى بنات ببورسعيد للمحاكمة التأديبية لهتك عرض طالبة الثلاثاء، 30 مايو 2017 03:13 م النيابة الإدارية تحيل مدرسة إعدادى بنات ببورسعيد للمحاكمة التأديبية لهتك عرض طالبة المستشار على رزق رئيس هيئة النيابة الإدارية كتب عبد الله محمود Share on facebook Share on twitter Share on googleplus أمر المستشار علي محمد رزق، رئيس هيئة النيابة الإدارية، بإحالة "أ.م.م" معلم بمدرسة بور فؤاد الإعدادية بنات ببورسعيد، للمحاكمة التأديبية، وذلك أنه أثناء عمله بمدرسة بور فؤاد الإعدادية بنات لم يحافظ على كرامة وظيفته، وفقاً للعرف العام، وسلك مسلكاً لا يتفق والاحترام الواجب بالمخالفة للقانون. وكشفت تحقيقات النيابة الإدارية، عن قيام المتهم "أ.م.م"، معلم بمدرسة بور فؤاد الإعدادية بنات سابقاً، بهتك عرض "ع.م"، الطالبة بالصف الثانى بذات المدرسة بإمساكه أجزاء حساسة من جسدها حال كونها قاصراً، وأرسل صورة جنسية إليها على موقع التواصل الاجتماعي الفيس بوك بغرض ارتكاب أفعالاً غير أخلاقية معها، كما طلب من الطالبة سالفة الذكر إرسال صورة عارية لها إليه، وطلب منها مشاهدة أفلام جنسية واخباره بها والحضور إلى مقر الدرس الخصوصي قبل بدايته بفترة زمنية بغرض ارتكابه أفعالاً غير أخلاقية معها. كما أسندت النيابة له قيامه بممارسة علاقة جنسية كاملة مع امرأة مجهولة غير زوجته وقام بتصوير تلك الممارسة صوتاً وصورة على هاتفه المحمول، كما قام بإجراء محادثة جنسية عبر هاتفه المحمول مع سيدة مجهولة أخرى. كما وجهت له النيابة التحدث مع سيدة متزوجة تدعى "إ.ا" على مواقع التواصل الاجتماعي فيسبوك بطريقة غير لائقة وطلب من السيدة المذكورة ممارسة أفعالاً غير أخلاقية معها، وقيامه بتسجيل مكالمات هاتفية لبعض طالبات مدرسة بور فؤاد الإعدادية بنات وعائلاتهن على هاتفه المحمول دون علمهم بالمخالفة للقانون كما اسند للمتهم قيامه بإعطاء دروس خصوصية لطالبات المدرسة، في مادة اللغة الإنجليزية مقابل آجر بالمخالفة للتعليمات، خلال الفترة من سبتمبر 2015 حتى ابريل 2016، وذلك دون ابلاغه الضرائب العامة بمزاولته ذلك النشاط، كما انقطع عن العمل بالمدرسة بدون إذن خلال الفترة من 28/4/2016، حتى 4/5/2016.</t>
  </si>
  <si>
    <t>http://www.youm7.com/3261076</t>
  </si>
  <si>
    <t>الشين</t>
  </si>
  <si>
    <t>طلاب بلجنة دبلومات بالغربية سرقوا كراسة إجابة زميلهم وهربوا لرفضه تغشيشهم الأحد، 28 مايو 2017 02:23 م طلاب بلجنة دبلومات بالغربية سرقوا كراسة إجابة زميلهم وهربوا لرفضه تغشيشهم امتحانات الدبلومات - أرشيفية كتب محمود طه حسين Share on facebook Share on twitter Share on googleplus قال اللواء محمد الحلوانى، رئيس قطاع التعليم الفنى، إنه تم ضبط طالب بلجنة مدرسة الشين بالغربية أثناء الغش باستخدام التليفون المحمول. وأضاف رئيس قطاع التعليم الفنى فى تصريح خاصة لـ"اليوم السابع" أن غرفة العمليات تلقت ما يفيد بسرقة بعض الطلاب بإحدى لجان الغربية كراسة الإجابة لأحد الطلاب وهربوا بها بعد أن رفض تغشيشهم، مؤكدا أن الشئون القانونية تجرى تحقيقا الآن فى الواقعة وتم استبعاد المسئولين عن الواقعة من أعمال الامتحانات والتحقيق معهم. وأشار رئيس قطاع التعليم الفنى إلى أن الوزارة سوف ترسل لجنة إلى لجنة مدرسة أبو زنينه بجنوب سيناء للوجود بعض المخالفات بأعمال الامتحانات وعدم التزامهم بتعليمات سير اللجنة على أن سبتم استبعاد المسئولين من رئيس اللجنة.ش</t>
  </si>
  <si>
    <t>http://www.youm7.com/3257753</t>
  </si>
  <si>
    <t>سرقة ورقة الاجابة</t>
  </si>
  <si>
    <t>حسين جلال</t>
  </si>
  <si>
    <t>رئيس لجنة فرعية، طالب</t>
  </si>
  <si>
    <t>تسريب الامتحان</t>
  </si>
  <si>
    <t>استبعاد رئيس لجنة دبلومات فنية ببنى سويف لسماحة بتسريب الامتحانات الخميس، 25 مايو 2017 04:05 م استبعاد رئيس لجنة دبلومات فنية ببنى سويف لسماحة بتسريب الامتحانات ثروت محمد عبد العزيز وكيل وزارة التربية والتعليم في محافظة بني سويف بنى سويف – هانى فتحى Share on facebook Share on twitter Share on googleplus قرر ثروت محمد عبد العزيز وكيل وزارة التربية والتعليم في محافظة بني سويف، اليوم الخميس، إستبعاد رئيس لجنة فرعية بمدرسة حسين جلال الثانوية الصناعية بمركز سمسطا جنوب غرب بني سويف، لتسريب طالب للأمتحان من داخل اللجنة وسماح رئيس اللجنة بخروج الطلاب من الامتحان قبل إنتهاء الوقت المخصص لأداء الأمتحان. وكانت غرفة عمليات الثانوية العامة بمديرية التربية والتعليم بالمحافظة، تلقت اخطاراً يفيد تسريب طالب من لجنة مدرسة مصطفى كامل الإبتدائية مقر لجنة أمتحان الدبلوم الفني لمدرسة حسين جلال الثانوية الصناعية بمركز سمسطا، للأمتحان، على الأنترنت، وخروج بعض الطلاب قبل منتصف الوقت المحدد للجنة.</t>
  </si>
  <si>
    <t>http://www.youm7.com/3253435</t>
  </si>
  <si>
    <t>شبرا التجارية</t>
  </si>
  <si>
    <t>حيازة محمول داخل لجنة الامتحان</t>
  </si>
  <si>
    <t>نائب وزير التعليم: تحرير 10 محاضر غش لطلاب بالدبلومات الفنية بلجنة بالقاهرة الخميس، 25 مايو 2017 12:18 م نائب وزير التعليم: تحرير 10 محاضر غش لطلاب بالدبلومات الفنية بلجنة بالقاهرة الدكتور أحمد الجيوشى نائب وزير التربية والتعليم والتعليم الفنى كتب محمود طه حسين Share on facebook Share on twitter Share on googleplus تفقد اليوم الدكتور أحمد الجيوشى، نائب وزير التربية والتعليم لشئون التعليم الفنى، لجان امتحانات الدبلومات الفنية، المنعقدة داخل مدرسة شبرا التجارية، حيث قرر تحرير محضر لـ 10 طلاب لحيازتهم التليفون المحمول. وقال الجيوشى، فى تصريحات له اليوم الخميس إنه اكتشف عدم الالتزام بتعليمات منع الطلاب من دخول اللجان وبجيازتهم أى تليفونات محمولة ومن ثم تم استبعاد رئيس اللجنة والمراقب الأول، وتحوليهما إلى التحقيق من جانب الشئون القانونية، إلى جانب تحويلهم لمحاكمة تأديبية جزاء لهما على عدم الالتزام بتنفيذ التعليمات. وتابع: تم عمل محاضر حيازة موبايل لـ 10 طلاب داخل اللجنة، وتحرير محاضر غش لأربعة طلاب آخرين فى نفس اللجنة، مؤكدا أنه سيتم إلغاء امتحانهم.</t>
  </si>
  <si>
    <t>http://www.youm7.com/3252871</t>
  </si>
  <si>
    <t>اسوان اول</t>
  </si>
  <si>
    <t>ر خ طالبة</t>
  </si>
  <si>
    <t>دهس</t>
  </si>
  <si>
    <t>رخ طالبة</t>
  </si>
  <si>
    <t>محضر رقم 17183 لسنة 2016، جنح قسم أول أسوان</t>
  </si>
  <si>
    <t>حبس مشرفة وسائق حافلة مدرسية سنة لتسببهما فى وفاة تلميذة بأسوان الإثنين، 22 مايو 2017 05:13 م حبس مشرفة وسائق حافلة مدرسية سنة لتسببهما فى وفاة تلميذة بأسوان محكمة - أرشيفية أسوان – عبد الله صلاح Share on facebook Share on twitter Share on googleplus قضت محكمة جنح أسوان اليوم الاثنين، بتوقيع عقوبة الحبس سنة لسائق أتوبيس مدرسى تسبب فى وفاة تلميذة، وأيضاً معاقبة مشرفة الحافلة بالحبس سنة غيابياً. قال علاء فيصل، المحامى، إن أسرة التلميذة سيرفعون دعوى مدنية ضد وزير التربية والتعليم بصفته، ورئيس مجلس إدارة المدرسة الخاصة، لمسئولية الأخير عن واقعة الإهمال التي أدت إلى مصرع الطفلة. وأضاف المحامى، أن التلميذة "رانده خيرى" لقيت مصرعها أسفل عجلات الأتوبيس المدرسى، بعد أن أوصلها إلى منزلها، وتحرر عن الواقعة المحضر رقم 17183 لسنة 2016، جنح قسم أول أسوان.</t>
  </si>
  <si>
    <t>http://www.youm7.com/3247547</t>
  </si>
  <si>
    <t>المسيري الصناغية</t>
  </si>
  <si>
    <t>استبعاد ملاحظين لضبط موبايلات داخل لجنة امتحانات دبلومات فنية بالإسكندرية الأحد، 21 مايو 2017 04:35 م استبعاد ملاحظين لضبط موبايلات داخل لجنة امتحانات دبلومات فنية بالإسكندرية الدكتور أحمد الجيوشى نائب وزير التربية والتعليم والتعليم الفنى كتب محمود طه حسين Share on facebook Share on twitter Share on googleplus تفقد الدكتور أحمد الجيوشى نائب وزير التربية والتعليم للتعليم الفنى، سير أعمال امتحانات الدبلومات الفنية اليوم الأحد، بمدرسة المسيري الصناعية بالنهضة بالعامرية فى محافظة الإسكندرية، جاءت هذه الزيارة استجابةً للشكاوي التى تلقاها أمس للتضرر من العملية الامتحانية بها. قام الجيوشى أثناء الجولة باتخاذ إجراءات مشددة حيث تم تحرير محاضر لبعض الطلاب، لضبط أجهزة المحمول لديهم، كما تم تحرير محضر غش لأحد الطلاب ضبط معه جهاز بلوتوث، كما أحال الجيوشى ملاحظى اللجان التي ضبطت فيها أجهزة الموبايل للتحقيق، واستبعادهم، وأمر باستبدالهم على الفور، كما أمر الجيوشى باستبعاد ملاحظى إحدى لجان المدرسة؛ لسماحهم بوجود "ملزمة" للغش في لجنة التربية الدينية. و فى نفس السياق قرر الجيوشي تشديد الرقابة على تلك المدرسة طيلة أيام الامتحان كونها في منطقة نائية بالعامرية.</t>
  </si>
  <si>
    <t>http://www.youm7.com/3245719</t>
  </si>
  <si>
    <t>http://www.youm7.com/3245538</t>
  </si>
  <si>
    <t>الصناعات الميكانيكية</t>
  </si>
  <si>
    <t>حريق مجموعة من الأخشاب القديمة الموجودة بجوار ورشة النجارة</t>
  </si>
  <si>
    <t>السيطرة على حريق محدود بمدرسة صناعية فى إهناسيا ببنى سويف السبت، 20 مايو 2017 01:59 م السيطرة على حريق محدود بمدرسة صناعية فى إهناسيا ببنى سويف حريق بمدرسة - أرشيفية بنى سويف - أيمن لطفى Share on facebook Share on twitter Share on googleplus أخمد رجال الحماية المدنية، المعينين بتأمين مدرسة الصناعات الميكانيكية بإدارة إهناسيا التعليمية غرب بنى سويف، بمساعدة أفراد الأمن الإدارى بالمدرسة، حريقا محدودا اندلع منذ قليل فى مجموعة من الأخشاب القديمة الموجودة بجوار ورشة النجارة، وذلك أثناء سير امتحانات الدبلومات بلجنة المدرسة. انتقل الرائد محمود فؤاد معاون مباحث مركز شرطة إهناسيا، وتحرر محضرا بالواقعة، ومن جانبه، تفقد ثروت عبدالعزيز وكيل وزارة التربية والتعليم ببنى سويف، المدرسة واطمئن على عدم وجود إصابات بين المراقبين والطلاب أو تأثر سير الامتحانات.</t>
  </si>
  <si>
    <t>http://www.youm7.com/3243712</t>
  </si>
  <si>
    <t>http://www.youm7.com/3244594</t>
  </si>
  <si>
    <t>م م طالب 16 سنة</t>
  </si>
  <si>
    <t>م م طالبة 15 سنة</t>
  </si>
  <si>
    <t>إحالة طفل للمحاكمة بتهمة اغتصاب زميلته فى مدرسة بأكتوبر السبت، 20 مايو 2017 06:05 م إحالة طفل للمحاكمة بتهمة اغتصاب زميلته فى مدرسة بأكتوبر اغتصاب - ارشيفية كتب سليم على Share on facebook Share on twitter Share on googleplus أحالت نيابة أحداث الجيزة، تحت إشراف المستشار محمد عبد السلام المحامي العام الأول لنيابات شمال الجيزة، طالب للمحاكمة أمام محكمة الطفل، لاتهامه باغتصاب طالبة زميلته داخل مدرسة في منطقة الواحات البحرية دائرة قسم شرطة ثاني أكتوبر. تحقيقات المستشار محمد سطوحي، مدير نيابة أحداث الجيزة، كشفت تعدى المتهم "ممدوح. م"، طالب، 16 سنة، جنسيا علي طالبة تدعي "م" 15 سنة، واغتصابها أثناء تواجدها بالمدرسة. وكشفت التحقيقات، أن والدة المجني عليها فوجئت يوم الواقعة بابنتها تعود من المدرسة في حالة إعياء شديدة، وأخبرتها أنها أثناء وجودها في المدرسة بمفردها، حاول المتهم لمس أجزاء حساسة من جسدها، وحينما منعته تعدي عليها بالضرب حتي فقدت الوعي، وعند استيقاظها فوجئت بانها عارية، وأثار الدماء علي ملابسها. وقررت النيابة عرض الطفلة على الطب الشرعى، والذى اثبت صحة كلام المجنى عليها.</t>
  </si>
  <si>
    <t>http://www.youm7.com/3244206</t>
  </si>
  <si>
    <t>بولاق الدكرورا</t>
  </si>
  <si>
    <t>صفية زغلول</t>
  </si>
  <si>
    <t>مشادة كلاميى</t>
  </si>
  <si>
    <t>تفاصيل مشادة بين طالب وملاحظ بلجنة فى بولاق بامتحانات الدبلومات السبت، 20 مايو 2017 05:47 م تفاصيل مشادة بين طالب وملاحظ بلجنة فى بولاق بامتحانات الدبلومات امتحانات الدبلومات كتب محمود طه حسين Share on facebook Share on twitter Share on googleplus كشفت مصادر مسئولة بوزارة التربية والتعليم والتعليم الفنى، تفاصيل واقعة المشادة الكلامية وتشويح طالب بلجنة الدبلومات الفنية بمدرسة صفية زغلول التابعة لإدارة بولاق الدكرور التعليمية بمحافظة الجيزة بيده فى وجه الملاحظين ودخوله اللجنة عنوة لأداء الامتحان. وقالت المصادر فى تصريحات خاصة لـ" اليوم السابع"، إن الطالب حضر متأخرا عن موعد بدء اللجنة وبعد طلب الملاحظين فى اللجنة ترك الملازم ووسائل الغش التى تخص مادة الامتحان خارج الفصل رفض وارتفع صوته وقام "بالتشويح" فى وجه الملاحظين. وأوضحت المصادر، أنه بعد رفض الملاحظين دخول الطالب بمذكرة للغش ، تضامن معه زملاؤه وأصروا على دخوله الامتحان بالقوة، مؤكدة أن رئيس اللجنة أبلغ غرفة العمليات وتم على الفور إبلاغ مديرية أمن الجيزة وقسم بولاق الدكرور الذى أرسل قوة إلى المدرسة، والسيطرة على الموقف، واختبر الطلاب فى المادة. وأشارت المصادر إلى أن المديرية أحالت الواقعة إلى الشئون القانونية للتحقيق، موضحة أنه من المتوقع أن يتم إلغاء وحرمان الطالب من الامتحان تطبيقا لقرارات الوزارة المنظمة لأعمال الامتحانات فى هذا الشأن.</t>
  </si>
  <si>
    <t>http://www.youm7.com/3244128</t>
  </si>
  <si>
    <t>الدمينات</t>
  </si>
  <si>
    <t>م ع مدير مدرسة حوش عيسي الثانوية بنات</t>
  </si>
  <si>
    <t>ب خ طالب بالصف الثالث الاعدادي</t>
  </si>
  <si>
    <t>النيابة الإدارية تحيل مدير مدرسة بالبحيرة للمحاكمة التأديبية لتزويره ورقة إجابة طالب السبت، 20 مايو 2017 03:53 م النيابة الإدارية تحيل مدير مدرسة بالبحيرة للمحاكمة التأديبية لتزويره ورقة إجابة طالب المستشار على رزق رئيس هيئة النيابة الإدارية كتب عبد الله محمود Share on facebook Share on twitter Share on googleplus أمر المستشار على رزق رئيس هيئة النيابة الإدارية، بإحالة "م.ع" مدير مدرسة حوش عيسى الثانوية بنات التابعة لإدارة حوش عيسى التعليمية ، للمحاكمة التأديبية لأنه لم يؤد العمل المنوط به بأمانه وسلك فى تصرفاته مسلكاً لا يتفق والاحترام الواجب لوظيفته وخالف القواعد والاحكام المنصوص عليها في القوانين واللوائح والانظمة المعمول بها. واكشفت تحقيقات نيابة دمنهور القسم الأول فى القضية رقم 669 لسنة 2015 والتي باشرها المستشار خيرى قرقر الوكيل العام الأول بأشراف المستشار عبد الرؤوف الخويسكي نائب رئيس الهيئة - مدير النيابة أن المتهم أبان عمله مدرساً بمدرسة حوش عيسى الثانوية بنين، زور ورقة إجابة امتحان مادة اللغة العربية الخاصة بالطالب بسام فتحى فى امتحانات الدور الثانى للشهادة الاعدادية، بمدرسة الدمينات الإعدادية بأبو المطامير . وذلك بجعله واقعة مزورة في صورة واقعة صحيحة، أن حرر ورقه اجابة لذات أسئلة امتحان المادة المشار إليها ودون فيها بيانات الطالب سالف الذكر. ونسب الإجابة المزورة بمعرفته لذلك الطالب على خلاف الحقيقة، واستعمل تلك الورقة المزورة، فيما زورت من أجله مع علمه بتزويرها ، وذلك بدسها ضمن باقي اوراق إجابات الامتحان بدلاً من ورقه الإجابة الأصلية المختلسة للاحتجاج بها.</t>
  </si>
  <si>
    <t>القضية رقم رقم 669 لسنة 2015 نيابة دمنهور</t>
  </si>
  <si>
    <t>http://www.youm7.com/3243986</t>
  </si>
  <si>
    <t>الصناعات الثانوي بنات</t>
  </si>
  <si>
    <t>تحرش ومحاولة هتك عرض</t>
  </si>
  <si>
    <t>ر ب ى مشرف التغذية</t>
  </si>
  <si>
    <t>النيابة الإدارية بالغردقة تخصم 15 يوما من مرتب مشرف أغذية لتحرشه بطالبة الخميس، 18 مايو 2017 03:07 م النيابة الإدارية بالغردقة تخصم 15 يوما من مرتب مشرف أغذية لتحرشه بطالبة المستشار على رزق رئيس هيئة النيابة الادارية البحر الأحمر - عماد عرفة Share on facebook Share on twitter Share on googleplus وجه المستشار على رزق رئيس هيئة النيابة الادارية لنيابة الغردقه بإنزال عقاب رادع ضد مشرف تغذية بمدرسة الصناعات الثانوية بنات بالغردقة، بخصم 15 يوما من راتبه، لتحرشه بإحدى الطالبات. وأنهت النيابة بالغردقة التحقيقات والتى باشرها الدكتور منصور الشريف رئيس النيابة باشراف المستشار إسلام مقلد مدير نيابة الغردقة اإدارية بشان واقعة تحرش رشدى ب ي مشرف التغذيه بالمدرسة سالفه الذكر وذلك لما ثبت فى حقه من تحرشه ومحاولة هتك عرض إحدى الطالبات بالمدرسة وتم نقل المتهم على الفور من المدرسة عقب حدوث الواقعة. وأيدت اللجنة القضائيه للتأديب برئاسة المستشار إبراهيم عكاشه نائب نائب رئيس هيئة النيابة الادارية ما انتهت اليه التحقيقات وقررت معاقبه المتهم بخصم خمسة عشر يوما من راتبه ردعا وزجرا.</t>
  </si>
  <si>
    <t>http://www.youm7.com/3240796</t>
  </si>
  <si>
    <t>القفز من اعلي سور المدرسة</t>
  </si>
  <si>
    <t>طلاب الإعدادية بالسويس ينهون الامتحانات بالقفز من على سور المدرسة الأربعاء، 17 مايو 2017 04:05 م طلاب الإعدادية بالسويس ينهون الامتحانات بالقفز من على سور المدرسة الطلاب يقفزون من سور المدرسة السويس- سيد نون Share on facebook Share on twitter Share on googleplus شهدت مدرسة عمر بن الخطاب الإعدادية بالسويس، عدم انتظار الطلاب قيام إدارة المدرسة بفتح الأبواب عقب انتهاء الامتحانات وقاموا بالقفز من على أسوار المدرسة بعد انتهائهم من النصف الأول للوقت المسوح للامتحانات بعد رفض الإدارة فتح الأبواب سوى بعد انتهاء الوقت بالكامل المخصص للامتحان. وفى سياق متصل أكد عبد الحافظ وحيد، وكيل وزارة التربية والتعليم بالسويس، عدم وجود شكاوى وردت إلى مديرية التربية والتعليم بالمحافظة، حيث أنهى اليوم طلاب الإعدادية امتحاناتهم بمادة العلوم، فيما أنهى طلاب الشهادة الابتدائية امتحاناتهم بمادة اللغة الإنجليزية.</t>
  </si>
  <si>
    <t>http://www.youm7.com/3239069</t>
  </si>
  <si>
    <t>مدرسة قرية حازق</t>
  </si>
  <si>
    <t>مدرس، طالب</t>
  </si>
  <si>
    <t>بالفيديو.. غش جماعى فى مدرسة قرية "حازق" بكفر الشيخ.. والتعليم تحقق الأربعاء، 17 مايو 2017 12:41 م بالفيديو.. غش جماعى فى مدرسة قرية "حازق" بكفر الشيخ.. والتعليم تحقق غش جماعى فى مدرسة قرية "حازق" بكفر الشيخ كتب ــ محمد تهامى زكى Share on facebook Share on twitter Share on googleplus رصد القارئ فايز يونس، وجود غش جماعى وعلنى فى مدرسة قرية "حازق" التابعة لإدارة بيلا التعليمية فى محافظة كفر الشيخ. غش جماعى فى مدرسة قرية حازق بكفر الشيخ.... by youm7 وعلى عهدة القارئ، قال إن أهالى بالقرية قاموا بتهديد المراقبين لتسهيل عملية الغش لأبنائهم بالمدرسة، مطالبا تدخل مديرية الأمن ووزارة التربية والتعليم لوقف هذه المهزلة. وفى ذات السياق، أكد مصدر مسئول بمديرية التعليم بكفر الشيخ، أن الإدارة تحقق فى واقعة الغش لتحديد المتورطين، لمحاسبتهم. شاركونا فى تحرير المواد الصحفية بإرسال الصور والفيديوهات والأخبار الموثقة لنشرها بالموقع والجريدة المطبوعة، عبر خدمة "واتس آب اليوم السابع" برقم 01280003799، أو عبر البريد الإلكترونى send@youm7.com، أو عبر رسائل "فيس بوك"، على أن تُنْشَر الأخبار المُصَوَّرَة والفيديوهات باسم القُرّاء.</t>
  </si>
  <si>
    <t>http://www.youm7.com/3238145</t>
  </si>
  <si>
    <t>زوبع الاعدادية</t>
  </si>
  <si>
    <t>تعليم كفر الشيخ تعترف بواقعة غش جماعى.. وتؤكد: فردية ولن نرحم المخطئين الثلاثاء، 16 مايو 2017 09:45 م "تعليم كفر الشيخ" تعترف بواقعة غش جماعى.. وتؤكد: فردية ولن نرحم المخطئين واقعة غش جماعى كتب محسن البديوى Share on facebook Share on twitter Share on googleplus عرض برنامج "90 دقيقة" الذى يقدمه الإعلامى معتز الدمرداش، عبر فضائية "المحور"، مقطع فيديو لواقعة غش جماعى بمدرسة "زوبع" الإعدادية فى الحامول بمحافظة كفر الشيخ . وفى هذا الصدد، اعترف صلاح عثمان وكيل وزارة التربية والتعليم بمحافظة كفر الشيخ، بصحة الواقعة، مؤكدًا على أنه تم تشكيل لجنة، وتم التحفظ على أوراق الإجابات وسيتم التعامل معها من خلال لجنة خاصة لتقدير الدرجات، متابعًا: "أبذل شغل 20 يومًا بما يرضى الله ولا ننتظر إلا الأجر والثواب من الله فقط". وأشار وكيل وزارة التربية والتعليم بمحافظة كفر الشيخ، إلى أنه تم استبعاد رئيس اللجنة والمراقب الأول ومراقب الدور والملاحظين، مؤكداً أنه "لا تهاون ولا رحمة مع أى مخطيء ودى حالة فردية فى لجنة"، موضحاً أن الملاحظ يدعى "على عبد الحميد" هو من قام بتصوير الطلاب خلال قيامهم بعملية الغش.</t>
  </si>
  <si>
    <t>http://www.youm7.com/3237831</t>
  </si>
  <si>
    <t>الدلنجات الثانوية</t>
  </si>
  <si>
    <t>محمود ع  م " 16 عاما  و" محمد ر  ا " 16 عاما و"عادل  م ع " 16 عاما و"محمد م ع " 16 عاما، و" كمال  ع ك " 16عاما، و" فرج ع ب " 16  عاما، و"اشرف ع ي " 16 عاما ويقيمون بمدينة الدلنجات</t>
  </si>
  <si>
    <t>تسريب امتحان الكيمياء</t>
  </si>
  <si>
    <t>محضر رقم 4188 إدارى الدلنجات</t>
  </si>
  <si>
    <t>ضبط 7 طلاب بالصف الثاني الثانوي بحوزتهم نماذج إجابات الكيمياء بالبحيرة الإثنين، 15 مايو 2017 08:38 م ضبط 7 طلاب بالصف الثاني الثانوي بحوزتهم نماذج إجابات الكيمياء بالبحيرة اللواء علاء الدين شوقى مساعد وزير الداخلية لأمن البحيرة البحيرة جمال أبو الفضل - ناصر جودة Share on facebook Share on twitter Share on googleplus تمكن مراقبو امتحانات بمدرسة الدلنجات الثانوية بنين محافظة البحيرة، اليوم الأثنين، من ضبط 7 طلاب بالصف الثانوي الثانوي بحوزتهم نماذج إجابات أسئلة مادة الكيمياء. كان اللواء علاء الدين شوقى مساعد وزير الداخلية لأمن البحيرة، تلقي إخطارًا من العميد محمد زايد مأمور مركز شرطة الدلنجات من " محمد لطفى بركات " مدير مدرسة الثانوى بنين بالدلنجات أنه خلال سير امتحان مادة الكيمياء للصف الأول الثانوى تلاحظ وجود نماذج إجابات مادة الكيمياء بحوزة كل من " محمود ع م " 16 عاما و" محمد ر ا " 16 عاما و"عادل م ع " 16 عاما و"محمد م ع " 16 عاما، و" كمال ع ك " 16عاما، و" فرج ع ب " 16 عاما، و"اشرف ع ي " 16 عاما ويقيمون بمدينة الدلنجات وتم التحفظ عليهم فى المدرسة. وعلى الفور انتقل الرائد عبدة خطاب رئيس مباحث الدلنجات وتم ضبطهم، وبمواجهتهم اعترفو بحصولهم عليها من شخص خارج المدرسة، تم تحرير المحضر رقم 4188 إدارى الدلنجات وجارى العرض على النيابة العامة.</t>
  </si>
  <si>
    <t>http://www.youm7.com/3236058</t>
  </si>
  <si>
    <t>الاعدادية بنين</t>
  </si>
  <si>
    <t>ي م ك طالب بالصف الثالث الاعدادي</t>
  </si>
  <si>
    <t>لجنة رقم 33</t>
  </si>
  <si>
    <t>تعليم دمياط يلغى امتحان طالب بعد ضبطه متلبسا بالغش عن طريق المحمول الإثنين، 15 مايو 2017 03:33 م تعليم دمياط يلغى امتحان طالب بعد ضبطه متلبسا بالغش عن طريق المحمول غش - أرشيفية دمياط عبده عبد البارى Share on facebook Share on twitter Share on googleplus قرر السيد أحمد سويلم وكيل وزارة التربية والتعليم بدمياط، إلغاء إمتحان الطالب يوسف محمود كاسب بالصف الثالث الإعدادي بمدرسة الاعدادية بنين وذلك لمحاولة الغش بالهاتف المحمول واعتباره راسبا في تلك المادة ويطبق بشأنه القواعد المنظمة للدور الثاني. وقالت المديرية ، فى بيان لها اليوم ، إن هذا القرار جاء تطبيقا للانضباط التام والتشديد بمنع حيازة الهاتف المحمول أثناء التواجد باللجان ومن منطلق الشفافية ومشاركة الرأي العام الدمياطي بأحداث سير العملية الإمتحانية داخل اللجان. وبعد إجراء التحقيقات التي تمت بشأن واقعة ضبط جهاز موبايل باللجنة الفرعية رقم 33 بلجنة مدرسة الإعدادية بنين التابعة لإدارة دمياط التعليمية أثناء إجراء إمتحان مادة اللغة الإنجليزية بالأمس.</t>
  </si>
  <si>
    <t>http://www.youm7.com/3235537</t>
  </si>
  <si>
    <t>الزراعة الثانوية</t>
  </si>
  <si>
    <t>احتراق الأثاث الخشبى المتهالك من مقاعد ومناضد بمخزن بقطعة أرض فضاء ملحقة بالمدرسة على مساحة 70 مترًا، وامتداد الحريق لصوبة زراعية تدريبية خاصة بالطلاب، أسفر عن احتراق سقف الصوبة المكون من ورق المشمع</t>
  </si>
  <si>
    <t>محضر رقم 3134 لسنة 2017 م، إدارى قسم شرطة أول الفيوم</t>
  </si>
  <si>
    <t>السيطرة على حريق بأثاث متهالك بمدرسة فى الفيوم الأحد، 14 مايو 2017 06:38 م السيطرة على حريق بأثاث متهالك بمدرسة فى الفيوم حريق - أرشيفية الفيوم رباب الجالى Share on facebook Share on twitter Share on googleplus تمكنت قوات الحماية المدنية، بمحافظة الفيوم، اليوم الأحد، من السيطرة على حريق شب ببعض الأثاث الخشبى المتهالك بمدرسة الزراعة الثانوية بمنطقة دله، حيث امتد لصوبة زراعية لتدريب الطلاب بالمدرسة، دون إصابات . تلقى اللواء خالد شلبى، مدير أمن الفيوم، إخطارًا من مأمور قسم شرطة أول الفيوم، بورود بلاغًا بنشوب حريق داخل مدرسة الزراعة الثانوية بشارع سعد زغلول، بمنطقة دلة، بمدينة الفيوم، وانتقلت قوات الحماية المدنية إلى مكان الحريق وإخماده دون حدوث وفيات أو إصابات. تبين نشوب الحريق ببعض الأثاث الخشبى المتهالك من مقاعد ومناضد بمخزن بقطعة أرض فضاء ملحقة بالمدرسة على مساحة 70 مترًا، وامتداد الحريق لصوبة زراعية تدريبية خاصة بالطلاب، أسفر عن احتراق سقف الصوبة المكون من ورق المشمع. وقال "رجب.ع" 52 سنة، سكرتير المدرسة، ومقيم بحى الشيخ حسن، إن سبب نشوب الحريق هو إلقاء أحد العاملين أو الطلبة "عقب" سيجارة مشتعل، ولم يتهم أحد بالتسبب فى حدوث الواقعة. حرر محضر بالواقعة، قيد برقم 3134 لسنة 2017 م، إدارى قسم شرطة أول الفيوم، وأخطرت النيابة للتحقيق.</t>
  </si>
  <si>
    <t>http://www.youm7.com/3234289</t>
  </si>
  <si>
    <t>الفيوم اول</t>
  </si>
  <si>
    <t>http://www.youm7.com/3234029</t>
  </si>
  <si>
    <t>الحسيني ابو ضيف</t>
  </si>
  <si>
    <t>م م ع طالب بالصف الثاني الثانوي</t>
  </si>
  <si>
    <t>تسريب امتحان اللغة الإنجليزية للصف الثانى الثانوى فى سوهاج السبت، 13 مايو 2017 12:20 م تسريب امتحان اللغة الإنجليزية للصف الثانى الثانوى فى سوهاج لجان امتحانات - أرشيفية سوهاج - محمود مقبول Share on facebook Share on twitter Share on googleplus بدأت إدارة الشئون القانونية بإدارة طما التعليمية، منذ قليل، التحقيق فى واقعة تسريب امتحان مادة اللغة الإنجليزية للصف الثانى الثانوى بمدرسة الحسينى أبوضيف، عقب ضبط هاتف محمول برفقة أحد الطلاب عليه نموذج الإجابة لمادة امتحان اللغة الإنجليزية المقرراليوم. ترجع الواقعة عقب تمكن ياسر الزارع وكيل مدرسة الشهيد الحسينى أبوضيف من ضبط الطالب "م . م . ع" طالب بالصف الثانى وبحوزته الهاتف المحمول الخاص به، وعليه نموذج الإجابة الخاص بمادة امتحان اللغة الإنجليزية. وتبين من التحقيقات الأولية أن الامتحان يوضع بنظام التبادل بين المدارس، حيث إن المدرسة التى قامت بوضعه هى مدرسة أم دومة الثانوية المشتركة. تم إبلاغ الشئون القانونية بإدارة طما التعليمية التى شكلت لجنة وبدأت التحقيق فى الواقعة، وتم التحفظ على الهاتف المحمول والطالب.</t>
  </si>
  <si>
    <t>http://www.youm7.com/3232073</t>
  </si>
  <si>
    <t>احتراق بعض الاشجار</t>
  </si>
  <si>
    <t>إخماد حريق فى أشجار داخل مدرسة بالسيدة زينب الجمعة، 12 مايو 2017 10:17 م إخماد حريق فى أشجار داخل مدرسة بالسيدة زينب حريق أشجار داخل مدرسة بالسيدة زينب كتب عبد الرحمن سيد Share on facebook Share on twitter Share on googleplus تمكن رجال الحماية المدنية بالقاهرة، من السيطرة على حريق فى مجموعة من الأشجار داخل مدرسة فى منطقة السيدة زينب، دون وقوع إصابات. سيارات الاطفاء تخمد الحريق سيارات الاطفاء تخمد الحريق تلقت غرفة عمليات نجدة القاهرة، بلاغا يفيد بنشوب حريق داخل مدرسة فى السيدة زينب، وانتقل رجال الحماية المدنية برئاسة اللواء علاء عبد الظاهر نائب مدير الحماية المدنية بالقاهرة إلى المكان، وتم الدفع بسيارات إطفاء، وفرض كردون أمنى، وتم محاصرة النيران، وإخمادها دون وقوع إصابات.</t>
  </si>
  <si>
    <t>http://www.youm7.com/3231604</t>
  </si>
  <si>
    <t>المنتزة ثالث</t>
  </si>
  <si>
    <t>م ع مقيم شارع أحمد عبد الوهاب  دائرة القسم " ه.ب"، و"م. ع"  -17 سنة مقيم المنشية البحرية، و"ع. ج "  -16 سنة مقيم منطقة العصافرة ، دائرة القسم</t>
  </si>
  <si>
    <t>مشاجرة بين 3 طلاب داخل مدرسة الزراعة فى الإسكندرية الجمعة، 12 مايو 2017 12:11 م مشاجرة بين 3 طلاب داخل مدرسة الزراعة فى الإسكندرية اللواء مصطفى النمر مدير أمن الإسكندرية الإسكندرية - هناء أبو العز Share on facebook Share on twitter Share on googleplus وقعت مشاجرة بين 3 طلاب فى الإسكندرية، استخدم فيها أحدهم طبنجة صوت وفر هاربا، وتقوم مباحث مديرية أمن الإسكندرية بالبحث عنه. تلقى مأمور قسم شرطة ثالث المنتزة ، بلاغ بوقوع مشاجرة بدون إصابات داخل مدرسة الزراعة منطقة الرأس السوداء وبالفحص، تبين حدوث مشاجرة بين كل " م .ع "- مقيم شارع أحمد عبد الوهاب دائرة القسم " ه.ب"، و"م. ع" -17 سنة مقيم المنشية البحرية، و"ع. ج " -16 سنة مقيم منطقة العصافرة ، دائرة القسم ، وجميعهم طلبة بالمدرسة محل البلاغ. وأكد البلاغ أن المشاجرة بسبب الخلاف على عبوة مياه غازية، حيث حدثت مشادة كلامية تطورت إلي مشاجرة، قام خلالها الأول بإخراج طبنجة محدث صوت من بين طيات ملابسه وإطلاق عيار نارى فى الهواء، فقام الثانى والثالث باستخلاصها والتعدى عليه بالضرب ، وفر الأول هارباً . تمكن ضباط وحدة مباحث القسم ، من ضبط الثانى والثالث والسلاح المستخدم، و كُلفت إدارة البحث الجنائي بضبط المتهم الأول الهارب .</t>
  </si>
  <si>
    <t>http://www.youm7.com/3230793</t>
  </si>
  <si>
    <t>امين شرطة</t>
  </si>
  <si>
    <t>ص م ا أمين شرطة من قوة قسم شرطة جرجا،</t>
  </si>
  <si>
    <t>طالبة بالصف الساداس الابتدائي</t>
  </si>
  <si>
    <t>محضر رقم 1062 إدارى قسم شرطة جرجا.</t>
  </si>
  <si>
    <t>النيابة تحجز أمين شرطة تحرش بتلميذة داخل حمام مدرسة بسوهاج الخميس، 11 مايو 2017 04:11 م النيابة تحجز أمين شرطة تحرش بتلميذة داخل حمام مدرسة بسوهاج حبس - أرشيفية سوهاج - محمود مقبول Share on facebook Share on twitter Share on googleplus قررت النيابة العامة ببندر جرجا، برئاسة المستشار أحمد السيد مدير النيابة، حجز أمين شرطة من قوة قسم شرطة جرجا، على ذمة تحريات المباحث، عقب اتهامه بالتحرش بتلميذة بالصف السادس الإبتدائى، قبل دخولها لجنة الامتحان، وتحرر عنها المحضر رقم 1062 إدارى قسم شرطة جرجا. وترجع الواقعة، عقب تقدم ولى أمر ببلاغ تم قيده برقم 1062 إدارى القسم، ضد "ص . م . ا" أمين شرطة من قوة قسم شرطة جرجا، اتهمه فيه بالتحرش بنجلته قبل دخولها لجنة الامتحان بالشهادة الابتدائية. وأضاف مقدم البلاغ، أن نجلته تعانى من بعض التعب، وقام أمين الشرطة باستغلال ذلك واصطحبها إلى حمام المدرسة بزعم قيامه بغسله وجهها، وقام بالتحرش بها من الخلف، الأمر الذى دعا التلميذة بالهرب منه إلى لجنة الإمتحان، وعقب انتهاء اللجنة حكت التلميذة الواقعة لوالدتها، وقالت إن أمين الشرطة عرض عليها أيضًا النزول أثناء اللجنة وسوف يعطيها إجابة الإمتحان، إلا أنها خافت ولم تستجيب لطلبه، وتم تحرير محضرًا بالواقعة، وبالعرض على النيابة أصدرت قرارها السابق.</t>
  </si>
  <si>
    <t>http://www.youm7.com/3229855</t>
  </si>
  <si>
    <t>مدرسة بهجات</t>
  </si>
  <si>
    <t>أسرة تلميذ ابتدائى تحاول اقتحام لجنة امتحانات بالشرقية بسبب خلافات عائلية الأربعاء، 10 مايو 2017 02:40 م أسرة تلميذ ابتدائى تحاول اقتحام لجنة امتحانات بالشرقية بسبب خلافات عائلية الدكتور السيد بسيونى وكيل وزارة التربية والتعليم بالشرقية الشرقية - إيمان مهنى Share on facebook Share on twitter Share on googleplus شهدت امتحانات الشهادة الابتدائية، بمحافظة الشرقية، واقعة مؤسفة، حيث حاولت أسرة تلميذ اقتحام لجنة مدرسة بهجات فى مركز الزقازيق، بغرض التعدى على طالب آخر بسبب خلافات بين التلميذين. كما شهد محيط لجنة بنى شبل مركز الزقازيق مشاجرة بين أولياء الأمور والتلاميذ بسبب الخلافات العائلية أيضا . وأكد الرائد أشرف ضيف رئيس مباحث مركز الزقازيق، فى تصريح خاص لـ"اليوم السابع"، أنه تم التحفظ على أطراف العائلات المتشاجرة، وتم توقيع مذكرة صلح بين الأطراف المختلفة وصرفهم من ديوان المركز . وقال الدكتور السيد بسيونى وكيل وزارة التربية والتعليم بالشرقية، لـ"اليوم السابع"، إن تلك المشاجرات كانت خارج مقر اللجان، وأن التلاميذ أدوا الامتحان فى هدوء، كما تم تسليم أوراق الإجابات للكنترول دون أى خصومات . وأضاف، أنه أحال رئيس لجنة فى مركز فاقوس، واثنين من المراقبين للتحقيق بسبب التقصير فى العمل .</t>
  </si>
  <si>
    <t>http://www.youm7.com/3227952</t>
  </si>
  <si>
    <t>الصوماعة شرق الصناعية</t>
  </si>
  <si>
    <t>تمزيق وؤقة الاجالة</t>
  </si>
  <si>
    <t>محضر رقم 2264 إدارى المركز لسنة 2017</t>
  </si>
  <si>
    <t>م ع 18 سنة طالب المحبوس احتياطيا علي ذمة القضية رقم 4441 جنح المركز لسنة 2017 مقاومة سلطات "</t>
  </si>
  <si>
    <t>طالب محبوس احتياطيا يمزق ورقة الإجابة لعدم قدرته على الحل بأخميم سوهاج الأربعاء، 10 مايو 2017 10:07 ص طالب محبوس احتياطيا يمزق ورقة الإجابة لعدم قدرته على الحل بأخميم سوهاج اللواء مصطفى مقبل مساعد الوزير مدير أمن سوهاج سوهاج ـ محمود مقبول Share on facebook Share on twitter Share on googleplus شهدت لجنة الامتحان الخاصة المنعقدة بمركز شرطة أخميم لامتحان النقل لطالب بمدرسة الصوامعة شرق الصناعية، قيام الطالب المحبوس على ذمة القضية رقم 4441 جنح المركز لسنة 2017 مقاومة سلطات، بتمزيق ورقة الإجابة لعدم قدرته على الحل. كان اللواء مصطفى مقبل مساعد الوزير مدير أمن سوهاج، قد تلقى بلاغا من مأمور مركز شرطة أخميم، يفيد بتقدم أيمن حافظ عبد العزيز محمد 42 سنة مدرس بمدرسة الصوامعة شرق الصناعية، ويقيم بندر أخميم "المكلف من قبل المدرسة بالمراقبة على الاختبارات باللجنة الخاصة المنعقدة بالمركز"، من أنه أثناء أداء المحبوس احتياطياً "ماهر . ع" 18 سنة طالب، ويقيم الصوامعة شرق دائرة المركز علي ذمة القضية رقم 4441 جنح المركز لسنة 2017 مقاومة سلطات " في مادتي "الرياضيات والهيدروليك داخل ديوان مركز الشرطة، قام المذكور بتمزيق ورقة الإجابة، بسبب عدم معرفة الإجابة وطلب إثبات الحالة، وكلفت إدارة البحث الجنائى بالتحرى فى الواقعة. تم إخطار إدارة التربية والتعليم بسوهاج علماً بالواقعة، وتحرر عن ذلك المحضر رقم 2264 إدارى المركز لسنة 2017، وجار العرض على النيابة العامة.</t>
  </si>
  <si>
    <t>http://www.youm7.com/3227378</t>
  </si>
  <si>
    <t>الصباح</t>
  </si>
  <si>
    <t>ا ف طالبة بالصف الثاني الثانوي الصناعي</t>
  </si>
  <si>
    <t>طالب، مدير المدرسة لسابق</t>
  </si>
  <si>
    <t>تفاصيل تحقيقات الغش الجماعى لطلاب التعليم الفنى بالسويس الخميس، 12 يناير 2017 08:10 م تفاصيل تحقيقات الغش الجماعى لطلاب التعليم الفنى بالسويس ورقة الإجابة السويس- سيد نون Share on facebook Share on twitter Share on googleplus استمعت إدارة التعليم الفنى بمديرية التربية والتعليم بالسويس فى تحقيق رسمى إلى أقوال طالبة قامت بتصوير أوراق الإجابة والأسئلة لامتحانات الفصل الدراسى الأول بمدرسة الصناعات الثانوية بالصباح وقامت بنشرها بوسائل التواصل الاجتماعى من أجل الادعاء بوجود غش جماعى، مؤكدة فى اعترافاتها أن مدير المدرسة السابق من حرضها من أجل الانتقام. وقام مدير التعليم الفنى بالمحافظة محمد عزب وقيادات التعليم الفنى وإدارة مدرسة الصباح الصناعية الثانوية للبنات بحضور التحقيقات والاستماع إلى أقوال الطالبة بالمدرسة، التى كشفت تفاصيل قيام مدير المدرسة السابق بتحريضها على تصوير أوراق الإجابة. وحضر أولياء أمور الطالبة التحقيقات خلال اعترافات الطالبة. وقالت الطالبة "أميرة . ف" بالصف الثانى الثانوى الصناعي، لا يوجد غش خلال امتحان اللغة العربية باللجنة داخل المدرسة بالصباح أو خلال امتحانات أى مواد تعليمية أخرى خلال امتحانات النصف الدراسى الأول، ولكن ما حدث أنه قبل أيام من موعد الامتحانات قابلت مدير المدرسة السابق " أ . ع " وطلب منى أن أقوم بتصوير أوراق الإجابة خلال الامتحانات حتى أقوم بنشر أوراق الإجابة والأسئلة بـ"فيس بوك" ويراها الجميع. وأكدت الطالبة أميرة، أن مدير المدرسة السابق أكد أنه سيعود مرة أخرى مديرا للمدرسة وإذا لم أقم بتنفيذ ما يطلب سيتسبب فى رسوبى فى الامتحانات. من جانبه، قال محمد عزب، مدير التعليم الفنى بالسويس، إنه تم تسجيل جميع أقوال الطالبة وأسرتها فى محضر التحقيقات فى حضور إدارة المدرسة وتم إحالة التحقيق إلى الشئون القانونية بمديرية التربية والتعليم بالسويس لاتخاذ الإجراءات اللأزمة. وأكد محمد عزب، أننا نقوم بمراقبة الامتحانات بشكل دائم وأن الامتحانات تجرى بدقة ولا يوجد أى نوع من الغش الجماعى يحدث داخل أى مدرسة بالتعليم الفنى. وأضاف عزب، أننا كنا حريصين أن تقول الطالبة أقوالها فى حضور ولى أمرها وأفراد أسرتها حتى يتأكد الجميع أنها لم تتعرض لأى ضغط من أى نوع. وأشار عزب، أنه توجد غرفة عمليات بمديرية التربية والتعليم بالسويس تستقبل أى شكوى من الطلاب أو أوليا الأمور ونحن نقوم بالتحقيق فى كل شكوى تقدم. من جانبه، أكد محافظ السويس اللواء أحمد حامد، أنه يتابع التحقيقات بالواقعة وأن من أخطأ سيعاقب، وأنه لن يسمح لأى أحد بالتسبب فى حدوث عدم التزام خلال الامتحانات سواء داخل مدارس التعليم الفنى أو غيرها بالمحافظة. وكشف مسئول بإدارة مدرسة الصباح الثانوية الصناعية، أن مدير المدرسة السابق الذى حرض الطالبة على تصوير أوراق الإجابة تم عزله من منصبة بالمدرسة بسبب حالة التسيب التى كانت موجودة علية المدرسة خلال توليه المسئولية ولذلك تم نقله عن طريق مدير التربية والتعليم بالمحافظة ومدير التعليم الفنى. وأوضح المسئول بالمدرسة، أن ما قام به مدير المدرسة السابق من تحريض هو بسبب رغبته فى الانتقام من ادارة المدرسة الحالية ومسئولى التعليم الفنى بالمحافظة.</t>
  </si>
  <si>
    <t>http://www.youm7.com/3052417</t>
  </si>
  <si>
    <t>الرباينة الاعدادية</t>
  </si>
  <si>
    <t>ح ح ع طالب بالصف االاول الاعدادي</t>
  </si>
  <si>
    <t>التحفظ على طالب بالإعدادى قفز بورقة الإجابة خارج سور المدرسة بسوهاج الثلاثاء، 09 مايو 2017 03:36 م التحفظ على طالب بالإعدادى قفز بورقة الإجابة خارج سور المدرسة بسوهاج امتحان - أرشيفية سوهاج محمود مقبول Share on facebook Share on twitter Share on googleplus بدأت الشئون القانونية بإدارة طما والتعليمية شمال محافظة سوهاج التحقيق فى واقعة قيام طالب بالصف الأول الإعدادى بمدرسة الرياينة بالقفز من سور المدرسة وبيده ورقة الإجابة لمادة العلوم خلال امتحانات اليوم بعد فشله فى الإجابة على الأسئلة. وتبين من خلال المحضر الذى تحريره بمعرفة لجنة الإمتحان بالمدرسة قيام "حسن .ح .ع" طالب بالصف الأول الإعدادى بإلقاء ورقة الإجابة الخاصة به من الطابق الثالث والخروج مسرعًا من اللجنة والتقاطها وقفز بها من السور خارج المدرسة إلا أن بعض المدرسين بالمدرسة قاموا بملاحقته وضبطه وورقة الإجابة، وتم التحفظ عليهما داخل مكتب رئيس اللجنة، وإخطار الادارة التى أرسلت لجنة من الشئون القانونية التحقيق</t>
  </si>
  <si>
    <t>http://www.youm7.com/3226383</t>
  </si>
  <si>
    <t>عزبة الجندي</t>
  </si>
  <si>
    <t>الاابة بالجديري المائي</t>
  </si>
  <si>
    <t>اكتشاف 3 حالات إصابة بالجديرى المائى وضبط 3 حالات غش بالامتحانات فى دمياط الإثنين، 08 مايو 2017 04:53 م اكتشاف 3 حالات إصابة بالجديرى المائى وضبط 3 حالات غش بالامتحانات فى دمياط الجديرى المائى دمياط - عبده عبد البارى Share on facebook Share on twitter Share on googleplus تلقت إدارة فارسكور التعليمية بمحافظة دمياط إخطارا من إدارة مدرسة عزبة الجندى الابتدائية، التابعة لإدارة فارسكور، باكتشاف 3 حالات إصابة بمرض الجديرى المائى لتلاميذ بالصف الخامس الابتدائى، وشكلت إدارة المدرسة لجنة خاصة للطلاب الثلاثة الذين أدوا امتحانهم اليوم الاثنين. وفى سياق متصل، تلقت إدارة الزرقا التعليمية إخطارا من مدرسة زكى نجيب الثانوية بضبط 3 حالات غش لطلاب الصف الأول الثانوى أثناء أدائهم امتحان مادة الفيزياء، وحررت إدارة المدرسة المحاضر اللازمة للطلاب الذين تم ضبطهم فى حالة غش وهم: "ا. ا" و"ع .ا" و"خ . ش". وتم إحالة المحضر للتحقيق من قبل إدارة الشئون القانونية بادارة الزرقا التعليمية تحت رقم 7 لسنة 2017 حصر امتحانات.</t>
  </si>
  <si>
    <t>http://www.youm7.com/3224937</t>
  </si>
  <si>
    <t>زكي نجيب</t>
  </si>
  <si>
    <t>"ا. ا" و"ع .ا" و"خ . ش" طلاب بالصف الثالث الثانوي</t>
  </si>
  <si>
    <t>حسين خضير</t>
  </si>
  <si>
    <t>محاولة اغتصاب</t>
  </si>
  <si>
    <t>م ن ب 11 سنة طالب بالصف السادس الابتدائي</t>
  </si>
  <si>
    <t>ص م م 7 سنوات طالبة بلصف الثاني الابتادئي</t>
  </si>
  <si>
    <t>الاحالة الي المحاكمة</t>
  </si>
  <si>
    <t>http://www.youm7.com/3224513</t>
  </si>
  <si>
    <t>م ا ع مدرس</t>
  </si>
  <si>
    <t>ايقاف عمل العمل</t>
  </si>
  <si>
    <t xml:space="preserve">القضية رقم 303 لسنة 57 قضائية عليا </t>
  </si>
  <si>
    <t>وقف مدرس إعدادى عن العمل لتحرشه بطالبة ومزاولة الدروس الخصوصية الإثنين، 08 مايو 2017 11:25 ص وقف مدرس إعدادى عن العمل لتحرشه بطالبة ومزاولة الدروس الخصوصية ضبط حالات تحرش -أرشيفية كتب عبد الله محمود Share on facebook Share on twitter Share on googleplus قضت المحكمة التأديبية العليا فى القضية رقم 303 لسنة 57 قضائية عليا بإيقاف مدرس إعدادى شهرين عن العمل، بعد ثبوت قيامه بالتحرش بإحدى الطالبات ومزاولة نشاط الدروس الخصوصية والاعتداء بالضرب على الطلاب. وقضت المحكمة أيضًا ، بخصم شهر من راتب موظف بإدارة بلقاس الصناعية، لقيامه بإخفاء التحقيق الإدارى فى شكوى ولى أمر الطالبة بقصد التغطية على ما ارتكبه المتهم الأول. صدر الحكم برئاسة المستشار محمد الشيخ نائب رئيس مجلس الدولة، وعضوية المستشارين حاتم صلاح، وأحمد زكريا، نائبي رئيس المجلس. أكدت المحكمة في أسباب حكمها أن محمود أحمد عبد العليم، مدرس اللغة الإنجليزية بمدرسة الشوامى، وأبو دشيشة الإعدادية المشتركة التابعة لإدارة بلقاس التعليمية، لم يحافظ على كرامة وظيفته طبقًا للعرف العام وسلك مسلكًا معيبًا لا يتفق والاحترام الواجب وأدى عمل للغير بدون إذن. وتبين أن المتهم تحدث بألفاظ خادشة للحياء، وحاول التحرش أكثر من مرة بإحدى الطالبات بغرض التأثير عليها مستغلًا أنها في سن المراهقة ومزاولة نشاط الدروس الخصوصية دون إذن، مما أدى إلى الإضرار بأداء واجبات الوظيفة لعد استطاعته أداء عمل المدرس بالشرح كما ينبغي وتفشي هذه الظاهرة. كما تعدى بالضرب على الطلاب البنين بفصل 1 / 6 إعدادى داخل الفصل وأثناء اليوم الدراسي وتعذيبهم أثناء ضربهم. وجاء بأوراق القضية أن المتولي أحمد المتولي، الموظف بإدارة بلقاس التعليمية سلك مسلكًا لا يتفق والاحترام الواجب للوظيفة العامة، بأن اختلس أوراق التحقيق الإداري بشأن شكوى ولي أمر الطالبة ضد المتهم الأول بقصد التغطية على ما ارتكبه الأول.</t>
  </si>
  <si>
    <t>http://www.youm7.com/3224190</t>
  </si>
  <si>
    <t>العلا جاردن</t>
  </si>
  <si>
    <t>تلاميذ مدرسة الوسام التجريبية</t>
  </si>
  <si>
    <t>مشاجرة</t>
  </si>
  <si>
    <t>طلاب مدرسة العلا جاردن</t>
  </si>
  <si>
    <t>مشاجرة بين تلاميذ مدرستين ابتدائيتين بالجيزة أثناء أداء الامتحانات الإثنين، 08 مايو 2017 10:17 ص مشاجرة بين تلاميذ مدرستين ابتدائيتين بالجيزة أثناء أداء الامتحانات تلاميذ - أرشيفية كتب محمود طه حسين Share on facebook Share on twitter Share on googleplus نشبت قبل قليل، مشاجرة بين تلاميذ مدرسة "الوسام" التجريبية التابعة لإدارة جنوب الجيزة التعليمية، وتلاميذ مدرسة "العلا جاردن" الخاصة التابعة لمجلس إدارة مجموعة مدارس 30 يونيو "مدارس الإخوان"، عقب دخول تلاميذ الشهادة الابتدائية بمدرسة "العلا جاردن" لأداء امتحان الشهادة فى أول يوم له. وحررت إدارة مدرسة "العلا جاردن" مذكرة تتهم أولياء أمور مدرسة "الوسام"، ورئيس مجلس الأمناء، بالتعدى عليهم بالضرب والسخرية فى أثناء قيامهم بتوصيل طلاب مدرستهم. وأكد معلمو مدرسة "العلا جاردن" فى مذكرتهم، أنه فى أثناء أداء طلاب المدرسة للامتحانات تعرض الطلاب للضرب والركل خلال الفسحة بين فترتى الامتحان، وتم إخطار رئيس اللجنة بها، موضحين أنهم تعرضوا لإهانة وسب من رئيس مجلس الأمناء بمدرسة الوسام التجريبية، على حد قولهم فى المذكرة، مطالبين بتوفير الأمن والحماية للطلاب فى أثناء دخولهم وخروجهم. من جانبها، قالت أميمة محمود، ولى أمر، لـ"اليوم السابع"، إن معلمى مدرسة "العلا جاردن" التابعة لمجموعة مدارس 30 يونيو "مدارس الإخوان"، حاصلون على تفويض بالتواجد مع الطلاب فى أثناء أداء الامتحانات بمدرسة الوسام، ولكنهم تعرضوا للإهانة، كما أن رئيس مجلس الأمناء منع المدرسين من دخول المدرسة للتنبيه على الملاحظين ورئيس اللجنة بالطلاب المصابين بأمراض مثل مزمنة، متابعة: "تم توجيه ألفاظ غير تربوية للمعلمين، وعلى سبيل المثال، اطلع بره يالا". من جانبه، قال الدكتور سعيد عبد الله، وكيل مديرية التربية والتعليم بالجيزة، إنه سيتم التحقيق فى الواقعة وتوفير كل سبل الأمان للطلاب خلال أداء الامتحانات المقبلة.</t>
  </si>
  <si>
    <t>http://www.youm7.com/3224038</t>
  </si>
  <si>
    <t>ن ع عامل</t>
  </si>
  <si>
    <t>سرقة ورقة الامتحان</t>
  </si>
  <si>
    <t>حبس عامل المدرسة الثانوية بأولاد صقر بعد سرقة أوراق الأسئلة من الكنترول الإثنين، 08 مايو 2017 10:06 ص حبس عامل المدرسة الثانوية بأولاد صقر بعد سرقة أوراق الأسئلة من الكنترول حبس - أرشيفية الشرقية- فتحية الديب Share on facebook Share on twitter Share on googleplus قررت نيابة أولاد صقر بالشرقية، برئاسة عمرو سيف مدير النيابة، وبإشراف المستشار وليد جمال المحامى العام لنيابات شمال الشرقية، اليوم، حبس "نبيل. ع" عامل بمدرسة أولاد صقر الثانوية، 15 يوماً على ذمة التحقيقات، بتهمة الإهمال الجسيم فى تأدية عمله والذى تسبب فى الإضرار بالمال العام، وسرقة أوراق الأسئلة الخاصة بطلاب الثانوية، وتم سرقة 9 أوراق أسئلة من كل مادة. تلقى اللواء رضا طبلية، مساعد وزير الداخلية مدير أمن الشرقية، إخطاراً من اللواء هشام خطاب مدير المباحث الجنائية، يفيد بلاغا من "عبد الجليل عبد الرازق" رئيس كنترول مدرسة أولاد صقر الثانوية بنات، بسرقة أوراق أسئلة طلاب الصف الأول الثانوية بالمدرسة الثانوية بمدينة أولاد صقر، بعد اقتحام الكنترول وتهشيم الأقفال وسرقة دولاب الأسئلة. وكشفت تحقيقات أحمد محرم وكيل نيابة أولاد صقر، وسكرتاريته لطفى عبد الرحمن، أن تحريات مباحث الأموال العامة بمديرية أمن الشرقية، بمعرفة المقدم تامر أبوزيد، كشفت إهمال العامل فى تأدية عملة، حيث كونه المسئول عن الناحية الأمنية بالمدرسة، يوم الحادث، وأن مفاتيح المدرسة من الخارج بعهدته. كما استدعت النيابة العامة "عبد الناصر ع" معلم بمدرسة أولاد صقر الثانوية بنات، بعد أن أشارت تحريات مباحث أولاد صقر، برئاسة النقيب مصطفى بليغ، إلى أن آخر مدرس غادر المدرسة يوم الحادث، وقررت النيابة حجزه على التحريات. كما خاطبت النيابة العامة، وكيل مديرية التربية والتعليم، بتدوين مذكرة بتحديد قيمة التلفيات، بالمدرسة وعن إعادة طباعة ورق امتحانات الأسئلة مرة ثانية والذى يعد إهدارا للمال الدولة.</t>
  </si>
  <si>
    <t>http://www.youm7.com/3223993</t>
  </si>
  <si>
    <t>http://www.youm7.com/3223424</t>
  </si>
  <si>
    <t>تلميذ ليبي الجنسية ، 3 سنوات</t>
  </si>
  <si>
    <t>ت م فرد امن</t>
  </si>
  <si>
    <t>ميت علي</t>
  </si>
  <si>
    <t>ح م ع طالب بالصف الثاني الثاوني</t>
  </si>
  <si>
    <t>تعدي جسدي</t>
  </si>
  <si>
    <t>م ج ع مدرس رياضيات</t>
  </si>
  <si>
    <t>حبس طالب تعدى على مدرس بلجنة امتحانات فى الدقهلية الأحد، 07 مايو 2017 04:13 م حبس طالب تعدى على مدرس بلجنة امتحانات فى الدقهلية اللواء أيمن الملاح مدير أمن الدقهلية الدقهلية شريف الديب Share on facebook Share on twitter Share on googleplus قرر مدير نيابة مركز المنصورة بإشراف المستشار أيمن عبد الهادى المحامى العام لنيابات جنوب الدقهلية بحبس طالب أربعة أيام على ذمة التحقيق لتعدية على مدرس وإصابته بإصابات بالغة. وترجع أحداث الواقعة عقب إصابة محمد جاد عبد الرحمن مدرس رياضيات والمكلف بأعمال المراقبة والملاحظة بلجنة مدرسة ميت على الثانوية التجارية بعد مشادة مع أحد طلاب المدرسة ويدعى "حسام م ع" بالصف الثانى الثانوى بسبب حديثه مع زميله داخل اللجنة فنشبت مشادة بينهم لرفض المدرس التحدث أثناء انعقاد اللجنة. فقام الطالب بدفع المدرس بأحد المقاعد فسقط على الأرض، وأصيب بكسور مضاعفة بالقدم، وتم نقله إلى مستشفى التأمين الصحى بالمنصورة، وتم تحرير محضر بالواقعة، وتم ضبط الطالب وبالعرض على النيابة العامة اتخذت قرار بحبسه.ش</t>
  </si>
  <si>
    <t>http://www.youm7.com/3223175</t>
  </si>
  <si>
    <t>ش م ح 14 سنة طالب بالصف الثالث الاعدادي</t>
  </si>
  <si>
    <t>جروح قطعية بالذراع الأيسر والوجه</t>
  </si>
  <si>
    <t>ق ش ع 14 سنة طالب بالصف الثالث الاعدادي</t>
  </si>
  <si>
    <t>محضر رقم 6472 جنح المركز لسنة 2017</t>
  </si>
  <si>
    <t>ضبط طالب لإصابته زميله بجروح قطعية فى الوجه بآلة حادة داخل مدرسة بسوهاج الأحد، 07 مايو 2017 01:12 م ضبط طالب لإصابته زميله بجروح قطعية فى الوجه بآلة حادة داخل مدرسة بسوهاج اللواء مصطفى مقبل مساعد الوزير مدير أمن سوهاج سوهاج ــ محمود مقبول Share on facebook Share on twitter Share on googleplus شهدت مدرسة السادات الإعدادية الكائنة بندر أخميم دائرة مركز أخميم، وقوع مشاجرة بين طالبين، قام أحدهما البتعدى على الأخر بآلة حادة، مما تسبب فى إصابته "بجروح قطعية بالذراع الأيسر والوجه"، وذلك بسبب أولوية الجلوس على المقاعد داخل الفصل. كان اللواء مصطفى مقبل مساعد الوزير مدير أمن سوهاج، قد تلقى بلاغا من مأمور مركز شرطة أخميم بوقوع مشاجرة داخل مدرسة بدائرة المركز ووجود مصابين. وبالانتقال والفحص تبين من خلال التحريات التى أشرف عليها العميد خالد الشاذلى مدير إدارة المباحث الجنائية، وقادها الرائد مصطفى فرغل القائم بأعمال رئيس مباحث المركز بوقوع مشاجرة بين طرف أول "قصى . ش .ع" 14 طالب ويقيم شارع الشرقاوى بندر أخميم مصاباً "بجروح قطعية بالذراع الأيسر والوجه". وبين طرف ثان "شريف . م . ح" 14 سنة ويقيم كورنيش النيل دائرة المركز، تم ضبط الطرفين وكلاهما طالبان بذات المدرسة، وبسؤالهما اتهم الأول الثانى بالتعدى عليه بآلة حادة على إثر حدوث مشادة كلامية بينهما على أولوية الجلوس على المقاعد داخل أحد فصول المدرسة، بمواجهة الطرف الثانى اعترف بارتكاب الواقعة، وأبدى الطرفان رغبتهما فى التصالح والتراضى، وكلفت إدارة البحث الجنائى بالتحرى فى الواقعة، وتحرر عن ذلك المحضر رقم 6472 جنح المركز لسنة 2017، وجار العرض على النيابة العامة.</t>
  </si>
  <si>
    <t>http://www.youm7.com/3222705</t>
  </si>
  <si>
    <t>اكتوبر اول</t>
  </si>
  <si>
    <t>م س 35 سنة سائق</t>
  </si>
  <si>
    <t>م م طاب 7 سنوات</t>
  </si>
  <si>
    <t>حبس سنة واحدة</t>
  </si>
  <si>
    <t>دفع تعويض مدني قدره 5 ألاف جنيه</t>
  </si>
  <si>
    <t>الحبس سنة لسائق أتوبيس مدرسة دهس طالب بالشيخ زايد السبت، 06 مايو 2017 04:13 م الحبس سنة لسائق أتوبيس مدرسة دهس طالب بالشيخ زايد سجن -أرشيفية كتب أحمد الجعفرى Share on facebook Share on twitter Share on googleplus قضت محكمة جنح أول أكتوبر برئاسة المستشار محمد عامر بحبس "م.س" 35سنة، سائق أتوبيس مدرسة سنة وإلزامه بدفع تعويض مدنى قدره 5 آلاف جنيه وواحد، لاتهامه بالقتل الخطأ، كما قضت ببراءة مشرفة المدرسة من التهمة المسندة اليها. كانت النيابة العامة أحالت المتهم إلى محكمة جنح أول أكتوبر، بعدما وجهت له اتهامات الإهمال والقتل الخطأ، الذى تسبب فى وفاة الطالب "محمود مازن" 7 سنوات، أسفل عجلات أتوبيس المدرسة، فضلاً عن تسلمها تقرير الطب الشرعى الخاص بوفاة الطفل، وتقرير المعمل الجنائى، وتحريات المباحث حول الواقعة. وواجهت النيابة، السائق بالتحريات الأولية، لكنه أكد عدم رؤية الطفل حينما سقط، مؤكداً أنه انتظر حين نزل الطفل من الأتوبيس وتوجه إلى العقار الذى يسكن فيه بالحى الأول بمدينة الشيخ زايد قبل التحرك، وبعدها أدار الأتوبيس وفوجئ بعدد من المارة ينبهوه بسقوط طفل أسفل عجلة القيادة، وحينما توقف كان الطفل قد توفى.</t>
  </si>
  <si>
    <t>http://www.youm7.com/3221606</t>
  </si>
  <si>
    <t>ناصر الرسمية للغات</t>
  </si>
  <si>
    <t>احتراق التوصيلات الخاصة بـ"2 جهاز تكييف"</t>
  </si>
  <si>
    <t>السيطرة على حريق بمدرسة ناصر بالدقهلية واستمرار الدراسة بها السبت، 06 مايو 2017 01:31 م السيطرة على حريق بمدرسة ناصر بالدقهلية واستمرار الدراسة بها على عبد الرءوف وكيل وزارة التربية والتعليم بالدقهلية الدقهلية شريف الديب ومحمد حيزة Share on facebook Share on twitter Share on googleplus تمكنت قوات الدفاع المدنى من السيطرة على حريق شب بمدرسة ناصر الرسمية للغات بمدينة المنصورة بسبب ماس كهربائى. تلقى اللواء أيمن الملاح، مدير أمن الدقهلية، إخطارا من اللواء مجدى القمرى، مدير مباحث المديرية بورود بلاغ إلى قسم شرطة أول المنصورة، من إدارة شرطة النجدة بنشوب حريق بمدرسة ناصر الرسمية للغات - الكائنة بشارع "الثانوية" دائرة القسم. وعلى الفور انتقل مأمور القسم والمقدم أحمد الجميلا رئيس مباحث المركز وقوات الحماية المدنية إلى مكان البلاغ، وتم السيطرة على الحريق وإخماده وبالفحص تبين نشوب الحريق بإحدى حجرات الإدارة بالمدرسة كائنة بالطابق الأول. ونجم عن ذلك احتراق التوصيلات الخاصة بـ"2 جهاز تكييف"، ولم ينجم عن ذلك ثمة إصابات. وبسؤال المدعو محمد على هاشم 55 سنة، مدير المدرسة ومقيم شارع "مستشفى الصدر" دائرة القسم، علل سبب الحريق نتيجة ماس كهربائى بتوصيلات التكييف، ولم يتهم أحدا بالتسبب فى ذلك. وقال على عبد الرءوف، وكيل وزارة التربية والتعليم بالدقهلية، إن حريق المدرسة لم ينتج عنه ثمة إصابات بين أعضاء هيئة التدريس أو الطلاب، وإنه حريق بسيط نجم عن احتراق جهازى تكييف خارج المدرسة. وأضاف "عبد الرءوف" لـ"اليوم السابع" لم يؤثر الحادث على سير العملية التعليمية بالمدرسة، وتم إخطار إدارة غرب المنصورة التعليمية بذلك، وقام قسم الأدلة الجنائية بإجراء المعاينة اللازمة.</t>
  </si>
  <si>
    <t>http://www.youm7.com/3221303</t>
  </si>
  <si>
    <t>25 يناير التجريبية</t>
  </si>
  <si>
    <t>محاولة قص شعره</t>
  </si>
  <si>
    <t>م ح م طالب بالصف الخامس الابتدائي</t>
  </si>
  <si>
    <t xml:space="preserve">محضر رقم 2322 لسنة 2017 إدارى ثان أسيوط </t>
  </si>
  <si>
    <t>ولى أمر طالب يحرر محضرا ضد مديرة مدرسة لمحاولتها قص شعر نجله بأسيوط السبت، 06 مايو 2017 09:31 ص ولى أمر طالب يحرر محضرا ضد مديرة مدرسة لمحاولتها قص شعر نجله بأسيوط الطالب اثناء تحرير المحضر أسيوط - هيثم البدرى Share on facebook Share on twitter Share on googleplus حرر ولى أمر طالب بالصف الخامس الابتدائى بمدرسة 25 يناير التجريبية محضرا ضد مديرة المدرسة اتهمها بالتعدى على نجله بالضرب والإهانة بسبب قصة شعره ومحاولتها قص شعره بالقوة. تلقى اللواء عاطف قليعى مساعد وزير الداخلية مدير أمن أسيوط ، إخطارا من مأمور قسم شرطة ثانى أسيوط يفيد بوصول بلاغ من ولى أمر "مازن حسام مصطفى " طالب بالصف الخامس الابتدائى بمدرسة 25 يناير التجريبية لغات يتهم فيه مديرة المدرسة بالتعدى على نجله بالضرب والإهانة ومحاولة قص شعرة بالقوة. وأوضح الطالب فى المحضر أنه عقب خروجه من لجنة الامتحانات قام أمن المدرسة بتوقيفه والتوجه به لمكتب المديرة التى قامت بتوبيخه بشدة والاستهزاء به بسب قصة شعره ومحاولتها قص شعره بالقوة. وأضاف والد الطالب فى بلاغه أنه عقب ذلك شعر بالإهانة وتأثر نفسة نجله ، مما دعاه أن يتوجه إلى قسم الشرطة لتحرير محضر رسمى لاتخاذ الإجراءات القانونية. تم تحرير المحضررقم 2322 لسنة 2017 إدارى ثان أسيوط وجارى استكمال الإجراءات القانونية اللازمة.</t>
  </si>
  <si>
    <t>http://www.youm7.com/3220854</t>
  </si>
  <si>
    <t>القطوري</t>
  </si>
  <si>
    <t>النيابة تحقق فى مشاجرة بين 4 طلاب داخل مدرسة ثانوية تجارية بالعياط الجمعة، 05 مايو 2017 01:41 م النيابة تحقق فى مشاجرة بين 4 طلاب داخل مدرسة ثانوية تجارية بالعياط مدرسه - صورة أرشيفية كتب بهجت أبو ضيف Share on facebook Share on twitter Share on googleplus تحقق نيابة العياط، فى واقعة تشاجر 4 طلاب داخل مدرسة ثانوية تجارية، مما أسفر عن إصابة اثنين، بسبب اصطدام أحدهم بآخر. تلقى المقدم هشام بهجت رئيس مباحث العياط، بلاغا يفيد نشوب مشاجرة داخل مدرسة القطورى الثانوية التجارية، وبانتقال رجال المباحث إلى محل الواقعة، تبين أن طالب اصطدم بآخر أثناء دخوله المدرسة، ما أدى لنشوب مشادة كلامية بينهما، استعان خلالها أحدهما باثنين من أصدقائه لمناصرته، وأسفرت المشاجرة عن إصابة إثنين، وحرر محضرا بالواقعة، وأخطر اللواء هشام العراقى مدير أمن الجيزة، وتولت النيابة التحقيق.ش</t>
  </si>
  <si>
    <t>http://www.youm7.com/3220004</t>
  </si>
  <si>
    <t>م م طالب بالصف الاول الثانوي 21 سنة</t>
  </si>
  <si>
    <t>إخلاء سبيل طالب تعدى على 3 مدرسين بالعياط طالبوه بالتوقف عن التدخين الخميس، 04 مايو 2017 07:16 م إخلاء سبيل طالب تعدى على 3 مدرسين بالعياط طالبوه بالتوقف عن التدخين مدرسة - أرشيفية كتب أحمد الجعفرى Share on facebook Share on twitter Share on googleplus أخلت نيابة العياط برئاسة المستشار محمد السرجانى رئيس النيابة، سبيل "محمود.م" 21 سنة طالب بالمدرسة الثانوية التجارية؛ بعد اتهامه بالتعدى على ثلاثة مدرسين، بعدما طالبوه بالتوقف عن التدخين ودخول اللجنة، وذلك لتنازل المدرسين عن المحضر المحرر ضده، حرصاً على مستقبله. كان المقدم هشام بهجت، رئيس مباحث العياط، قد تلقى بلاغا من مدير مدرسة العياط الثانوية التجارية، أفاد فيه باعتداء طالب بالضرب على 3 مدرسين، وبانتقال رجال المباحث إلى المدرسة محل الواقعة، تبين أن "محمود. م"، 21 سنة، طالب بالصف الأول الثانوى "منازل"، تشاجر مع 3 مدرسين وتعدى عليهم بالضرب، لمطالبته بالتوقف عن تدخين السجائر والدخول للجنة لأداء الامتحان.</t>
  </si>
  <si>
    <t>http://www.youm7.com/3219289</t>
  </si>
  <si>
    <t>http://www.youm7.com/3218292</t>
  </si>
  <si>
    <t>ع م ع 18 سنة طالب بالصف الثاني الثانوي</t>
  </si>
  <si>
    <t>التحقيق بواقعة إشهار طالب "مطواة" فى وجه رئيس لجنة امتحان الثانوى الزراعى الثلاثاء، 02 مايو 2017 10:36 م التحقيق بواقعة إشهار طالب "مطواة" فى وجه رئيس لجنة امتحان الثانوى الزراعى مطواه أرشيفية البحيرة: جمال أبو الفضل وناصر جودة Share on facebook Share on twitter Share on googleplus قال محمد سعد وكيل وزارة التربية والتعليم بالبحيرة ، إن الشئون القانونية بإدارة كوم حمادة التعليمية بدات في فتح تحقيق في واقعة رفع طالب بالصف الثاني بمدرسة كوم حمادة الزراعية في وجه رئيس لجنة الامتحانات أثناء منعه من الغش. وأضاف وكيل الوزارة أنه سيتم اتخاذ الإجراء القانوني تجاه الطالب فور الانتهاء من التحقيقات في الواقعة مشيرا أن الطالب سيؤدي امتحانات باقي المواد لحين الانتهاء من التحقيق. وتعود أحداث الواقعة حينما تلقي اللواء علاء الدين شوقى مساعد وزير الداخلية لأمن البحيرة، إخطارًا من الرائد محمد أبو غزالة رئيس مباحث مركز شرطة كوم حمادة من "محمد.م.ى " رئيس لجنة امتحانات النقل بالمدرسة الثانوية الزراعية بكوم حمادة، بأنه أثناء متابعته لسير الامتحانات بالمدرسة قام الطالب "عوض .م .ع" 18 عامًا، بالصف الثانى بالمدرسة، ومقيم قرية واقد بإشهار سلاح أبيض "مطوة"، أثناء منعه من الغش، وتحرر المحضر اللازم وجارى العرض على النيابة.</t>
  </si>
  <si>
    <t>http://www.youm7.com/3216160</t>
  </si>
  <si>
    <t>إحالة مدرسين للتحقيق لسب الدين ورفض تحية العلم بالوادى الجديد الثلاثاء، 02 مايو 2017 02:42 م إحالة مدرسين للتحقيق لسب الدين ورفض تحية العلم بالوادى الجديد مدرسة - أرشيفية الوادى الجديد - ماهر أبو نور Share on facebook Share on twitter Share on googleplus قال الدكتور غازى البنوانى وكيل وزارة التربية والتعليم بالوادى الجديد فى تصريح صحفى اليوم الثلاثاء، إنه أحال مدرسين إلى التحقيق بعد أن ثبت ارتكابهما مخالفات جسيمة، حيث قام الأول بسب الدين داخل الفصل بشهادة الطلاب ورفض الآخر تحية العلم فى الطابور، وقامت الشئون القانونية بالتحقيق فى الواقعتين وإحالتهما إلى النيابة الإدارية. وأضاف البنوانى، أنه أصدر توجيهات مشددة لمديرى الإدارات التعليمية ومديرى المدارس بضرورة اتخاذ كافة الإجراءات المشددة حيال أى مخالفات يتم رصدها، سواء من المدرسين أو الإداريين أو من الطلاب، وذلك حفاظا على سلامة وانتظام العملية التعليمية بالمدارس.</t>
  </si>
  <si>
    <t>http://www.youm7.com/3215463</t>
  </si>
  <si>
    <t>م م ف 21 سنة طالب</t>
  </si>
  <si>
    <t>ضبط طالب انتحل صفة شرطى واعتدى بالضرب على طلاب مدرسة صناعية ببنى سويف الثلاثاء، 02 مايو 2017 02:27 م ضبط طالب انتحل صفة شرطى واعتدى بالضرب على طلاب مدرسة صناعية ببنى سويف اللواء عادل التونسى مدير أمن بنى سويف بنى سويف أيمن لطفى Share on facebook Share on twitter Share on googleplus تمكنت مباحث مركز سمسطا ببنى سويف، من ضبط طالب أدعى صفة "رجل شرطة " وتعدى بالضرب على طلاب مدرسة صناعية بمدينة سمسطا جنوب غرب المحافظة وتحرر محضر بالواقعة. وتلقت وحدة مباحث مركز شرطة سمسطا بلاغا من مدير مدرسة حسين جلال الصناعية يفيد تعدى شخص على الطلاب فى محيط المدرسة وطالبهم بإبراز بطاقة الرقم القومى مدعيا أنه "رجل أمن". وانتقل المقدم مصطفى أبو طالب رئيس مباحث سمسطا وألقى القبض عليه وتبين أنه "محمود.م.ف" 21 سنة طالب.</t>
  </si>
  <si>
    <t>http://www.youm7.com/3215454</t>
  </si>
  <si>
    <t>كفر سعد البلد</t>
  </si>
  <si>
    <t>طالب، مدير المدرسة</t>
  </si>
  <si>
    <t>ع خ ا طالب</t>
  </si>
  <si>
    <t>محضر رقم رقم 145 لسنة 2017</t>
  </si>
  <si>
    <t>استبعاد مدير مدرسة بدمياط على خلفية مشاجرة بين طالبين الجمعة، 28 أبريل 2017 04:59 م استبعاد مدير مدرسة بدمياط على خلفية مشاجرة بين طالبين مدرسة دمياط - معتز الشربينى Share on facebook Share on twitter Share on googleplus قرر بكر عيد مدير عام إدارة كفر سعد التعليمية بدمياط استبعاد فتحى حمدتو مدير إدارة مدرسة كفر سعد البلد الإعدادية بنين، وتكليف إسلام بدوى بمهام عمله، وذلك على خلفية مشاجرة باليد بين الطالب "محسن .ع" وزميله الطالب عمرو خ ا" قبل نهاية الدراسة أمس الخميس. وقال بكر عيد فى بيان لإدارة مفر سعد التعليمية، اليوم الجمعة، إن المشاجرة أدت إلى اصابة الطالب عمرو خالد بهبوط مفاجىء وقام الأخصائى الاجتماعي بالمدرسة باستدعاء أولياء أمور الطالبين، وطلب والد الطالب المصاب بتوقيع الكشف عليه بمستشفى كفر سعد المركزى، وبعد الفحوصات والإشعات تبين ضرورة إجراء عملية جراحية لاستئصال الطحال، وقام مدير عام الإدارة وأحمد الريفى رئيس مجلس أمناء المدرسة ورأفت العشماوى مسئول أمن الإدارة بالتوجه للمستشفى للاطمئنان على الطالب والتأكد من سلامته. وأضاف البيان، أنه تم إجراء التحقيق فى الواقعة بمقر الإدارة التعليمية، وتحت رقم 145 لسنة 2017 مع المدير والأخصائى والمشرف العام ومشرف الدور وأمن البوابة والزائرة الصحية ومدرسة الحصة بإشراف السيد الدسوقي مدير الشئون القانونية.</t>
  </si>
  <si>
    <t>http://www.youm7.com/3210285</t>
  </si>
  <si>
    <t xml:space="preserve">م ع طالب ، مدير المدرسة، والأخصائى والمشرف العام ومشرف الدور وأمن البوابة والزائرة الصحية ومدرسة الحصة </t>
  </si>
  <si>
    <t>تهتك بالطحال</t>
  </si>
  <si>
    <t>http://www.youm7.com/3209762</t>
  </si>
  <si>
    <t>ابو بكر الصديق</t>
  </si>
  <si>
    <t>عامل، مدير المدرسة، مشرف اليوم</t>
  </si>
  <si>
    <t>ايقاف لمدة 3 أشهر، الاحالة للمحاكمة</t>
  </si>
  <si>
    <t>محافظ الشرقية: إيقاف عامل المدرسة المتحرش ثلاثة أشهر و إحالته للتأديب الأربعاء، 26 أبريل 2017 07:51 م محافظ الشرقية: إيقاف عامل المدرسة المتحرش ثلاثة أشهر و إحالته للتأديب اللواء خالد سعيد محافظ الشرقية الشرقية - إيمان مهنى Share on facebook Share on twitter Share on googleplus قرر اللواء خالد سعيد محافظ الشرقية، إيقاف عامل الخدمات المعاونة، ويدعى هشام ع بمدرسة بأبو بكر الصديق الابتدائية، التابع لإدارة بلبيس التعليمية، عن العمل لمدة ثلاثة أشهر، وإحالته للمحاكمة التأديبية، لمسائلته تأديبياً عما إرتكبه من واقعة التحرش ببعض تلميذات الصف الرابع الابتدائي بالمدرسة، مع صرف نصف أجره خلال مدة وقفه عن العمل، إعمالاً لأحكام القانون. وقال محافظ الشرقية، انه لن يسمح لأحد الإضرار بالتلاميذ والتلميذات بمختلف مدارس المحافظة، وإحالة المخالفين الغير ملتزمين من العاملين بالمدارس للتحقيق، واتخاذ كافة الإجراءات القانونية حيالهم، مع تطبيق أقصى عقوبة يمنحها القانون في هذا الشأن . وشدد محافظ الشرقية، على مديري مديرية التربية والتعليم، بضرورة متابعة أداء مديري الإدارات التعليمية، ومديري المدارس، وعدم السماح بتكرار مثل هذه الوقائع الغريبة على مجتمعنا. وكان هشام السنجري وكيل أول وزارة التربية و التعليم بالشرقية، قد تقدم بمذكرة للعرض على محافظ الشرقية، تفيد انه يوم الأحد الموافق 23 أبريل 2017 بمقر مدرسة أبو بكر الصديق الابتدائية، التابعة لإدارة بلبيس التعليمية، قام عامل خدمات معاونة، بإتيان أفعال مشينة خارجة عن اللياقة و الأدب عبارة عن تحرش ببعض تلميذات الصف الرابع، وتم التحقيق في الواقعة، وصدر قرار المديرية بتاريخ 26 أبريل 2017 بمجازاة مدير المدرسة، ومشرفي اليوم بالمدرسة، بخصم 15 يوم من أجر كلا منهم ،لإهمالهم في الإشراف على العامل المذكور، ومتابعة أداء العاملين بالمدرسة، مما أدى ارتكابه هذا الفعل المشين، ونظراً لجسامة الفعل المرتكب من العامل المذكور و خطورته على العملية التعليمية، وردعاً له ولمن تسول له نفسه على الإتيان بمثل تلك الأفعال الدنيئة.</t>
  </si>
  <si>
    <t>http://www.youm7.com/3207678</t>
  </si>
  <si>
    <t>الصوفي</t>
  </si>
  <si>
    <t>الدكة كانت زمان.. طلاب مدرسة بالفيوم يجلسون على الشبابيك ومخاوف على حياتهم الثلاثاء، 25 أبريل 2017 12:00 ص "الدكة كانت زمان".. طلاب مدرسة بالفيوم يجلسون على الشبابيك ومخاوف على حياتهم التلاميذ يعرضون حياتهم للخطر كتب محمد تهامى زكى Share on facebook Share on twitter Share on googleplus أرسل القارئ محمد رجب، شكوى من الإهمال فى مدرسة الصوفى الثانوية التجارية بالفيوم، وعدم العناية بالعملية التعليمية. وأرسل القارئ صورا تظهر جلوس الطلبة على نوافذ الفصول فى الأدوار العليا، بدون رقابة من إدارة المدرسة وتعرض حياة التلاميذ للخطر، مؤكدا إنها ليست المرة الأولى، فضلا عن هروبهم المستمر من المدرسة، بدون رقابة أو تدخل من إدارة المدرسة. وطالب القارئ من محافظ الفيوم ووزير التربية والتعليم، التدخل لضبط العملية التعليمية فى المدرسة وإعادة الانضباط بين الطلاب. شاركونا فى تحرير المواد الصحفية بإرسال الصور والفيديوهات والأخبار الموثقة لنشرها بالموقع والجريدة المطبوعة، عبر خدمة "واتس آب اليوم السابع" برقم 01280003799، أو عبر البريد الإلكترونى send@youm7.com، أو عبر رسائل "فيس بوك"، على أن تُنْشَر الأخبار المُصَوَّرَة والفيديوهات باسم القُرّاء.</t>
  </si>
  <si>
    <t>http://www.youm7.com/3204893</t>
  </si>
  <si>
    <t>ح م.ح "19 عاما طالب، م .م .م "18 عاما طالب ومقيمان عزبة البرج بدمياط</t>
  </si>
  <si>
    <t>محضر رقم 3/315 إدارى نقطة شرطة عزبة البرج</t>
  </si>
  <si>
    <t>حبس طالبين سرقا أجهزة كمبيوتر من مدرسة بدمياط 4 أيام الإثنين، 24 أبريل 2017 07:13 م حبس طالبين سرقا أجهزة كمبيوتر من مدرسة بدمياط 4 أيام سيارة ترحيلات دمياط-معتز الشربينى Share on facebook Share on twitter Share on googleplus أمرت نيابة مركز دمياط برئاسة المستشار أحمد القزاز رئيس نيابة المركز بحبس طالبين متهمين بسرقة أجهزة كمبيوتر من داخل مدرسة بعزبة البرج أربعة ايام على ذمة التحقيقات. وكان رجال مباحث مركز دمياط بقيادة الرائد محمد سمير رئيس مباحث مركز دمياط ومعاونة خالد حسونة قد تمكنوا من ضبط طالبين قاما بسرقة أجهزة كمبيوتر وطباعة أوراق من داخل مدرسة عزبة البرج الإعدادية. وبتكثيف البحث والتحرى تم ضبط كلا من :"حسان .م.ح "19 عاما طالب، "مجدى .م .م "18 عاما طالب ومقيمان عزبة البرج بدمياط، وضبط بحوزتهما 10 شاشات، وطباعة سامسونج، 4 كيسات. وتم تحرير المحضر رقم 3/315 إدارى نقطة شرطة عزبة البرج، واعترف المتهمان بسرقة محتويات المدرسة بغرض بيع الأجهزة ولتحصل على أموال. وبعرض المتهمان على النيابة العامة لمباشرة التحقيق أمرت بحبسهما أربعة أيام على ذمة التحقيقات.</t>
  </si>
  <si>
    <t>http://www.youm7.com/3204576</t>
  </si>
  <si>
    <t>م ط 11 سنة طالبة بالصف الرابع الابتدائي</t>
  </si>
  <si>
    <t>http://www.youm7.com/3204067</t>
  </si>
  <si>
    <t>http://www.youm7.com/3204117</t>
  </si>
  <si>
    <t>ناصر الزراعية</t>
  </si>
  <si>
    <t>ا ر ر طالب بالصف الثاني الثانوي</t>
  </si>
  <si>
    <t>تعد بالضرب</t>
  </si>
  <si>
    <t>فصل الطالب</t>
  </si>
  <si>
    <t>فصل طالب ومجازاة 4 معلمين فى واقعة الاعتداء على مدرس ببنى سويف الإثنين، 24 أبريل 2017 02:47 م فصل طالب ومجازاة 4 معلمين فى واقعة الاعتداء على مدرس ببنى سويف ثروت عبد العزيز وكيل تعليم بنى سويف بنى سويف ــ هانى فتحى Share on facebook Share on twitter Share on googleplus قرر ثروت محمد عبد العزيز وكيل وزارة التربية والتعليم ببنى سويف، اليوم الاثنين، فصل طالب ويدعى "إسلام .ا.ر" بالصف الثانى الثانوى بعد الاعتداء على مدرس دخل لجنة الامتحان بمدرسة ناصر الزراعية وإلغاء امتحاناته وفصله هذا العام واعتباره راسباً. كما جازى وكيل الوزارة كل من "رجب .ع.ج" و"سحر.ع.أ" بخصم خمسة أيام من راتبهما لإهمالهما في أعمال اللجنة، وعدم قيامهما بتحرير محضر غش للطالب، و"كامل.ص.م" مدير المدرسة و"جمال.س.ع" مراقب الدور بخصم ثلاثة أيام من راتبهما، لإهمالهما فى الإشراف والمتابعة لأعمال الامتحانات مما أدى لحدوث الواقعة. كان قد تعدى طالب بالصف الثانى الثانوى على مدرس دخل لجنة الامتحان بمدرسة ناصر الزراعية.</t>
  </si>
  <si>
    <t>http://www.youm7.com/3204097</t>
  </si>
  <si>
    <t xml:space="preserve">رجب .ع.ج"  و"سحر.ع.أ ، جمال.س.ع"ملاحظ اللجنة، كامل.ص.م" مدير المدرسة </t>
  </si>
  <si>
    <t>http://www.youm7.com/3203950</t>
  </si>
  <si>
    <t>احتراق دفاتر وأوراق عهد وتوريدات تابعة للادارة</t>
  </si>
  <si>
    <t>السيطرة على حريق بمخزن أوراق مدرسة"ثانوية" بشبرا الخيمة دون خسائر بشرية السبت، 22 أبريل 2017 11:39 م السيطرة على حريق بمخزن أوراق مدرسة"ثانوية" بشبرا الخيمة دون خسائر بشرية حريق - ارشيفيه القليوبية - حسن عفيفى Share on facebook Share on twitter Share on googleplus سيطرت قوات الدفاع المدنى بشبرا الخيمة، على حريق هائل شب فى مخزن أوراق بالمدرسه الثانوية التجارية تابع لادارة شرق شبرا الخيمة، دون خسائربشرية، ورجحت أجهزة الأمن إن سبب الحريق ماس كهربائى. تلقى اللواء أنور سعيد، مدير الأمن اخطارا من العميد محمد عبد الهادى، رئيس فرع البحث الجنائى بشبرا، بوقوع حريق فى مخزن أوراق بالمدرسة الثانوية التجارية بادارة شرق شبرا الخيمة، وانتقلت قوات الإطفاء وتم السيطرة على الحريق وتبين إن المخزن به دفاتر وأوراق عهد وتوريدات تابعة للادارة، ولم تقع أى خسائر بشرية، وقرر طه عجلان، وكيل وزارة التعليم، نقل باقى الأوراق التى لم تطلها النيران، وأمر بتشكيل لجنة من المديرية والادارة لمعرفة سبب الحريق.</t>
  </si>
  <si>
    <t>http://www.youm7.com/3201663</t>
  </si>
  <si>
    <t>م م والدة طالب، س ن والدة طالب</t>
  </si>
  <si>
    <t>معلمون يتهمون والدة طالب بترويج شائعة انتشار الشذوذ فى مدرسة بالدقى السبت، 22 أبريل 2017 01:19 م معلمون يتهمون والدة طالب بترويج شائعة انتشار الشذوذ فى مدرسة بالدقى مدرسة - أرشيفية كتب بهجت أبو ضيف Share on facebook Share on twitter Share on googleplus تقدم 3 مدرسين بإحدى المدارس الرسمية للغات بالدقى، ببلاغ لقسم شرطة الدقى اتهموا فيه "ميرفت.م" والدة طالب بالمدرسة بنشر أخبار كاذبة والظهور بأحد البرامج والادعاء بأن المدرسة تشهد حالات شذوذ جنسى بين الطلاب، وحرر محضرا بالواقعة حمل رقم 74 أحوال. كان 3 من أولياء أمور طلاب بالمدرسة تقدموا ببلاغ لقسم شرطة الدقى، تضرروا فيه من "ميرفت.م" و"سماح.ن" والدتى طالبين بالمدرسة خلال برنامج ادعتا فيه بأن المدرسة بها شذوذ جنسى بين الطلاب الذكور، وحرر محضرا بالواقعة، وباشرت النيابة التحقيق.</t>
  </si>
  <si>
    <t>http://www.youm7.com/3200775</t>
  </si>
  <si>
    <t>ا ر ر 17 سنةطالب بالصف الثاني الثانوي</t>
  </si>
  <si>
    <t>ع س ا مدرس</t>
  </si>
  <si>
    <t>فصل، حرمان من الامتحان</t>
  </si>
  <si>
    <t>http://www.youm7.com/3196689</t>
  </si>
  <si>
    <t>http://www.youm7.com/3195327</t>
  </si>
  <si>
    <t>ا ا ع 49 سنة مدرس انجليزي</t>
  </si>
  <si>
    <t>ملامسة مواضع العفة من جسدها وتقبيلها رغماً عنها</t>
  </si>
  <si>
    <t>ا اع طالبة بالصف السادس الابتدائي 12 سنة</t>
  </si>
  <si>
    <t xml:space="preserve">محضر رقم 7736/2017 جنح مركز شرطة ميت غمر. 
</t>
  </si>
  <si>
    <t>حبس مدرس تحرش بطالبة بالابتدائي داخل فصول التقوية بالدقهلية الإثنين، 17 أبريل 2017 02:13 م حبس مدرس تحرش بطالبة بالابتدائي داخل فصول التقوية بالدقهلية اللواء ايمن الملاح مدير امن الدقهلية الدقهلية شريف الديب Share on facebook Share on twitter Share on googleplus قرر مدير نيابة ميت غمر برئاسة المستشار أيمن عبد الهادي المحامي العام لنيابات جنوب الدقهلية بحبس مدرس أربعة أيام على ذمة التحقيقات وذلك فى المحضر رقم 7736/2017 جنح مركز شرطة ميت غمر. كان اللواء أيمن الملاح مدير أمن الدقهلية ، تلقى إخطارا من اللواء مجدي القمري مدير مباحث المديرية، بورود بلاغ إلى المقدم محمد الحسيني رئيس مباحث مركز ميت غمر ، من المدعو نبيل ا. ع. , بقيام المدعو أحمد أ. ع. 49 سنة مدرس انجليزي بالتحرش بابنته ماجدة البالغة من العمر 12 سنة تلميذة بالصف السادس الإبتدائى، داخل فصول التقوية بالمدرسة عقب انتهاء اليوم الدراسى وإنصراف زملائها ، وذلك بملامسة مواضع العفة من جسدها وتقبيلها رغماً عنها وانكاره مانسب إليه وتم تحرير محضر بالواقعة وكشف تحريات مباحث المركز صحة الواقعة وأمرت النيابة بقرارها المتقدم.</t>
  </si>
  <si>
    <t>http://www.youm7.com/3193984</t>
  </si>
  <si>
    <t>http://www.youm7.com/3187364</t>
  </si>
  <si>
    <t>مصر الحديثة</t>
  </si>
  <si>
    <t>السيطرة على حريق نشب فى مدرسة بنين بـ"الخانكة" الأربعاء، 12 أبريل 2017 10:09 م السيطرة على حريق نشب فى مدرسة بنين بـ"الخانكة" اللواء انور سعيد مدير امن القليوبية القليوبية - خالد حجازى Share on facebook Share on twitter Share on googleplus تمكنت قوات الحماية المدنية بالقليوبية؛ من السيطرة على حريق نشب فى مدرسة مصر الحديثة للبنين بالخانكة، وتحرر محضرًا بالواقعة وتولت النيابة التحقيق. تلقى اللواء أنور سعيد مدير أمن القليوبية، إخطارًا من العميد عماد عياد مدير الحماية المدنية، بورود بلاغ من قسم الخانكة يفيد بنشوب حريق بالدور الخامس فى مدرسة مصر الحديثة للبنين، ودفعت الحماية المدنية بسيارات الإطفاء للسيطرة على الحريق، وانتقل فريق من النيابة العامة لمعاينة موقع الحريق ومعرفة الأسباب، وتحرر محضر بالواقعة، وتولت النيابة التحقيق.</t>
  </si>
  <si>
    <t>http://www.youm7.com/3188181</t>
  </si>
  <si>
    <t>والدة طالبة</t>
  </si>
  <si>
    <t>ن م ع مديرة المدرسة</t>
  </si>
  <si>
    <t>محضر رقم 7 احوال</t>
  </si>
  <si>
    <t>بالفيديو.. مديرة مدرسة تروى تفاصيل اعتداء ولية أمر عليها بالسويس الأربعاء، 12 أبريل 2017 08:00 م بالفيديو.. مديرة مدرسة تروى تفاصيل اعتداء ولية أمر عليها بالسويس نادية محمد عبد المنعم مديرة المدرسة السويس- سيد نون Share on facebook Share on twitter Share on googleplus أكدت نادية محمد عبد المنعم مديرة مدرسة بالسويس، أن المدرسين بالمحافظة يتعرضون للاعتداء يوميا من أولياء الأمور، ويجبرون على التنازل عن المحاضر بأقسام الشرطة بعد تدخل المندوب الذى ترسله مديرية التربية والتعليم بالمحافظة، مؤكدة قيام النيابة العامة بالاستماع إلى أقوالها فى البلاغ المقدم إلى النيابة، وتتهم من خلاله وزير التربية والتعليم بعدم حماية المعلمين بالمدارس. وقالت نادية محمود للنيابة العامة، لـ "اليوم السابع"، إن المدرسين فى السويس يتعرضون للضرب والإهانة دون حمايتهم، وفى النهاية نظل داخل أقسام الشرطة لساعات دون أن نحصل على حقنا لأننا نضطر للتنازل عن المحاضر المحررة ضد أولياء الأمور. كانت مدرسة المعمل الإعدادية بنات بالسويس، شهدت اعتداء والدة طالبة على مديرة المدرسة والبصق عليها أمام العاملين بالمدرسة والطالبات بسبب قيام مديرة المدرسة بطلب تحقيق الشخصية من والدة الطالبة، للتأكد من شخصيتها بعد طلبها استلام الطالبة من المدرسة. وتقدمت مديرية المدرسة ببلاغ للرقابة الإدارية بالسويس وللنيابة العامة تتهم وزير التربية والتعليم بعدم وقوف الوزارة بجوارها داخل قسم شرطة فيصل بالسويس التى حررت داخله محضر رقم 7 أحوال بتاريخ اليوم بعد تعرضها للاعتداء داخل المدرسة. وقالت نادية محمد عبد المنعم، مديرة المدرسة: إننى اليوم وأثناء عملى بالمدرسة طلبت والدة طالبة باستلامها من المدرسة والخروج بها أثناء اليوم الدراسى، وعندما طلبت منها تحقيق الشخصية للتأكد من أنها والدة الطالبة رفضت، وسبتنى واعتدت علىّ داخل المدرسة. وأكدت نادية عبد المنعم، أن والدة الطالبة استدعت رجال وسيدات للتعدى علينا داخل المدرسة، واتصلنا بالشرطة ومديرية التربية والتعليم ولكن للأسف المديرية التعليمية أبلغونى أنهم مش فاضيين ومشغولين بأعمال أخرى. وتابعت نادية: "ذهبت إلى قسم شرطة فيصل وفوجئت أن والدة الطالبة تتهمنى بالاعتداء عليها، وفى النهاية جاء مندوب من الإدارة التعليمية بعد أن بقيت 6 ساعات داخل قسم شرطة فيصل، وأبلغونى أنه سيتم احتجازى لوجود محضر ضدى إلى اليوم الثانى للعرض على النيابة، طلب منى مسئول الإدارة التعليمية أن أتنازل عن المحضر". وأكدت مديرة المدرسة: وعند خروجى من قسم الشرطة توجهت إلى الرقابة الإدارية والنيابة العامة بالسويس وتقدمت ببلاغات ضد وزير التربية والتعليم لأنه لم يحمينى والوزارة ومديرية التعليم بالمحافظة سابونى اتبهدل واضرب واتشتم دون أن يقفوا بجانبى. من جانبه، أكد عبد الحافظ وحيد، وكيل وزارة التربية والتعليم بالسويس: "نحقق فى القضية ونساند مديرة المدرسة ولا نترك أى رجل أو سيدة بمديرية التربية والتعليم بالسويس وفى جميع المدارس حفاظًا على هيبة المعلم.</t>
  </si>
  <si>
    <t>http://www.youm7.com/3187936</t>
  </si>
  <si>
    <t>http://www.youm7.com/3186515</t>
  </si>
  <si>
    <t>كرموز</t>
  </si>
  <si>
    <t>النيل</t>
  </si>
  <si>
    <t>انهيار سور المدرسة</t>
  </si>
  <si>
    <t>قارئ يشارك بصور لانهيار سور مدرسة "النيل الثانوية بنين" بالإسكندرية الثلاثاء، 11 أبريل 2017 12:09 م قارئ يشارك بصور لانهيار سور مدرسة "النيل الثانوية بنين" بالإسكندرية انهيار سور مدرسة كتبت – شرويت ماهر Share on facebook Share on twitter Share on googleplus شارك القارئ فتحى محمد بصور لسقوط سور مدرسة "النيل الثانوية بنين" بمنطقة غيط العنب فى محافظة الإسكندرية. وقوع سور المدرسة على السيارات وقوع سور المدرسة على السيارات وكتب القارئ فى رسالته لخدمة "صحافة المواطن:"، أن انهيار السور أدى إلى تلف السيارات الموجودة بجانب السور، مؤكدا أن الأهالى اشتكوا أكثر من مرة بسبب سور المدرسة. 63675-وقوع-سور-المدرسة وقوع سور المدرسة تلف السيارات الموجودة بجانب السور تلف السيارات الموجودة بجانب السور شاركونا فى تحرير المواد الصحفية بإرسال الصور والفيديوهات والأخبار الموثقة لنشرها بالموقع والجريدة المطبوعة، عبر خدمة "واتس آب اليوم السابع" برقم 01280003799، أو عبر البريد الإلكترونى send@youm7.com، أو عبر رسائل "فيس بوك"، على أن تُنْشَر الأخبار المُصَوَّرَة والفيديوهات باسم القُرّاء.</t>
  </si>
  <si>
    <t>http://www.youm7.com/3185385</t>
  </si>
  <si>
    <t>ابن حارس المدرس</t>
  </si>
  <si>
    <t>ح ف ع 18 سنة عاطل، والسابق اتهامه فى القضية رقم 952 لسنة 2013م ثان الرمل "سرقة وسائل نقل"</t>
  </si>
  <si>
    <t>سقوط نجل حارس مدرسة متلبسا بسرقة 14 ألف جنيه من خزينتها بالوايلى الإثنين، 10 أبريل 2017 01:51 م سقوط نجل حارس مدرسة متلبسا بسرقة 14 ألف جنيه من خزينتها بالوايلى المتهم بسرقة مدرسة الوايلى كتب ــ إبراهيم أحمد Share on facebook Share on twitter Share on googleplus تمكن رجال مباحث القاهرة، من القبض على نجل حارس مدرسة فندقية بمنطقة الوايلى، أثناء قيامه بسرقة حقيبة بداخلها مبلغ 14 ألف جنيه وشيكات، وتم ضبط بحوزته أدوات السرقة وتبين وجود تلفيات فى عدد من الخزائن التى قام بسرقتها، وتم إحالته للنيابة التى تولت التحقيق. تلقى رجال مباحث قسم شرطة الوايلى، بلاغا من "مدحت م ا " 53 سنة، مالك المدرسة، بأنه تبلغ له من الأهالى بشعورهم بحركة مريبة وأصوات من داخل المدرسة، فانتقلت قوة أمنية من مباحث القسم وتمكنت من ضبط نجل حارس المدرسة "حسن ف ع " 18 سنة، عاطل، والسابق اتهامه فى القضية رقم 952 لسنة 2013م ثان الرمل "سرقة وسائل نقل" وبحوزته "قصافة حديدية، شينيور، أجنة، جاكوش، مفك، منشار، هلتى". ومن خلال الفحص، تبين أن المتهم تم ضبطه أثناء قيامه بسرقة حقيبة بداخلها مبلغ 14300 جنيه، ودفتر شيكات، وتبين وجود تلفيات بعدد 3 خزن حديدية، وبمناقشته اعترف أمام اللواء محمد منصور مدير مباحث القاهرة، بسرقة المبلغ المالى المضبوط بأسلوب " تسلق السور وكسر الباب الخاص بالحجرة و3 خزائن " باستخدام الأدوات المضبوطة بحوزته"، وباستدعاء المبلغ اتهمه بالسرقة، وتحرر عن ذلك المحضر اللازم، وتولت النيابة العامة التحقيق.</t>
  </si>
  <si>
    <t>سرقة مبلغ 14300 جنيه، ودفتر شيكات،</t>
  </si>
  <si>
    <t>http://www.youm7.com/3184062</t>
  </si>
  <si>
    <t>بمها الابتدائية</t>
  </si>
  <si>
    <t>عقر كلب ضال</t>
  </si>
  <si>
    <t>كلب يقتحم مدرسة إبتدائى ويعقر 4 طلاب فى العياط الإثنين، 10 أبريل 2017 12:07 م كلب يقتحم مدرسة إبتدائى ويعقر 4 طلاب فى العياط كلب ضال- صورة ارشيفية كتب بهجت أبو ضيف Share on facebook Share on twitter Share on googleplus اقتحم كلب ضال، مدرسة إبتدائى فى العياط وعقر 4 طلاب، مما دفع خفير نظامى لإطلاق النار عليه وقتله. تلقي المقدم هشام بهجت رئيس مباحث العياط، بلاغا يفيد تعرض 4 طلاب بمدرسة قرية بمها الإبتدائية للعقر من كلب ضال، وبانتقال رجال المباحث لمحل الواقعة تبين أن الكلب اقتحم المدرسة وأحدث حالة من الذعر بعد أن عقر 4 طلاب، فاستعان مدير المدرسة بخفير نظامى أطلق النار عليه، وتحرر عن ذلك محضر بالواقعة وأخطر اللواء هشام العراقى مدير أمن الجيزة وباشرت النيابة التحقيق.</t>
  </si>
  <si>
    <t>http://www.youm7.com/3183848</t>
  </si>
  <si>
    <t>الغابة الابتدائية</t>
  </si>
  <si>
    <t>11 طالب</t>
  </si>
  <si>
    <t>صحة الفيوم: إصابة 11 تلميذا بالغدة النكافية بالمحافظة الأحد، 09 أبريل 2017 02:30 م صحة الفيوم: إصابة 11 تلميذا بالغدة النكافية بالمحافظة الدكتور هشام الشناوى وكيل وزارة الصحة بمحافظة الفيوم الفيوم _ رباب الجالى Share on facebook Share on twitter Share on googleplus صرح الدكتور هشام الشناوي وكيل وزارة الصحة بمحافظة الفيوم، أن 11 تلميذا بمدرسة الغابة الابتدائية بقرية منية الحيط بمركز إطسا بالفيوم أصيبوا بمرض الغدة النكافية، وتم منحهم إجازة حتى يتماثلوا للشفاء. ولفت الشناوى فى تصريحات خاصة، إلى أن لجنة طبية من مديدية الصحة بالفيوم انتقلت إلى المدرسة، وتم توقيع الكشف الطبى على التلاميذ، وتبين إصابتهم بالغدة النكافية وتم إعطائهم إجازة لمدة 15 يوما لحين تماثلهم للشفاء. وعن أعراض المرض، أكد وكيل وزارة الصحة بالفيوم أن أعراض المرض تتمثل فى ظهور طفح جلدى فى الجزء العلوى من الجسد وارتفاع فى درجات الحرارة ويتم علاجه بخوافض الحرارة والمضادات الحيوية وليس للمرض أى مضاعفات.</t>
  </si>
  <si>
    <t>http://www.youm7.com/3182473</t>
  </si>
  <si>
    <t>بني مزار الرسمية</t>
  </si>
  <si>
    <t>ولي امر طالب</t>
  </si>
  <si>
    <t>محضر رقم 11544 لسنه 2017 جنح بني مزار</t>
  </si>
  <si>
    <t>ولى أمر يتهم إدارة مدرسة بالمنيا بالتعدى عليه بسبب شكوى من أخطاء إدارية السبت، 08 أبريل 2017 03:40 ص ولى أمر يتهم إدارة مدرسة بالمنيا بالتعدى عليه بسبب شكوى من أخطاء إدارية مدرسة - أرشيفية كتب: إسلام جمال Share on facebook Share on twitter Share on googleplus اشتكى القارئ، عمرو مصطفى عبد الحافظ، من اعتداء العاملين بمدرسة بنى مزار الرسمية لغات، عليه بالضرب، فى أثناء ذهابه لإحضار أبنائه بعد انتهاء اليوم الدراسى. وقال القارئ، فى رسالته لخدمة "صحافة المواطن"، باليوم السابع، إن هذا الاعتداء وقع عليه نتيجة شكوى رسمية تقدم بها لوكيل وزارة التربية والتعليم بمحافظة المنيا، عن وجود أخطاء إدارية وتعليمية بالمدرسة. وأوضح القارئ، أنه تم الاعتداء عليه أمام المدرسين والتلاميذ، ورغم أنه تقدم بشكوى رسمية لإدارة المدرسة إلا أنه لم يتم التحقيق فى الموضوع، مشيرًا إلى أنه حرر محضرًا بواقعة التعدى عليه حمل رقم 11544 لسنه 2017 جنح بني مزار. شاركونا فى تحرير المواد الصحفية بإرسال الصور والفيديوهات والأخبار الموثقة لنشرها بالموقع والجريدة المطبوعة، عبر خدمة "واتسآب اليوم السابع" برقم 01280003799، أو عبر البريد الإلكترونى send@youm7.com، أو عبر رسائل "فيسبوك"، على أن تُنْشَر الأخبار المُصَوَّرَة والفيديوهات باسم القُرّاء.</t>
  </si>
  <si>
    <t>http://www.youm7.com/3180304</t>
  </si>
  <si>
    <t>خالد بن الوليد الثانوية</t>
  </si>
  <si>
    <t>شبرا ثان</t>
  </si>
  <si>
    <t>http://www.youm7.com/3180080</t>
  </si>
  <si>
    <t>الرحاملة الثانوية الصناعية</t>
  </si>
  <si>
    <t>ع ا مدير المدرسة</t>
  </si>
  <si>
    <t>ر م ع طالب الصف الاول الثانوي</t>
  </si>
  <si>
    <t>إحالة مدير مدرسة ثانوى بدمياط للتحقيق لاعتدائه بالضرب على طالب الخميس، 06 أبريل 2017 07:00 م إحالة مدير مدرسة ثانوى بدمياط للتحقيق لاعتدائه بالضرب على طالب إصابات الطالب دمياط - عبده عبد البارى Share on facebook Share on twitter Share on googleplus أحالت مديرية التربية والتعليم بدمياط مدير إحدى المدارس الثانوية الصناعية للتحقيق من قبل إدارة الشئون القانونية عقب اتهامه بالتعدى بالضرب المبرح على أحد الطلاب. وكان ياسر عمر وكيل مديرية التربية والتعليم بدمياط والقائم بعمل وكيل وزارة التربية والتعليم قد استقبل الطالب. رامى محمد على موسى المقيد بالصف الأول الثانوى بمدرسة الرحامنة الثانوية الصناعية التابعة لإدارة الروضة التعليمية ووالدته نادية مرعى موجهة بديوان عام المديرية واستمع من الطالب على تفاصيل اعتداء " عبد العزيز.ا" مدير المدرسة عليه بالضرب المبرح لرفض الطالب تسليم هاتفه المحمول لمدير المدرسة ما دفع الأخير لضربه وإحداث إصابات طفيفة به.</t>
  </si>
  <si>
    <t>http://www.youm7.com/3178696</t>
  </si>
  <si>
    <t>اتهام مدرس بالتحرش بطالبة داخل مدرسة بالجيزة الخميس، 06 أبريل 2017 06:26 م اتهام مدرس بالتحرش بطالبة داخل مدرسة بالجيزة متهم - ارشيفية كتب بهجت أبو ضيف Share on facebook Share on twitter Share on googleplus ألقت مباحث الجيزة القبض على مدرس لاتهامه بالتحرش بطالبة داخل مدرسة بالجيزة، وحرر محضر بالواقعة وباشرت النيابة التحقيق. تلقى قسم شرطة الجيزة بلاغا من والد طالبة ابتدائى أتهم فيه مدرس بالتحرش بابنته داخل المدرسة وبإعداد كمين للمدرس تم القبض عليه، وبمواجهته أنكر ما نسب إليه فحرر محضر بالواقعة، وتم إحالته إلى النيابة للتحقيق.</t>
  </si>
  <si>
    <t xml:space="preserve"> </t>
  </si>
  <si>
    <t>http://www.youm7.com/3178666</t>
  </si>
  <si>
    <t>الباجور</t>
  </si>
  <si>
    <t>شبرا زنجي الاعدادية</t>
  </si>
  <si>
    <t>صحة المنوفية: خروج طالبات مدرسة شبرا زنجى المصابات بالإغماء بعد إسعافهن الخميس، 06 أبريل 2017 01:10 م صحة المنوفية: خروج طالبات مدرسة شبرا زنجى المصابات بالإغماء بعد إسعافهن مستشفى الباجور العام المنوفية – محمود شاكر Share on facebook Share on twitter Share on googleplus أعلن الدكتور عبدالبارى العجيزى مدير إدارة المستشفيات بمديرية الصحة بمحافظة المنوفية، خروج الطالبات المصابات بحالات إغماء بمدرسة شبرا زنجى الإعدادية التابعة لإدارة الباجور التعليمية. وفى تصريحات خاصة لـ "اليوم السابع" أكد العجيزى أنه تم الكشف الطبى على الحالات بشكل كامل وإسعافهن، وخرجن جميعا، وأن الحالات ليس لها أى علاقة بالتسمم من عدمه، لأن الحالة الخاصة بالطالبات هى إصابة 4 طالبات بالإغماء وانتقال الإغماء بالإيحاء إلى باقى الطالبات، ولم يتم رصد أى خطورة عليهن. يذكر أن مدرسة شبرا زنجى الإعدادية، التابعة لإدارة الباجور، كانت قد شهدت انتشار حالات إغماء بين الطالبات، وتم نقلهن إلى مستشفى الباجور العام.</t>
  </si>
  <si>
    <t>http://www.youm7.com/3177973</t>
  </si>
  <si>
    <t>http://www.youm7.com/3177866</t>
  </si>
  <si>
    <t>4طلاب</t>
  </si>
  <si>
    <t>http://www.youm7.com/3177951</t>
  </si>
  <si>
    <t>إصابة 4 حالات جديرى مائى والاشتباه فى 3 أخرى داخل مدرسة بدمياط الخميس، 06 أبريل 2017 12:58 م إصابة 4 حالات جديرى مائى والاشتباه فى 3 أخرى داخل مدرسة بدمياط مدرسة - صورة أرشيفية دمياط ـ معتز الشربينى Share on facebook Share on twitter Share on googleplus أخطرت مدرسة عمرو بن العاص، بإدارة دمياط التعليمية مسئولى الإدارة التعليمية، عن ظهور 4 حالات إصابة جديرى مائى، والاشتباه فى 3 حالات أخرى من بين طلاب المدرسة، وتم عزل المصابين، ومنحهم إجازة لمدة أسبوعين. كما قامت إدارة المدرسة بتطهير الفصول، ورش المطهرات، وإجراء كشف ظاهرى على الطلاب، لرصد أى حالات جديدة، كما تم التنبيه على الطلاب بسرعة الإبلاغ فى حالة ظهور علامات الإصابة بالجديرى المائى.</t>
  </si>
  <si>
    <t>العباسة</t>
  </si>
  <si>
    <t>45 تلميذ</t>
  </si>
  <si>
    <t>تقرير المعامل المركزية يثبت صلاحية بسكويت مدرسة العباسة فى الشرقية الخميس، 06 أبريل 2017 09:40 ص تقرير المعامل المركزية يثبت صلاحية بسكويت مدرسة العباسة فى الشرقية تسمم تلاميذ - أرشيفية الشرقية - فتحية الديب Share on facebook Share on twitter Share on googleplus كشف تقرير المعامل المركزية بوزارة الصحة صلاحية البسكويت الذى تناوله تلاميذ مدرسة العباسة الابتدائية بمركز أبو حماد، وأن البسكويت صالح للاستخدام. وكانت نيابة أبو حماد بمعرفة راجى خيرى مدير النيابة العامة، وبإشراف المستشار الدكتور ياسر إبراهيم هندى المحامى العام لنيابات جنوب الشرقية، قد قامت بجولة داخل مدرسة العباسة، بعد الاشتباه فى تسمم 45 تلميذا نتبجة تناولهم البسكويت المدرسى الشهر الماضى، وقامت بمعاينة مخزن الأغذية، وقررت إسارل عينات من البسكويت للمعامل المركزية بوزارة الصحة لبيان مدى صلاحيتها. وكان اللواء رضا طبلية مدير أمن الشرقية قد تلقى إخطار من اللواء هشام خطاب مدير المباحث الجنائية، يفيد إصابة 45 تلميذا بمدرسة العباسة الابتدائية بمركز أبو حماد، باشتباه تسمم، وتم نقلهم إلى مستشفى أبو حماد العام، وأرجع أهالى التلاميذ السبب إلى تناول وجبة البسكويت المدرسى.</t>
  </si>
  <si>
    <t>http://www.youm7.com/3177680</t>
  </si>
  <si>
    <t>احمد عرابي الابتدائية</t>
  </si>
  <si>
    <t>السيطرة على حريق شب داخل مدرسة ابتدائية بالسويس الأربعاء، 05 أبريل 2017 02:27 م السيطرة على حريق شب داخل مدرسة ابتدائية بالسويس سيارة إطفاء - أرشيفية السويس- سيد نون Share on facebook Share on twitter Share on googleplus شهدت مدرسة أحمد عرابى الابتدائية فى السويس نشوب حريق الأربعاء داخل اسوار المدرسة وتم السيطرة علية وكانت مديرية أمن السويس تلقت بلاغ من إدارة المدرسة فى حى الاربعين بالسويس بوجود حريق فى بعض القطع الخشبية المتهالكة بجور سور المدرسة. وقامت إدارة المدرسة بفصل الطلاب عن منطقة السور المشتعلة، حتى وصلت سيارة الدفاع المدنى التى تمكنت من السيطرة على الحريق المحدود. وقال ايمن سمير المتحدث باسم مديرية التربية والتعليم أن الحريق بسبب القاء أحد المارة شعلة نيران بشكل غير مقصود، فى ظل وجود مقاعد متهالكة بجوار السور، شبت بها النيران، وتم السيطرة عليها دون وقوع إصابات.</t>
  </si>
  <si>
    <t>http://www.youm7.com/3176644</t>
  </si>
  <si>
    <t>الحجز الي جلسة 8 يونيو 2017، الحجز الي جلسة 6 سبتمبر 2017</t>
  </si>
  <si>
    <t>http://www.youm7.com/3176355</t>
  </si>
  <si>
    <t>ديرب 1</t>
  </si>
  <si>
    <t>كسر الذراع</t>
  </si>
  <si>
    <t>م ه ح 13 عامًا، طالب بالصف الأول الإعدادى</t>
  </si>
  <si>
    <t>محضر رقم 8746 جُنح ديرب نجم لسنة 2017</t>
  </si>
  <si>
    <t>النيابة تحقق فى اتهام مدير مدرسة بالشرقية ونائبه بكسر ذراع طالب الثلاثاء، 04 أبريل 2017 03:44 م النيابة تحقق فى اتهام مدير مدرسة بالشرقية ونائبه بكسر ذراع طالب اللواء رضا طبلية مدير أمن الشرقية الشرقية – فتحية الديب Share on facebook Share on twitter Share on googleplus تباشر نيابة ديرب نجم العامة، برئاسة إسلام الحديدى، مدير النيابة، وبإشراف المستشار الدكتور ياسر إبراهيم هندى، المحامى العام لنيابات جنوب الشرقية، اليوم، الثلاثاء، تحقيقاتها فى اتهام ولى أمر لمدير مدرسة "ديرب 1" ونائبه، بالتسبب فى كسر ذراعى نجله. تلقى اللواء رضا طبلية، مدير أمن الشرقية، إخطارًا من مأمور مركز شرطة ديرب نجم، يفيد بورود بلاغًا من المدعو "هانى.ح.ع" 37 عامًا، استورجى، مُقيم بقرية "ديرب البلد" التابعة لدائرة المركز، يتهم فيه مدير مدرسة "ديرب 1" ونائبه، بالتسبب فى كسر ذراعى نجله. وأشار مقدم البلاغ، إلى أن المشكو فى حقهم تسببوا فى كسر ذراعى نجله "محمد" 13 عامًا، طالب بالصف الأول الإعدادى، وحُرر عن ذلك المحضر رقم 8746 جُنح ديرب نجم لسنة 2017. من جانبه، أفاد مصدر أمنى بمديرية أمن الشرقية، بأن زملاء الطالب أكدوا على أنه كان يحاول القفز من أعلى سور المدرسة محاولًا الهرب أثناء اليوم الدراسى، إلا أنه وقع وكُسرت ذراعيه.</t>
  </si>
  <si>
    <t>http://www.youm7.com/3175216</t>
  </si>
  <si>
    <t>الخصوص الابتدائية</t>
  </si>
  <si>
    <t>ر ن مدرس</t>
  </si>
  <si>
    <t>ع خ ع طالب بالصف الخامس الابتدائي</t>
  </si>
  <si>
    <t>بلاغ ضد مدرس ابتدائى لتعديه بالضرب على تلميذ وكسر ذراعه بالقليوبية الثلاثاء، 04 أبريل 2017 12:50 م بلاغ ضد مدرس ابتدائى لتعديه بالضرب على تلميذ وكسر ذراعه بالقليوبية اللواء أنور سعيد مدير أمن القليوبية القليوبية ــ خالد حجازى Share on facebook Share on twitter Share on googleplus تعدى مدرس بالضرب على تلميذ بالصف الخامس الابتدائى، مما أدى إلى كسر ذراعه، وتحرر محضر بالواقعة وتولت النيابة التحقيق. تلقى اللواء أنور سعيد مدير أمن القليوبية إخطارا من العميد عبد الله جلال رئيس فرع البحث الجنائى بورد بلاغ للمقدم أحمد عصر رئيس مباحث الخصوص من "خالد ع" والد التلميذ عمر بالصف الخامس الابتدائى بمدرسة الخصوص الابتدائية الشهيرة بـ"عنترة" بقيام "رضا ن" مدرس بالمدرسة بالتعدى بالضرب على نجله، مما أدى إلى كسر زراعه، وتحرر محضر بالواقعة وتولت النيابة التحقيق.</t>
  </si>
  <si>
    <t>http://www.youm7.com/3174855</t>
  </si>
  <si>
    <t>السرو الابتدائية</t>
  </si>
  <si>
    <t>ظهور حالة جدرى مائى بمدرسة السرو الإعدادية بنات بدمياط الإثنين، 03 أبريل 2017 03:49 م ظهور حالة جدرى مائى بمدرسة السرو الإعدادية بنات بدمياط الجدرى المائى - أرشيفية دمياط - معتز الشربينى Share on facebook Share on twitter Share on googleplus أعلنت إدارة السرو التعليمية بدمياط ، اليوم الإثنين ، عن ظهور حالة جدرى مائى بمدرسة السرو الإعدادية بنات. وأوضح بيان لإدارة السرو التعليمية ، إنه تم إتخاذ كافة الإجراءات الطبية والوقائية بواسطة الفريق الطبي وتطهير الفصل المتواجد به الحالة والتأكد من عدم وجود حالات أخرى بالفصل والمدرسة. وأضاف البيان ، أن الطالبة تم عزلها ومنحها أجازة لمدة أسبوعين بمعرفة ولى أمر الطالبة. من ناحية أخرى كلف ياسر عمر وكيل وزارة التربية والتعليم بدمياط مديري الإدارات التعليمية بمتابعة ظهور حالات الجد يرى المائي وتكليف الزائرات الصحيات بكل مدرسة بالمرور اليومي على الطلاب وسرعة عزل المشتبه فيهم .</t>
  </si>
  <si>
    <t>http://www.youm7.com/3173658</t>
  </si>
  <si>
    <t>الصناعات المتقدمة</t>
  </si>
  <si>
    <t>إصابة 5 طالبات باشتباه تسمم فى مدرسة الصناعات بالسويس إثر تناول جاتوه الإثنين، 03 أبريل 2017 12:54 م إصابة 5 طالبات باشتباه تسمم فى مدرسة الصناعات بالسويس إثر تناول جاتوه مستشفى السويس العام -أرشيفية السويس مصطفى سلامة - سيد نون Share on facebook Share on twitter Share on googleplus استقبل مستشفى السويس العام صباح اليوم الاثنين 5 طلاب من مدرسة السويس للصناعات المتقدمة، مصابين باشتباه تسمم غذائي نتيجة تناولهم قطع "جاتوه" داخل المدرسة. وكانت مدرسة السويس للصناعات المتقدمة أقامت ندوة صباح اليوم الاثنين، إلا أنهم فوجئوا بإصابة 5 طلاب فى المدرسة بألم فى المعدة وقىء مستمر، وتم استدعاء سيارات الإسعاف التى نقلتهم إلى المستشفى، وأجريت الفحوصات الطبية عليهم، وتم إرسال عينات من تحاليل المرضى لمعرفة سبب التسمم الغذائي، كما تم إخطار نيابة السويس للتحقيق فى الواقعة.</t>
  </si>
  <si>
    <t>http://www.youm7.com/3173300</t>
  </si>
  <si>
    <t>السواني</t>
  </si>
  <si>
    <t>محافظ مطروح يزور مدرسة لرد اعتبار طفل كفيف بعد سخرية أحد المدرسين منه الأحد، 02 أبريل 2017 09:26 م محافظ مطروح يزور مدرسة لرد اعتبار طفل كفيف بعد سخرية أحد المدرسين منه محافظ مطروح يحتضن الطفل الكفيف مطروح – حسن مشالي Share on facebook Share on twitter Share on googleplus أوفى اللواء علاء أبو زيد محافظ مطروح، بوعده لطالب كفيف خلال لقاء المحافظ مع ذوى الاحتياجات الخاصة الأسبوع الماضي ، وزاره بمدرسة السواني الإعدادية بمدينة مرسى مطروح، لرد الاعتبار له أمام الجميع، بعد شكوى الطالب من سوء تعامل وسخرية أحد المعلمين منه، بالتلويح بيده أمام وجهه وسؤاله " انت شايف يدي" وضحك زملائه عليه. جاء ذلك عقب عودة المحافظ من الإسكندرية مباشرة، للوفاء بوعده للطالب عبد الله سعد ورد اعتباره أمام جميع المدرسين وطلاب المدرسة، وقرر محاسبة المسئولين عن واقعة السخرية من الطالب الكفيف، حيث وجه المحافظ بتجميع كافة العاملين بالمدرسة والطلاب وإحضار الطالب صاحب الشكوى والمدرس الذي سخر منه، واحتضن الطالب أمام الجميع، مؤكدا انه حضر إلى المدرسة خصيصا لرد اعتباره أمام جميع من فى المدرسة. وقال المحافظ "إن المصابين بإعاقات ليس لهم أي ذنب فى إعاقتهم وإننا جميعا معرضون لأن نصاب بالإعاقة، لذلك يجب على الجميع أن يهتموا بهم ويقدم إليهم كافة أوجه العون، لدمجهم فى المجتمع". وأضاف بأن الأمل والاجتهاد والكفاح وتحدى الظروف، كلها مصطلحات استطاع أن يقدمها متحدو الإعاقة كما يجب أن تكون، وهناك آلاف النماذج حول العالم نتعلم من قصص انتصاراتها المعنى الحقيقي لتحدى المستحيل ومواجهته، من خلال اكتساب الثقة في النفس وأن تكون لديهم مقومات الإرادة والعزيمة، مؤكدا على ضرورة قيام المجتمع بالانحناء لهؤلاء الذين استطاعوا أن يشكلوا لهم هدفا، يستطيعون من خلاله تجاوز المصاعب وتحدي الضغوطات والارتقاء إلى أفضل المستويات، وتحقيق نتائج وإنجازات تستحق الاعتراف بوجودهم كعنصر وطني له كامل الحقوق، في الانتماء والمشاركة المجتمعية. وقرر المحافظ إحالة المدرس إلى الشئون القانونية بالمحافظة، للتحقيق معه تمهيدا لاتخاذ القرار اللازم، بعد انتهاء التحقيقات، كما وجه لمسئولي المدرسة بقيام الطلاب الذين شاركوا فى السخرية من الطالب بإحضار أولياء أمرهم غدا، للتنبيه عليهم باتخاذ قرارات رادعة فى حال تكرار نفس الخطأ، ووجه لوكيل وزارة التربية والتعليم، بعمل خطة في جميع مدارس المحافظة حول كيفية التعامل مع هؤلاء الأطفال ومساعدتهم، وشدد على ضرورة تعظيم دور الأخصائيين الاجتماعين بالمدارس ومدرسي التربية الدينية، بقيامهم بالتوعية اللازمة واحتواء مثل هذه الحالات. ووزع المحافظ الحلوى على الطلاب من ذوى الاحتياجات الخاصة بالمدرسة، والتقاط الصور معهم، وسط فرحة كبيرة منهم.</t>
  </si>
  <si>
    <t>http://www.youm7.com/3172616</t>
  </si>
  <si>
    <t>احمد فاروق</t>
  </si>
  <si>
    <t>محضر رقم 1211/2017 إدارى القسم،</t>
  </si>
  <si>
    <t>حريق بمدرسة الشهيد أحمد فاروق بميت غمر بالدقهلية الأحد، 02 أبريل 2017 03:05 م حريق بمدرسة الشهيد أحمد فاروق بميت غمر بالدقهلية سيارة مطافى الدقهلية: شريف الديب Share on facebook Share on twitter Share on googleplus نشب حريق بمدرسة الشهيد أحمد فاروق الثانوية "بنين" الكائنة ببندر ميت غمر بمحافظة الدقهلية. تلقى قسم شرطة ميت غمر، بلاغا من إدارة شرطة النجدة بنشوب حريق بمدرسة الشهيد أحمد فاروق الثانوية "بنين" الكائنة ببندر ميت غمر، ووجه اللواء أيمن الملاح مساعد الوزير مدير امن الدقهلية مأمور وضباط وحدة مباحث القسم وقوات الحماية المدنية إلى مكان البلاغ وتم السيطرة على الحريق وإخماده. وبالفحص تبين نشوب الحريق ببعض المخلفات من الأخشاب القديمة بجوار سور المدرسة الخلفى من الداخل، ولم ينجم عن ذلك ثمة إصابات. وبسؤال مديرة المدرسة قررت بمشاهدتها إنبعاث أدخنة من الفناء الخلفى للمدرسة، وتبين نشوب الحريق في بعض الأخشاب القديمة، وعللت سبب الحريق عقب سيجارة بإهمال، ولم تتهم أحد بالتسبب فى ذلك، ولا تشتبه فى حدوثه جنائياً. وتحرر عن ذلك المحضر رقم 1211/2017 إدارى القسم، وجارى العرض على النيابة العامة.</t>
  </si>
  <si>
    <t>http://www.youm7.com/3172044</t>
  </si>
  <si>
    <t>بحر البقر</t>
  </si>
  <si>
    <t>عائلة طالبة بالمدرسة</t>
  </si>
  <si>
    <t>مدرسة وطالبة</t>
  </si>
  <si>
    <t>محضر رقم " 947 لسنة 2017 جنح الجنوب "</t>
  </si>
  <si>
    <t>تعليم بورسعيد تحيل الاعتداء على طالبة ومُدرسة خلال اليوم الدراسى للنيابة الجمعة، 31 مارس 2017 11:13 ص "تعليم بورسعيد" تحيل الاعتداء على طالبة ومُدرسة خلال اليوم الدراسى للنيابة الدكتور نبوي باهى وكيل تعليم بورسعيد بورسعيد – محمد عزام Share on facebook Share on twitter Share on googleplus قال الدكتور نبوى باهى، وكيل وزارة التربية والتعليم ببورسعيد، اليوم الجمعة، في تصريح خاص لـ"اليوم السابع"، أنه تم تحويل واقعة الاعتداء على طالبة ومدرسة في إحدى مدارس الجنوب للنيابة العامة. وأكد "باهي"، أنه تم اتخاذ الإجراءات القانونية حيال الواقعة من تحرير مذكرة للشئون القانونية ومحضر بقسم شرطة الجنوب التابعة له المدرسة؛ لافتاً إلى أنه سيتم عقد جلسة عُرفية بين العائلتين اللتين نشب بينهما الخلاف بمعرفة سليمان عبد العزيز – رئيس مجلس الآباء والأمناء بالجنوب. وأفادت ريهام إبراهيم – معلمة إحدى مدارس منطقة بحر البقر بجنوب بورسعيد، أنه فور قيامها بتوزيع أوراق الامتحانات داخل الفصل الدراسي يوم الأربعاء الماضي؛ فوجئت بهجوم بعض أفراد عائلة ويصطحبون نجلتهم "طالبة بالفصل"، على إحدى الطالبات بالفصل بعد إشارة من ابنتهم عليها . وأضافت "إبراهيم"، لـ"اليوم السابع"، حاولت أن تمنع الاعتداء على الطفلة التى يتم ضربها بقسوة، ولكنها فشلت في ذلك، بل وتم الاعتداء عليها هي الأخرى؛ فاستغاثت بزملائها في المدرسة بأصوات عالية . وأوضحت المدرسة، أن ما يشغل بالها ألا تُصاب الطالبة المعتدى عليها بأي مكروه جراء هذا الاعتداء؛ هذا بجانب المحاولات الفاشلة التى قُمن بها بعض الطالبات بالفصل لإنقاذ زميلتهن، بل وتعرضن للضرب أيضاً . واستكملت "ريهام"، قائلة "توجهت لقسم شرطة الجنوب وقُمت بتحرير المحضر رقم " 947 لسنة 2017 جنح الجنوب " بالواقعة، وتم إجراء كشف طبي على الطالبة المعتدي عليها، وطالبت مدير إدارتي بإجازة؛ وفي عودتنا قام أهالي الطفلة المعتدى عليها بقطع الطريق وإيقاف الأتوبيس الخاص بالمدرسين لفترة؛ على حد وصفها . وأشارت إلى أنه لم يكن هناك أمن على بوابة المدرسة؛ بالإضافة إلى عدم تواجد المدير التي أرسلت إليه وحضر بعد حدوث الواقعة، وتعجبت من إهمال حق المعلم؛ ففي حالة ضرب الطالب من قبل المعلم لتربيته وتعليمه تقوم الدنيا ولن تقعد؛ أما في حالتي هذه سيمر الأمر مرور الكرام، واختتمت بكلمات "عايزة حقي".</t>
  </si>
  <si>
    <t>http://www.youm7.com/3168885</t>
  </si>
  <si>
    <t>المنيل</t>
  </si>
  <si>
    <t>القاهرة الفنية</t>
  </si>
  <si>
    <t>التعليم: خروج جميع طالبات مدرسة المنيل المصابات باختناق من المستشفى الخميس، 30 مارس 2017 06:52 م "التعليم": خروج جميع طالبات مدرسة المنيل المصابات باختناق من المستشفى د. طارق شوقى وزير التربية والتعليم كتب محمود طه حسين Share on facebook Share on twitter Share on googleplus قالت وزارة التربية والتعليم والتعليم الفنى، تعليقًا على إصابة بعض طالبات مدرسة القاهرة الفنية بنات بالمنيل بحالة اختناق عقب خروجهن من المدرسة، إن جميع الطالبات التى تم نقلهن إلى المستشفى لإجراء الإسعافات الطبية اللازمة لهن، تم خروجهن جميعًا وهن بحالة مستقرة. وأكد التقرير الطبى بعد الفحص وإجراء التحاليل والإشاعات سلامة الطالبات، وتبين أن سبب الإصابة قيام بعض الأهالى بحرق القمامة بمكان قريب من المدرسة، وأن بعض الطالبات استنشقن الدخان مما أى إلى إصابتهن باختناق وضيق فى التنفس. وفى نفس السياق، قام اللواء المهندس محمد الحلوانى، رئيس قطاع التعليم الفنى، بزيارة المدرسة، للاطمئنان على الطالبات، وتفقد خلال الزيارة العملية التعليمية داخل المدرسة، وطمأن الحلوانى الطالبات وأولياء الأمور، بأنه تم الاتصال بالجهات المعنية لاتخاذ اللازم لعدم تكرار هذه الواقعة.</t>
  </si>
  <si>
    <t>http://www.youm7.com/3168332</t>
  </si>
  <si>
    <t>اهالي سكان البنايات المجاورة للمدرسة</t>
  </si>
  <si>
    <t>طور سيناء</t>
  </si>
  <si>
    <t>نجيب محفوظ للتعليم الاساسي</t>
  </si>
  <si>
    <t>3 طالبات</t>
  </si>
  <si>
    <t>إغماء 3 طالبات فى جنوب سيناء لإصابتهن بضربة شمس الخميس، 30 مارس 2017 11:11 ص إغماء 3 طالبات فى جنوب سيناء لإصابتهن بضربة شمس اللواء خالد فودة محافظ جنوب سيناء جنوب سيناء فايزة مرسال Share on facebook Share on twitter Share on googleplus أصيبت صباح اليوم 3 طالبات بمدرسة نجيب محفوظ للتعليم الأساسى بمدينة طور سيناء بحالة إغماء وتم نقلهن للمستشفى لتلقى العلاج، وخرجن على الفور، وأكد مصدر من داخل المدرسة أن الطالبات تعرضن للإغماء نتيجة إصابتهن بضربة شمس أثناء الاستماع لندوة تثقيفية داخل المدرسة .</t>
  </si>
  <si>
    <t>http://www.youm7.com/3167460</t>
  </si>
  <si>
    <t>الشهيد احمد عيد</t>
  </si>
  <si>
    <t>تعد جسدي</t>
  </si>
  <si>
    <t>تم القبض علي متهم وجاري البحث عن الاخر</t>
  </si>
  <si>
    <t>ر ا 16 سنة واخر اشقاء طالبة بالصف الثالث الابتدائي</t>
  </si>
  <si>
    <t>ضبط شخص متهم باقتحام مدرسة ابتدائى فى بلقاس بالدقهلية وضرب تلميذ الأربعاء، 29 مارس 2017 06:50 م ضبط شخص متهم باقتحام مدرسة ابتدائى فى بلقاس بالدقهلية وضرب تلميذ اللواء أيمن الملاح مدير أمن الدقهلية الدقهلية - شريف الديب - محمد حيزة Share on facebook Share on twitter Share on googleplus تمكنت قوات الأمن بمركز شرطة بلقاس، بمحافظة الدقهلية، من القبض على "رضا .أ" 16 سنة شارك شقيقه فى دخول مدرسة الشهيد أحمد عيد الابتدائية ببلقاس، أثناء طابور الفترة المسائية، اليوم الأربعاء، وقاما بالاعتداء على طفل فى الصف الثانى الابتدائى، لاعتدائه على شقيقتهما الطالبة بالصف الثالث الابتدائى. وتلقى اللواء أيمن الملاح، مدير أمن الدقهلية، واللواء مجدى القمرى مدير مباحث الدقهلية، إخطارا بالواقعة، وتحرك على الفور العميد شريف حمدى مأمور مركز شرطة بلقاس والرائد أحمد توفيق رئيس مباحث بلقاس، وتمكنوا من ضبط أحدهما وإحضاره، وبالمعاينة تبين أن الشقيقين اقتحما المدرسة، واعتديا على الطالب، وأثارا الذعر بين التلاميذ، ويجرى التحقيق الآن مع المتهم.</t>
  </si>
  <si>
    <t>http://www.youm7.com/3166820</t>
  </si>
  <si>
    <t>طالبة 11 سنة</t>
  </si>
  <si>
    <t>تجديد حبس مدرس تحرش بطالبة داخل مدرسة بالعجوزة الأربعاء، 29 مارس 2017 04:20 م تجديد حبس مدرس تحرش بطالبة داخل مدرسة بالعجوزة تحرش - أرشيفية كتب أحمد الجعفرى Share on facebook Share on twitter Share on googleplus جدد قاضى المعارضات بمحكمة شمال الجيزة، حبس مدرس 15 يوماً على ذمة التحقيقات؛ لاتهامه بالتحرش بطالبة داخل أحدى المدارس الإعدادية بدائرة قسم شرطة العجوزة. وكشفت تحقيقات النيابة، أن المتهم مدرس بمدرسة للمرحلة الإعدادية وانه تحرش بأحدى الطالبات التى تبلغ من العمر 11 عامًا، بعد ملامسة أجزاء حساسة من جسدها، ما دفعها لإخبار والدتها بالواقعة، فتم تحرير محضر بالواقعة. واستمعت النيابة إلى أقول الطالبة، والتى أكدت ملامسة المتهم أجزاءً من جسدها، فيما نفى المتهم فى التحقيقات صحة ما نسب إليه من اتهام مدعياً ان البلاغ كيدياً.</t>
  </si>
  <si>
    <t>http://www.youm7.com/3166559</t>
  </si>
  <si>
    <t>بن ماجد</t>
  </si>
  <si>
    <t>سرقة المصنوعات الغذائية</t>
  </si>
  <si>
    <t>ايقاف عن للعمل لمدة 6 اشهر مع صرف نصف الراتب</t>
  </si>
  <si>
    <t>م م م وكيل المدرسة</t>
  </si>
  <si>
    <t>وقف وكيل مدرسة عن العمل 6 أشهر لاستيلائه على التغذية المدرسية بالإسكندرية الأربعاء، 29 مارس 2017 12:13 م وقف وكيل مدرسة عن العمل 6 أشهر لاستيلائه على التغذية المدرسية بالإسكندرية المستشار على رزق رئيس هيئة النيابة الإدارية الإسكندرية - هناء أبو العز Share on facebook Share on twitter Share on googleplus قررت لجنة التأديب بهيئة النيابة الإدارية، برئاسة المستشار على محمد مصطفى، وتحت إشراف المستشار على رزق، رئيس الهيئة، وقف وكيل مدرسة عن العمل 6 أشهر مع صرف نصف مرتبه لاستيلائه على الوجبات المدرسية الخاصة بالتلاميذ وتزويره فى الأوراق الرسمية. كشفت تحقيقات النيابة الإدارية، أن الموظف "محمود م م" وكيل مدرسة بن ماجد الابتدائية، سلك مسلكًا معيبًا لا يتفق والاحترام الواجب للوظيفة العامة، وخالف القواعد والأحكام المالية بما من شأنه المساس بمصلحة مالية لجهة عمله، بأن قام باصطناع مكاتبة موجهة لرئيس وحدة التغذية بإدارة العامرية التعليمية، تفيد باستلام عدد 670 علبة لبن، و1340 باكو بسكويت، بمدرسة بن ماجد الابتدائية، وتزوير توقيع كل من "عادل ع ح"، و"ناصر م ح"، و"إبراهيم ف" على المكاتبة وختمها بخاتم المدرسة المربع والمنتهى العمل به، حال كونه وكيلًا للمدرسة. كما استولى على الوجبات التى كان يفترض تسليمها لمدرسة مجمع بن ماجد وعددها 670 وجبة، بإجمالى مبلغ 2378 جنيها، وإضافتها لحيازته دون وجه حق، واصطنع إذن إضافة مزور تضمن على خلاف الحقيقة إضافة الأصناف المشار إليها لمخازن المدرسة رغم عدم صحة ذلك لإخفاء استيلائه عليها.</t>
  </si>
  <si>
    <t>http://www.youm7.com/3166009</t>
  </si>
  <si>
    <t>http://www.youm7.com/3166492</t>
  </si>
  <si>
    <t>ال نجم الدين</t>
  </si>
  <si>
    <t>17 طالب</t>
  </si>
  <si>
    <t>مدير المدرسة، مدير الادارة التعليمية</t>
  </si>
  <si>
    <t>إحالة مدير مدرسة للتحقيق وخصم 3 أيام لمدير الإدارة بأشمون لتسمم التلاميذ الثلاثاء، 28 مارس 2017 12:18 م إحالة مدير مدرسة للتحقيق وخصم 3 أيام لمدير الإدارة بأشمون لتسمم التلاميذ الدكتور هشام عبد الباسط محافظ المنوفية المنوفية - محمود شاكر Share on facebook Share on twitter Share on googleplus قرر الدكتور هشام عبد الباسط محافظ المنوفية، فى بيان له اليوم ، إحالة مدير مدرسة آل نجم الابتدائية بقرية شعشاع بأشمون محل واقعة الاشتباه فى تسمم التلاميذ إلى الشئون القانونية بديوان عام المحافظة، واستبعاد مصطفى فوزى مصطفى المتهم ببيع مواد غذائية داخل المدرسة، من ادارة أشمون التعليمية وندبه لادارة تلا التعليمية ، وكذا مجازاة مدير الادارة التعليمية بالخصم ثلاثة أيام من راتبه وذلك للاهمال فى الاشراف . وفور ورود معلومات عن اشتباه حالات تسمم بالمدرسة، على الفور أمر المحافظ بتشكيل لجنة مكونة من مساعد رئيس مجلس مدينة أشمون ورئيس الوحدة المحلية بشطانوف ومدير عام ادارة أشمون التعليمية ومديرا ادارة التعليم الابتدائي والاعدادى بأشمون ورئيس مكتب الأغذية الصحية بأشمون ومفتش الأغذية بالادارة الصحية بأشمون. وقامت اللجنة بمعاينة المدرسة محل واقعة الاشتباه وأفادت بأنه لا يوجد مكان مخصص لبيع الأغذية للتلاميذ داخل المدرسة وتم التحفظ على بعض عبوات مواد غذائية وأكياس عصير غير مدون عليها أية بيانات بفناء المدرسة وذلك بمعرفة مكتب مراقبة الأغذية بأشمون لاتخاذ الاجراءات القانونية . هذا وقد أكد محافظ المنوفية على أنه لاتهاون فى صحة وسلامة تلاميذ المدارس وأنه سيتم اتخاذ الاجراءات القانونية ضد المخطئين حال انتهاء التحقيقات ، يذكر ان مدرسة آل نجم الدين الإبتدائية كانت قد شهدت إصابة عدد من التلاميذ عقب تناولهم أكياس سناكس من خارج المدرسة وتم نقلهم إلى مستشفى أشمون العام وقد غادرت جميع الحالات وجميعهم بحالة صحية جيدة ومستقرة تماما.</t>
  </si>
  <si>
    <t>http://www.youm7.com/3164386</t>
  </si>
  <si>
    <t>http://www.youm7.com/3163181</t>
  </si>
  <si>
    <t>شباس الشهداء</t>
  </si>
  <si>
    <t>نقل 11 تلميذا بمدرسة ابتدائية بكفر الشيخ للمستشفى لإصابتهم بآلام فى البطن الثلاثاء، 28 مارس 2017 03:14 م نقل 11 تلميذا بمدرسة ابتدائية بكفر الشيخ للمستشفى لإصابتهم بآلام فى البطن سيارة إسعاف - أرشيفية كفر الشيخ - محمد سليمان Share on facebook Share on twitter Share on googleplus أصيب 11 تلميذًا بمدرسة شباس الشهداء الابتدائية الجديدة بكفر الشيخ بآلام فى البطن وتم نقلهم لمستشفى دسوق العام. وقال محمد شتا مدير إدارة دسوق التعليمية إن طفلة شعرت بـ"مغص" بالمدرسة، وتم نقلها للمستشفى وبعدها تم نقل تلميذين وتلميذتين، لشعورهما بآلام فى البطن بالإيحاء. وأضاف، لـ"اليوم السابع"، كما تم نقل 7 آخرين لشعورهم بالمغص بالإيحاء، وبكشف أخصائية الأطفال ونائب مدير الإدارة الصحية بدسوق عليهم تبين سلامة كل الطلاب إلا طالبين مصابين بآلام بسبب تعرضهما لحالة برد، وخرج جميع التلاميذ من المستشفى.</t>
  </si>
  <si>
    <t>http://www.youm7.com/3164811</t>
  </si>
  <si>
    <t>م ف 24 سنة عاطل</t>
  </si>
  <si>
    <t>ضابط بمرور الجيزة يطارد مسجل خطر لسرقته هاتف من أتوبيس نقل الطلاب بالهرم الإثنين، 27 مارس 2017 01:40 م ضابط بمرور الجيزة يطارد مسجل خطر لسرقته هاتف من أتوبيس نقل الطلاب بالهرم اللواء هشام العراقى مدير أمن الجيزة كتب ــ بهجت أبو ضيف Share on facebook Share on twitter Share on googleplus طارد ضابط بالإدارة العامة لمرور الجيزة مسجل خطر، عقب سرقته هاتف محمول من أتوبيس نقل أطفال مدرسة بالهرم، وتمكن من ضبطه وبحوزته الهاتف، ووجهت إدارة المدرسة الشكر للضابط للمجهود الذى بذله فى ضبط المتهم، وحرر محضر بالواقعة وتولت النيابة التحقيق. تفاصيل الواقعة بدأت أثناء توقف أتوبيس مدرسة بالهرم لنقل الطلاب، وأثناء ذلك استغل مسجل خطر يدعى "محمد.ف" 24 سنة عاطل نزول السائق لتوصيل طالب وسرق هاتفه المحمول من داخل الأتوبيس، وعندما حاولت مشرفة الأتوبيس اعتراضه دفعها وسقطت أرضا وفر هاربا، ولاحظ النقيب أحمد منيسى ضابط الإدارة العامة لمرور الجيزة الواقعة، وتمكن من مطاردة المتهم والقبض عليه. وعثر بحوزته على الهاتف المحمول المسروق، وحرر محضر بالواقعة، وأخطر اللواء هشام العراقى مدير أمن الجيزة واللواء إبراهيم الديب مدير الإدارة العامة للمباحث، وتولت النيابة التحقيق.</t>
  </si>
  <si>
    <t>http://www.youm7.com/3162796</t>
  </si>
  <si>
    <t>احمد زويل</t>
  </si>
  <si>
    <t>كدمات حادة وكسر بالذراع الأيمن</t>
  </si>
  <si>
    <t>ع ح ع طالب ابتدائي</t>
  </si>
  <si>
    <t>أب يكشف تفاصيل اعتداء معلمة بالضرب المبرح على نجله بدمياط الأحد، 26 مارس 2017 10:51 م أب يكشف تفاصيل اعتداء معلمة بالضرب المبرح على نجله بدمياط برنامج "90 دقيقة" كتب محسن البديوى Share on facebook Share on twitter Share on googleplus كشف حسن عبد الحى، والد الطفل "عمرو"، تفاصيل تعرض نجله للضرب من قبل معلمة بمدرسة أحمد زويل الابتدائية بدمياط ، موضحاً أن نجله تعرض للضرب المبرح داخل الفصل من قبل المعلمة بعد نشوب مشاجرة بين بعض التلاميذ. وقال "عبد الحى"، فى مداخلة هاتفية ببرنامج "90 دقيقة" الذى يقدمه الإعلامى معتز الدمرداش، عبر فضائية "المحور"، إن المعلمة توجهت نحو نجله وانهالت عليه بالضرب بالرغم من أنه لم يكن جزءًا من المشاجرة. وأضاف :"المعلمة قالت لنجلى الله يلعنك ويلعن اللى ربوك، وضربته بعصا خشبية بطريقة عشوائية حتى سقط أرضًا"، مشيراً إلى أن التقرير الطبي أثبت تعرض نجله لكدمات حادة وكسر بالذراع الأيمن، موضحًا أن علاقات زوج المعلمة الجيدة بالمسئولين الإدارة التعليمية ساهمت فى عدم معاقبة المتهمة أو التحقيق معها، مشيرًا إلى أن إدارة المدرسة أجبرت نجله على التوقيع على إقرارات يجهل فحواها.</t>
  </si>
  <si>
    <t>http://www.youm7.com/3162246</t>
  </si>
  <si>
    <t>النهضة الخلوتية الاسلامية</t>
  </si>
  <si>
    <t>م ح م ف 8 سنوات طالب ابتدائي</t>
  </si>
  <si>
    <t>محضر رقم 3174 لسنة 2017 إدارى قسم شرطة جرجا</t>
  </si>
  <si>
    <t>مدير مدرسة بسوهاج يضرب تلميذا بخرطوم بوتاجاز والسبب "شخبط" فى كتاب زميله الأحد، 26 مارس 2017 02:00 م مدير مدرسة بسوهاج يضرب تلميذا بخرطوم بوتاجاز والسبب "شخبط" فى كتاب زميله آثار الخرطوم ظاهرة على قدم التلميذ سوهاج ـ محمود مقبول Share on facebook Share on twitter Share on googleplus حرر عمرو محمد فوزى، المحامى بمدينة جرجا، محضراً برقم 3174 لسنة 2017 إدارى قسم شرطة جرجا، اتهم فيه مسئول مدرسة النهضة الخلوتيه الإسلامية بجرجا للتعليم الابتدائى، بضرب نجله البالغ من العمر 8 سنوات بخرطوم بوتاجاز، لأنه "شخبط" فى كتاب زميله، ما تسبب فى إصابته بسحجات متفرقة بالجسد، وأرفق به تقريرا طبيا . وقال والد الطفل، إن ما حدث فى المدرسة ليس المرة الأولى، فقد حرر أحد أولياء الأمور محضراً آخر قبل تحرير المحضر الخاص بنجلى بيوم واحد ضد مدير المدرسة، لتعديه أيضاً بنفس الطريقة على نجله،مشيرا إلى أن مدير المدرسة مشهور عنه ضرب التلاميذ بخرطوم البوتاجاز وأسلوبه السيئ فى التعامل مع المدرسين ومع أى شخص. وأضاف والد الطفل، ألحقت ابنى بمدرسة خاصة لكى يتعلم جيدا ويفيد وطنه، وفى الآخر يحصل له كده من مدير المدرسة الذى لم يراع سنه الذى اقترب من 65 عاماً، فمثل هذه المرحلة العمريه تمتاز بالحكمة لا تمتاز بهذا الأسلوب الوحشى الذى يفترض أنه انتهى منذ عقود فنحن فى زمن متحضر لا يقبل هذا التعامل غير الإنسانى، على حد وصفه. وتابع فوزى، "ابنى قال مدير المدرسة ضربى على رجلى بالخرطوم، وقلت له خلاص يا عمو أنا كنت بهزر مع زميلى فلم يستجب وضربنى على ظهرى، ورغم ذلك أنا مش عايز أقطع عيشه وكل اللى بطلبه التعامل بشكل مناسب مع التلاميذ". من جانبها أصدرت مديرية التربية التعليم بياناً، على صفحتها، أكدت فيه أن مدير التعليم الخاص تواصل مع مجلس إدارة المدرسة، والممثل القانونى، لتوقيع قرار الجزاء الفورى وفق مواد القانون المنظمة لذلك مجازاة المذكور بالقرار الوزارى ٤٢٠ لسنة ٢٠١٤ وفق ما ورد فى المادة ٥٥ .</t>
  </si>
  <si>
    <t>http://www.youm7.com/3161369</t>
  </si>
  <si>
    <t>حدائق المعادي</t>
  </si>
  <si>
    <t>حدائق المعادي القومية</t>
  </si>
  <si>
    <t>استبعاد</t>
  </si>
  <si>
    <t>التعليم تستبعد مدير مدرسة حفل شركة "السمن" بالمعادى لحين انتهاء التحقيقات الأحد، 26 مارس 2017 01:02 م "التعليم" تستبعد مدير مدرسة حفل شركة "السمن" بالمعادى لحين انتهاء التحقيقات وزارة التربية و التعليم كتب محمود طه حسين Share on facebook Share on twitter Share on googleplus قررت عزة شعبان، رئيس مجلس إدارة الجمعية العامة للمعاهد القومية، استبعاد مدير مدرسة حدائق المعادى القومية من المدرسة، لحين انتهاء التحقيقات معه بعد إقامة حفل لإحدى شركات السمن داخل المدرسة الأربعاء الماضى. وكان أشرف قنديل، مدير مدارس حدائق المعادى القومية، علق على إقامة حفل لإحدى شركات سمن، قائلا: مقصدش حاجة ودى حفلة بفرح بها الأولاد"، موضحا أن المدرسة منذ 8 سنوات لم تنظم رحلة واحدة بسبب عدم موافقة الجهات المختصة والأمن. وقال مدير المدرسة فى تصريح لـ"اليوم السابع": الطلبة عايزة تفرح، مشيرا إلى أنه تم إقامة الحفل بعد انتهاء امتحانات الميدتيرم الأربعاء الماضى آخر حصتين فى اليوم وهم مخصصتين للنشاط المدرسى، مشيرا إلى أن إحدى الشركات طلبت منه المساهمة عن طريق المشاركة المجتمعية فى تقديم هدايا للطلاب، مؤكدا أنه رحب بالفكرة ولكن اشترط عليهم أن يحصلوا على موافقة الأمن بالوزارة والمديرية والإدارة، قائلا: "أنا معايا تصريح من أمن الإدارة". وأضاف أشرف قنديل أن تاريخه المهنى مشرف ويعمل معلما منذ عام 1979، قائلا: أنا معملتش حاجة غلط وقلبى طيب وقصدت الخير وبحب الناس دائما، متابعا: "رأيت الفرحة فى وجوه الطلاب بعد حصولهم على الهدايا، ومن ثم قمت بالتسقيف مع الطلاب ومشاركتهم الفرحة"، مضيفا لم يتم عمل دعاية لأى شركة. وكانت إحدى أولياء الأمور بالمدرسة أكدت لـ"اليوم السابع"، أن المدير "أشرف قنديل" نظم احتفالية للدعاية لإحدى الشركات بعد الحصة الرابعة حتى انتهاء اليوم الدراسى، ما أدى لتعطيل اليوم الدراسى واستغلال فناء المدرسة ومواردها فى الحملات الدعائية. وأضافت ولى الأمر، التى رفضت ذكر اسمها، أن مدرسة القومية كانت من المدارس العريقة فى المعادى، لكنها أصبحت فى حالة يرثى لها من صور الإهمال المختلفة.</t>
  </si>
  <si>
    <t>http://www.youm7.com/3161274</t>
  </si>
  <si>
    <t>اللغات الجديدة</t>
  </si>
  <si>
    <t>إصابة 9 تلاميذ بالجديرى المائى بمدرسة اللغات الجديدة فى دمياط الأحد، 26 مارس 2017 10:39 ص إصابة 9 تلاميذ بالجديرى المائى بمدرسة اللغات الجديدة فى دمياط إصابة بالجديرى المائى - صورة أرشيفية دمياط - عبده عبد البارى Share on facebook Share on twitter Share on googleplus قال مصدر طبى بمديرية الصحة بمحافظة دمياط، إنه تم اكتشاف 9 حالات إصابة بالجديرى المائى بين تلاميذ مدرسة اللغات الجديدة. وأضاف المصدر أن مدرسة اللغات الرسمية الجديدة، التابعة لإدارة دمياط التعليمية بمحافظة دمياط، قررت عزل التلاميذ المصابين بمرض الجديرى المائى بمنحهم إجازة لمدة 15 يوما لعزلهم عن زملائهم وتم اتخاذ كل الإجراءات الاحترازية لتجنب إصابة باقى الطلاب بالجديرى المائى. وكان الزائر الصحى بالمدرسة اكتشف ظهور علامات الجديرى المائى فى 9 تلاميذ، وتم منحهم إجازة حتى لا تنتقل العدوى لطلاب آخرين. يذكر أن مديرية الصحة بدمياط قد أكدت على الزائرات الصحيات بالمتابعة اليومية على الطلاب بالمدارس ومتابعة طابور الصباح وفحص الطلاب الذين تظهر عليهم أى أعراض للمرض وتحويلهم إلى الوحدة الصحية التابعة لمديرية الشئون الصحية.</t>
  </si>
  <si>
    <t>http://www.youm7.com/3160901</t>
  </si>
  <si>
    <t>http://www.youm7.com/3160613</t>
  </si>
  <si>
    <t>http://www.youm7.com/3160642</t>
  </si>
  <si>
    <t>الكفراوي للغات</t>
  </si>
  <si>
    <t>السيطرة على حريق محدود بإحدى مدارس اللغات بدمياط الجديدة السبت، 25 مارس 2017 11:07 ص السيطرة على حريق محدود بإحدى مدارس اللغات بدمياط الجديدة حريق مدرسة - صورة أرشيفية دمياط - معتز الشربينى Share on facebook Share on twitter Share on googleplus سيطرت قوات الحماية المدينة بدمياط بقيادة العميد محمد صبحى قائد الحماية المدنية، على حريق محدود نشب فى مدرسة الكفرواى للغات بمدينة دمياط الجديدة. وقامت إدارة المدرسة بإخطار الحماية المدنية وتم الدفع بسيارتين للإطفاء، وتمت السيطرة على الحريق، وتبين أن الحريق نتج عن ماس كهربائى ولم يسفر عن وقوع أى خسائر. انتقل إلى مقر المدرسة ممثلو إدارة دمياط الجديدة التعليمية ومسئول أمن مديرية التربية والتعليم بدمياط، وتم التأكد من سلامة كنترول امتحانات الميدتيرم، التى ستبدأ صباح غد الأحد بالمدرسة.</t>
  </si>
  <si>
    <t>http://www.youm7.com/3159575</t>
  </si>
  <si>
    <t>الشروق</t>
  </si>
  <si>
    <t>مدرس، مدير المدرسة</t>
  </si>
  <si>
    <t>ي م س طالب بالصف الثالث الابتدائي</t>
  </si>
  <si>
    <t>مُعلمة تشتم طفلاً بالصف الثالث الابتدائى وتصفعه ومدير المدرسة يطرد الأب الخميس، 23 مارس 2017 10:29 م مُعلمة تشتم طفلاً بالصف الثالث الابتدائى وتصفعه ومدير المدرسة يطرد الأب رسمة الطفل يوسف محمد سالم كتب: محمد أبو النور Share on facebook Share on twitter Share on googleplus أرسل القارئ، محمد سالم، رسالة إلى خدمة "صحافة المواطن" اشتكى فيها من تعرض طفله، يوسف محمد سالم التلميذ بالصف الثالث الابتدائى، للشتم والضرب المبرح، من مدرسة اللغة الإنجليزية بمدرسة الشروق الخاصة بأرض اللواء فى محافظة الجيزة. ووجه القارئ فى رسالته التى أرفق بها صورة لنجله بعد تعرضه للإهانة من معلمته، رسالة إلى وزير التربية والتعليم، للتدخل وإعادة الحق إلى نجله الذى تضررت حالته النفسية، بعد تعرضه للشتم المتواصل من مدرسته من دون أن يفعل شيئا. وقال القارئ فى نص رسالته: "ابنى عنده 8 سنين طالب فى مدرسة خاصة اسمها الشروق الخاصة بأرض اللواء.. مدرسة الإنجليزى شتمته وقالت له يا زبالة وهى دايما بتشتم كل الطلبة والموضوع دا عندها عادى بكل الألفاظ مع العلم إننا اشتكيناها كتير وما فيش فايدة راح ابنى رد عليها وقالها أنا مش زبالة فانهالت عليه بضرب هستيرى على وشه بالأقلام وعلى قفاه ولما رحنا نقابل المدير ما رضيش يسمع إيه إللى حصل وقالنا كل مدرسة فيها الحلو والوحش ولما سألناه إيه الإجراء إللى هتاخده معاها قال دى مدرستى وأنا حر فيها ومش هاخد إجراءات أنا إللى أقول أعمل إيه وما أعملش إيه فلما طلبنا منه اسمها بالكامل علشان نتوجه للإدارة التعليمية قالنا اعملوا إللى تعملوا ورمى الشكوى فى وشنا وطردنا من المكتب مع إننا كنا بنتكلم معاه بكل احترام والصورة دى رسمها عشان يعبر عن حزنه من المدرسة وإللى بتعمله فيه". شاركونا فى تحرير المواد الصحفية بإرسال الصور والفيديوهات والأخبار الموثقة لنشرها بالموقع والجريدة المطبوعة، عبر خدمة "واتسآب اليوم السابع" برقم 01280003799، أو عبر البريد الإلكترونى send@youm7.com، أو عبر رسائل "فيسبوك"، على أن تُنْشَر الأخبار المُصَوَّرَة والفيديوهات باسم القُرّاء.</t>
  </si>
  <si>
    <t>http://www.youm7.com/3158044</t>
  </si>
  <si>
    <t xml:space="preserve">كنيسة الصرادوسى </t>
  </si>
  <si>
    <t>قئ بالايحاء</t>
  </si>
  <si>
    <t>نقل 18 طالبا لمستشفى دسوق العام بكفر الشيخ لشعورهم بحالات قىء بالإيحاء الخميس، 23 مارس 2017 03:57 م نقل 18 طالبا لمستشفى دسوق العام بكفر الشيخ لشعورهم بحالات قىء بالإيحاء نقل تلاميذ للمستشفى لشعورهم بحالات قيء بالإيحاء كفر الشيخ – محمد سليمان Share on facebook Share on twitter Share on googleplus نقلت سيارات الإسعاف وأهالى طلاب مدرسة كنيسة الصرادوسى التابعة لإدارة دسوق التعليمية، 18 طالبًا وطالبة لمستشفى دسوق العام بكفر الشيخ، لشعورهم بحالات قىء بالإيحاء، وتابع اللواء السيد نصر محافظ كفر الشيخ، وصلاح عثمان وكيل وزارة التربية والتعليم بكفر الشيخ، ومحمد شتا مدير إدارة دسوق التعليمية نقل الحالات. وقال صلاح عثمان وكيل وزارة التربية والتعليم بكفر الشيخ، إن أحد الطلاب بالمدرسة شعر بحالة اختناق أثناء تواجده بالفصل وتم نقله لمستشفى دسوق العام بسيارة إسعاف وتم نقل 4 آخرين لشعورهم بالإيحاء بحالة قىء. وأضاف عثمان بعد خروج الطلاب من المدرسة وتوجههم لمنازلهم، نقل الأهالى 13 آخرين للمستشفى، مؤكدًا أن جميع الطلاب والطالبات خرجوا من المستشفى، ولا توجد بينهم أى حالات تسمم، مشيرًا إلى أن التغذية لم تصرف لأى مدرسة من مدارس المحافظة. وقال عثمان إن جميع الطلاب بخير وتم إجراء الكشف الطبى عليهم، ولم يتعرضوا لأى حالات تسمم وأن محمد شتا وعدد من قيادات مديرية التربية والتعليم وإدارة دسوق التعليمية تابعوا الطلاب والطالبات واطمأنوا عليهم، مؤكدًا أن محافظ كفر الشيخ تابع موقف الطلاب والطلاب أثناء تواجده فى جولة تفقدية وكان يرافقه خلالها.</t>
  </si>
  <si>
    <t>http://www.youm7.com/3157542</t>
  </si>
  <si>
    <t>السيطرة على حريق بكنتين مدرسة خاصة فى سوهاج دون خسائر بشرية الخميس، 23 مارس 2017 12:59 م السيطرة على حريق بكنتين مدرسة خاصة فى سوهاج دون خسائر بشرية حريق - صورة أرشيفية سوهاج ــ محمود مقبول Share on facebook Share on twitter Share on googleplus تمكن قوات الحماية المدنية بسوهاج، برئاسة العميد علاء نمشه من السيطرة على حريق بمدرسة الزهور الخاصة دائرة قسم ثان سوهاج دون حدوث إصابات أو خسائر بالأرواح. كان اللواء مصطفى مقبل مساعد الوزير مدير أمن سوهاج قد تلقى بلاغا من العميد أحمد أبوعايد مأمور قسم ثان سوهاج، يفيد بنشوب حريق بمدرسة خاصة دائرة القسم، وتمت السيطرة عليه بمعرفة قوات الحماية المدنية. وبالانتقال والفحص تبين من خلال التحريات التى أشرف عليها العميد خالد الشاذلى، مدير إدارة المباحث الجنائية وقادها الرائد أحمد المراغى، رئيس مباحث قسم ثان سوهاج بنشوب الحريق بالكنتين الخاص بالمدرسة، لم ينتج عن الحريق ثمة إصابات بأحد، وانحصرت التلفيات فى احتراق بعض الكراتين بداخلها بعض المأكولات. وبسؤال أمل شعبان فرغل أحمد 53 سنة مديرة المدرسة وتقيم شارع أسيوط سوهاج دائرة القسم، وسهام أنور عبد الرؤوف 38 سنة المشرفة على الكنتين وتقيم سيالة أولاد نصير دائرة قسم أول سوهاج، أيدتا ما جاء بالفحص، ورجحتا أن يكون سبب الحريق ماس كهربائى، ونفتا الشبهة الجنائية، أخطـــرت الأدلــة الجنائيــة للمعاينــة الفنية، وكلفت إدارة البحث الجنائى بالتحرى فـى الواقعة، وتحرر عن ذلك المحضر رقم 30 أحوال القسم بتاريخ اليوم وجار العرض على النيابة العامة.</t>
  </si>
  <si>
    <t>http://www.youm7.com/3157137</t>
  </si>
  <si>
    <t>المستقبل الابتدائية</t>
  </si>
  <si>
    <t>إصابة 10 تلاميذ بمدرسة ابتدائية فى دمياط الجديدة بـ"الجديرى المائى" الخميس، 23 مارس 2017 09:37 ص إصابة 10 تلاميذ بمدرسة ابتدائية فى دمياط الجديدة بـ"الجديرى المائى" إسماعيل طه محافظ دمياط دمياط عبده عبد البارى Share on facebook Share on twitter Share on googleplus قررت مدرسة المستقبل الابتدائية، التابعة لإدارة دمياط الجديدة التعليمية بمحافظة دمياط، عزل التلاميذ المصابين بمرض الجديرى المائى بمنحهم إجازة لمدة 15 يوماً لعزلهم عن زملائهم، وتم اتخاذ كافة الإجراءات الاحترازية لتجنب إصابة باقى الطلاب بالجديرى المائى. وكان الزائر الصحى بالمدرسة اكتشف ظهور علامات الجديرى المائى فى 10 طلاب، وتم عرضهم على الطبيب المختص بالمركز الطبى بالحى الثانى الذى قرر منحهم إجازة حتى لا تنتقل العدوى لطلاب آخرين. من جانبه شكل الدكتور محمد تعيلب، مدير عام التأمين الصحى بدمياط، لجنة برئاسة مدير الطب الوقائى والمسؤل الطلابى ومفتشى الزائرات الصحيات للمرور على عدد من المدارس لحصر أى حالات إصابة بالمرض أو أى أمراض أخرى، والتشديد على الزائرات الصحيات بالمتابعة اليومية على الطلاب بالمدارس ومتابعة طابور الصباح وفحص الطلاب الذين تظهر عليهم أى أعراض للمرض وتحويلهم إلى الوحدة الصحية التابعة لمديرية الشئون الصحية.</t>
  </si>
  <si>
    <t>http://www.youm7.com/3156721</t>
  </si>
  <si>
    <t>تشكيل لجنة للتحقيق فى تعدى معلم على مدير مدرسة بالشرقية فى طابور الصباح الأربعاء، 22 مارس 2017 10:46 م تشكيل لجنة للتحقيق فى تعدى معلم على مدير مدرسة بالشرقية فى طابور الصباح الدكتور السيد بسيونى وكيل وزارة التربية والتعليم بالشرقية الشرقية - إيمان مهنى Share on facebook Share on twitter Share on googleplus قال الدكتور السيد بسيونى، وكيل وزارة التربية والتعليم بالشرقية، إنه شكل لجنة للتحقيق فى واقعة اتهام مدرس بالتعدى على المدير بمدرسة بقرية الصنافين، أمام الطلاب، مضيفًا لـ"اليوم السابع"، أن لجنة الشئون القانونية، ستتجه غدًا الخميس للمدرسة للتحقيق ووضع تقرير لاتخاذ القرارات القانونية. كان مدير مدرسة عمر مكرم الابتدائية بقرية الصنافين، بمركز منيا القمح، اتهم مدرس نشاط بالتعدى عليه بالسب والقذف وتمزيق قميصة، خلال طابور الصباح بسبب توجيه الأول اللوم للمدرس لعدم التزامة بالتعليمات بمواعيد العمل.</t>
  </si>
  <si>
    <t>http://www.youm7.com/3156540</t>
  </si>
  <si>
    <t>كمشيش الابتدائية</t>
  </si>
  <si>
    <t>تم نقل 8 حالات إلى مستشفى الجامعة بشبين الكوم ،و36 حالة بمستشفى الشهداء المركزي</t>
  </si>
  <si>
    <t>إسعاف المنوفية: ارتفاع حالات الاشتباه فى التسمم بين التلاميذ إلى 44 حالة الأربعاء، 22 مارس 2017 05:27 م إسعاف المنوفية: ارتفاع حالات الاشتباه فى التسمم بين التلاميذ إلى 44 حالة سيارات إسعاف - أرشيفية المنوفية - محمد فتحي ومحمود شاكر Share on facebook Share on twitter Share on googleplus أعلن الدكتور أمجد عبد الحميد، مدير عام هيئة الإسعاف بالمنوفية، عن ارتفاع عدد الطلاب المصابين باشتباه تسمم من 29 إلى 44 حالة بمدرسة كمشيش الابتدائية بنات، التابعة لمركز الشهداء بمحافظة المنوفية، نتيجة تناول الوجبة المدرسية. وأضاف مدير عام هيئة الإسعاف بالمنوفية، لـ"اليوم السابع"، أنه تم نقل 8 حالات إلى مستشفى الجامعة بشبين الكوم ،و36 حالة بمستشفى الشهداء المركزي . وأوضح عبد الحميد، أنه تم الدفع بـ 25 سيارة إسعاف وجارى تلقى العلاج.</t>
  </si>
  <si>
    <t>http://www.youm7.com/3156063</t>
  </si>
  <si>
    <t>http://www.youm7.com/3156188</t>
  </si>
  <si>
    <t>دلهانس</t>
  </si>
  <si>
    <t>بالفيديو..وكيل صحة بنى سويف لتلميذة مصابة بتسمم: "إحنا جنبك ومش هنديكى حقن" الأربعاء، 22 مارس 2017 07:29 م بالفيديو..وكيل صحة بنى سويف لتلميذة مصابة بتسمم: "إحنا جنبك ومش هنديكى حقن" وكيل وزارة الصحة ببنى سويف أثناء زيارته لإحد الطالبات المصابة بالتسمم بنى سويف - هانى فتحى Share on facebook Share on twitter Share on googleplus داعب الدكتور عبد الناصر حميدة وكيل وزارة الصحة بمحافظة بنى سويف، إحدى تلميذات مدرسة دلهانس الابتدائية والمحجوزة تحت الملاحظة بمستشفى الفشن المركزى، لإصابتها باشتباه تسمم غذائي، إثر تناول وجبة التغذية المدرسية " البسكويت ". وقال الدكتور عبد الناصر حميدة للتلميذة " متخفيش إحنا هنا جنبك ومش هنديكى حقن خالص، وردت التلميذة : "بلاش حقن"، وطالب وكيل الوزارة من الطبيبة المعالجة إعطاء التلميذة محلول دون اللجوء لإعطاء حقن فى العضل مباشرة . وتواجد الدكتور عبد الناصر حميدة داخل مستشفى الفشن المركزى، عقب تلقيه إخطارا من الدكتورة دعاء سيد روبى مدير إدارة الطوارئ باستقبال المستشفى حالات مصابة باشتباه تسمم غذائي من تلاميذ مدرسة دلهانس الابتدائية التابعة لدائرة المركز. وأكدت الدكتورة دعاء الروبى مدير إدارة الطوارئ بمديرية الصحة بمحافظة بنى سويف ارتفاع حالة الإصابة باشتباه تسمم غذائي لتلاميذ المدارس الابتدائية إلى 61 حالة . وأضافت الدكتورة دعاء الروبى "لليوم السابع" أن مستشفى الفشن المركزى استقبل 37 حالة اشتباه تسمم من مدارس قرية دلهانس، التابعة لإدارة الفشن التعليمية، مشيرة إلى استقبال مستشفى اهناسيا المركزى 13 حالة، تم تحويل حالتين إلى مستشفى بنى سويف العام ، وببا المركزى 11حالة. من جانبه أكد الدكتور عبدالناصر حميدة وكيل وزارة الصحة بمحافظة ببنى سويف، رفع حالات الطوارئ بكافة مستشفيات المحافظة، تحسباً لوصول حالات جديدية، مشيراً الى اخذ عينات من بقايا البسكويت والتلاميذ . واطمأن المهندس شريف حبيب محافظ بني سويف،على الحالة الصحية لبعض التلاميذ بمدرسة دلهانس بعد شكواهم من مغص معوى وإسهال وقئ، وتم نقلهم لمستشفى الفشن المركزي لتلقيهم العلاج اللازم. حيث تأكد المحافظ بنفسه من توافر كافة الرعاية الطبية لهم وتبادل الحديث مع التلاميذ وأولياء أمورهم بخصوص الواقعة. كما قرر المحافظ بالتنسيق مع مديريتي التربية والتعليم والصحة والجهات المختصة، وقف توزيع الوجبات المدرسية لمدة أسبوع بمختلف أنواعها على مستوى مدارس المحافظة لحين ظهور نتائج التحاليل والوقوف على أسباب هذه الواقعة.</t>
  </si>
  <si>
    <t>http://www.youm7.com/3156257</t>
  </si>
  <si>
    <t>http://www.youm7.com/3156015</t>
  </si>
  <si>
    <t>تصادم اتوبيس</t>
  </si>
  <si>
    <t>م ع ا 13 سنة طالب</t>
  </si>
  <si>
    <t>مصرع تلميذ فى حادث تصادم أتوبيس تابع لمدرسة خاصة ببورفؤاد الأربعاء، 22 مارس 2017 03:17 م مصرع تلميذ فى حادث تصادم أتوبيس تابع لمدرسة خاصة ببورفؤاد جثة طفل - أرشيفية بورسعيد – محمد فرج Share on facebook Share on twitter Share on googleplus لقى منذ قليل، مازن على الأباصيرى 13 سنة، تلميذ بمدرسة خاصة ببورفؤاد، مصرعه نتيجة حادث تصادم الأتوبيس الخاص بنقل تلاميذ المدرسة. تم نقل الجثة إلى مشرحة مستشفى بورفؤاد العام، وإخطار النيابة التى أمرت بانتداب الطب الشرعى، للمعاينة والوقوف على الأسباب التى أدت للوافاة، لمباشرة التحقيقات.</t>
  </si>
  <si>
    <t>http://www.youm7.com/3155759</t>
  </si>
  <si>
    <t>قصر عمار</t>
  </si>
  <si>
    <t>إصابة 22 طالبا بمدرسة فى سمالوط بالمنيا بالجديري المائى الأربعاء، 22 مارس 2017 02:50 م إصابة 22 طالبا بمدرسة فى سمالوط بالمنيا بالجديري المائى الجدرى المائى المنيا - حسن عبد الغفار Share on facebook Share on twitter Share on googleplus أعلنت مديرية الصحة بالمنيا، اتخاذ الإجراءات الوقائية تجاه 22 طالبا وطالبة بمدرسة قصر عمار الابتدائية بمركز ومدينة سمالوط، حيث تم الاشتباه بإصابتهم بمرض الجديري المائي من قبل طبيب الوحدة الصحية بالقرية. وقالت دكتورة أمنية رجب وكيل وزارة الصحة بالمنيا فى تصريحات لها اليوم، انه تم عزل الحالات المشتبه بإصابتهم من الطلاب بالمنازل ومنحهم إجازة لمدة أسبوعين بالتنسيق الكامل مع التأمين الصحي و حصر المخالطين بالمنازل والمدارس، مشيرة إلى انه جارى عمل التثقيف الصحي اللازم بالمدارس والمنازل عن طرق العدوى للمرض وطرق الوقاية منه عن طريق التهوية الجيدة لفصول المدارس وغرف المعيشة بالمنزل مع تطهير الأرضيات . وكانت مديرية الصحة أعلنت أمس البدء في تنظيم حملات صحية ووقائية بمختلف المدارس على مستوى مراكز ومدن وقرى المحافظة، لاتخاذ الإجراءات الوقائية اللازمة ورصد اى حالات اشتباه بين الطلاب بمرض الجديري المائي وتوعية الطلاب والقائمين على العملية التعليمية بطرق الوقاية منه.</t>
  </si>
  <si>
    <t>http://www.youm7.com/3155697</t>
  </si>
  <si>
    <t>رفقة محمد</t>
  </si>
  <si>
    <t>إصابة 52 طالبا باشتباه تسمم من الوجبات المدرسية فى أسوان الأربعاء، 22 مارس 2017 01:37 م إصابة 52 طالبا باشتباه تسمم من الوجبات المدرسية فى أسوان سيارة إسعاف - أرشيفية أسوان – عبد الله صلاح Share on facebook Share on twitter Share on googleplus أصيب 52 طالباً بمدرسة رفقة محمد الابتدائية بمحافظة أسوان، اليوم الأربعاء، باشتباه تسمم نتيجة تناول الوجبة المدرسية، وتم نقلهم إلى مستشفى كوم أمبو المركزى. وأكد الدكتور إيهاب حنفى، وكيل وزارة الصحة بأسوان، أن الطلاب ظهرت عليهم أعراض غثيان وقيئ، ما استدعى نقلهم إلى مستشفى كوم أمبو المركزى لتلقى العلاج اللازم، مشيراً إلى أنه تم سحب عينات من الطلاب ومن الوجبات المدرسية لتحليلها والتأكد من حالات التسمم. فى المقابل، انتقل اللواء مجدى حجازى، محافظ أسوان، ومختار شاهين، وكيل وزارة التربية والتعليم بأسوان، إلى المستشفى والمدرسة للاطمئنان على صحة الطلاب.</t>
  </si>
  <si>
    <t>http://www.youm7.com/3155521</t>
  </si>
  <si>
    <t>الغوابين</t>
  </si>
  <si>
    <t>ف ط م، ا م ا، س م ع، ه ا ح ، ن س ج، ي ر ع، ه ح، د ج، ه ع، س ج ، طالبات اعدادي</t>
  </si>
  <si>
    <t>مديرية الصحة بدمياط : نقل 8 طالبات إصيبن بحالات اختناق لمستشفى فارسكور الأربعاء، 22 مارس 2017 11:53 ص مديرية الصحة بدمياط : نقل 8 طالبات إصيبن بحالات اختناق لمستشفى فارسكور دمياط عبده عبد البارى Share on facebook Share on twitter Share on googleplus قالت مديرية الصحة بدمياط، إن سيارات الإسعاف نقلت 8 طالبات بمدرسة الغوابين الاعدادية بنات مصابات بحالات اختناق إلى مستشفى فارسكور المركزى لتلقى العلاج اللازم. وأضاف الدكتور جمال عبد الناصر وكيل وزارة الصحة بدمياط ، فى بيان اليوم، أنه تم تقديم العلاج اللازم للحالات وحالتهن مستقرة ومن المتوقع أن يغادرن المستشفى اليوم بعد اتمام شفائهم. ونفى عبد الناصر، أن يكون سبب الاختناق نتيجة لتسمم الطالبات نتيجة تناولهن الوجبة المدرسية، مؤكدا أن سبب الاختناق الدخان المتصاعد من حريق بأحد مخلفات القمامة بجوار سور المدرسة. وكانت حالة من الهلع قد أصاب أهالى قرية الغوابين التابعة لمركز فارسكور بمحافظة دمياط بعد سماع مناشدات عبر مكبرات الصوت التابعة لمساجد القرية تحذر الطلاب من تناول الوجبات الغذائية لأنها غير صالحة. من جانبه قال العميد محمد صبحى مدير ادارة الحماية المدنية أنه تم توجيه سيارة إطفاء وتمكنت من إطفاء الحريق اللذى نشب فى مخلفات زراعية بجوار سور المدرسة وتصاعدت سحب الدخان الاسود باتجاه المدرسة بسبب سرعة الرياح. وكانت مستشفى فارسكور المركزي بمحافظة دمياط قد استقبلت 8 طالبات مصابات بحالات اختناق نتيجة استنشاق دخان. وأفاد مصدر طبي انه تم نقل 8 طالبات بالمدرسة الاعدادية بنات بالغواببن التابعة لإدارة الروضة التعليمية بمحافظة دمياط نتيجة استنشاقهم دخان. وقال شهود عيان إن أحد المواطنين أشعل النار بمخلفات زراعية بجوار المدرسة وتصاعد سحب الدخان الكثيفة وغطت سماء المدرسة ما تسبب في اختناق عشرات الطالبات تم تقديم الإسعافات الأولية لبعضهن ونقلت 8 حالات بواسطة الإسعاف إلى المستشفى. واقتحم الأهالى المدرسة وأخرجوا بناتهن من المدرسة وانتقلت قوات الأمن إلى المدرسة عقب وقوع اشتباكات بين أولياء الأمور وإدارة المدرسة.</t>
  </si>
  <si>
    <t>http://www.youm7.com/3155255</t>
  </si>
  <si>
    <t>http://www.youm7.com/3155409</t>
  </si>
  <si>
    <t>الزهايرة</t>
  </si>
  <si>
    <t>أبو العنين. م" مشرف الطابور ومدرس العلوم،  و"أحمد. ح" مدير المدرسة، و"عوض. ع" حارس الأمن بالمدرسة</t>
  </si>
  <si>
    <t>قص شعر الراس عنوة</t>
  </si>
  <si>
    <t>م ا ع ، م ا، م ع</t>
  </si>
  <si>
    <t>النيابة الإدارية تحقق فى قص شعر طلاب بالسنبلاوين.. والمدرس: تسريحاتهم غريبة الثلاثاء، 21 مارس 2017 05:00 م النيابة الإدارية تحقق فى قص شعر طلاب بالسنبلاوين.. والمدرس: تسريحاتهم غريبة المدرس يقص شعر التلاميذ الدقهلية ـ محمد حيزة Share on facebook Share on twitter Share on googleplus تولت النيابة الإداراية، بمحافظة الدقهلية، التحقيقات الخاصة بواقعة حلق شعر رأس الطلاب، بمدرسة الزهايرة الإعدادية، التابعة لإدارة السنبلاوين التعليمية، وذلك بعد أن كلف جمعة فرحات مدير الإدارة، وكيل مديرية التربية والتعليم ووكيل إدارة السنبلاوين التعليمية ومدير الشؤون القانونية بإدارة السنبلاوين التعليمية، بإجراء التحقيق فى الواقعة. وقال "فرحات" إنه تمت إحالة الأوراق الخاصة بالتحقيقات، للنيابة الإدارية بناء على طلب النيابة، وتم إيقاف المدرس المسؤل "أبو العنين. م" مشرف الطابور ومدرس العلوم، و"أحمد. ح" مدير المدرسة، و"عوض. ع" حارس الأمن بالمدرسة للتحقيق، وإيقافهم عن العمل، واستبعادهم من المدرسة، وإحالتهم للعمل الإدارى موقتا بديوان المديرية. وقال "أبو العنين. م" مدرس مادة العلوم، بمدرسة الزهايرة الإعدادية، بمركز السنبلاوين، بمحافظة الدقهلية، والمتهم بقص شعر طلاب المدرسة لتأخرهم عن حضور الطابور، إن ماحدث لم يكن لعقاب الطلاب لتأخيرهم، ولكن لقيامهم بعمل قصات شعر غريبة. وتابع "أبو العنين" فى تحقيقات المدرسة، والتى قام بها وكيل مديرية التربية والتعليم، ووكيل إدارة السنبلاوين التعليمية، ومدير الشؤون القانونية بإدارة السنبلاوين التعليمية، أن الطلاب صقوا شعرهم "كابوريا" و"عُرف الديك"، وقصات مشابهة للاعبى الكرة والمغنيين، وقمت بقص خصلات قليلة جدا من شعر الطلاب، لمنعهم من القيام بهذه القصات. وأكد أبو العنين، والذى كان مشرفا على طابور الصباح اليوم، أنه نبه على الطلاب قبل عدة أيام، أن لا يقوموا بهذا العمل أبدا، ولا يعودوا للمدرسة مرة أخرى، بهذه القصات ولكنهم لم يمتثلوا لذلك، فقمت بتأديبهم على هذا النحو.</t>
  </si>
  <si>
    <t>http://www.youm7.com/3154336</t>
  </si>
  <si>
    <t>http://www.youm7.com/3154276</t>
  </si>
  <si>
    <t>http://www.youm7.com/3153819</t>
  </si>
  <si>
    <t>http://www.youm7.com/3154378</t>
  </si>
  <si>
    <t xml:space="preserve">الخضراء </t>
  </si>
  <si>
    <t>الصحة: ارتفاع عدد التلاميذ المشتبه فى إصابتهم بتسمم غذائى بالمنوفية لـ98 الثلاثاء، 21 مارس 2017 03:46 م الصحة: ارتفاع عدد التلاميذ المشتبه فى إصابتهم بتسمم غذائى بالمنوفية لـ98 تسمم طلاب - أرشيفية كتب وليد عبد السلام Share on facebook Share on twitter Share on googleplus أعلنت وزارة الصحة والسكان ارتفاع عدد المصابين باشتباه فى تسمم غذائى بمدرسة الخضراء الإبتدائية بمركز الباجور، ومدرسة محمد فريد الابتدائية بسرس الليان، إلى 98 تلميذا تم نقلهم للمستشفيات. وأوضح الدكتور خالد مجاهد المتحدث بإسم وزارة الصحة فى تصريحات لـ"اليوم السابع" خروج 78 حالة بعد تحسن حالاتهم، مشيرًا إلى بقاء 20 حالة فقط بالمستشفيات حالتهم مستقرة. وكان بيان للوزارة أكد أن المصابين يعانون بعضهم من آلام فى البطن، والبعض الآخر يعانى من ارتفاع طفيف فى درجة الحرارة، وذلك عقب تناولهم بسكويت بالمدرسة.</t>
  </si>
  <si>
    <t>http://www.youm7.com/3154200</t>
  </si>
  <si>
    <t>http://www.youm7.com/3154053</t>
  </si>
  <si>
    <t>مبارك كول</t>
  </si>
  <si>
    <t>ر ع مسئول امن المدرسة، و ب مدرس التربية الرياضية</t>
  </si>
  <si>
    <t>فصل طالب 15 يوما بعد اعتدائه بالضرب على اثنين من المعلمين بدمياط الإثنين، 20 مارس 2017 03:31 م فصل طالب 15 يوما بعد اعتدائه بالضرب على اثنين من المعلمين بدمياط مدرسة - أرشيفية دمياط - عبده عبد البارى Share on facebook Share on twitter Share on googleplus قررت إدارة مدرسة مبارك كول الصناعية التابعة لإدارة دمياط الجديدة التعليمية فصل الطالب "ممدوح. ا" المقيد بالصف الثالث الثانوى بالمدرسة 15 يوما، لاعتدائه بالضرب المبرح على مسئول أمن المدرسة ومدرس التربية الرياضية بالمدرسة. وكان رياض عبد اللطيف مسئول أمن المدرسة قد حرر فى 16 مارس الجارى محضرا بقسم شرطة دمياط الجديدة حمل رقم 1710 لسنة 2017 جنح قسم شرطة دمياط الجديدة ضد الطالب "ممدوح. ا" المقيد بالصف الثالث الثانوى بمدرسة مبارك كول واتهمه بالاعتداء عليه وعلى وليد بدير مدرس التربية الرياضية بالضرب المبرح. وتمكنت قوات الشرطة من إلقاء القبض على الطالب وتم عرضه على النيابة العامة التى أمرت باحتجازه لحين الانتهاء من تحريات المباحث وتم إخلاء سبيله على ذمة القضية وإحالتها إلى محكمة الجنح.</t>
  </si>
  <si>
    <t>http://www.youm7.com/3152600</t>
  </si>
  <si>
    <t>محمد صالح عزب</t>
  </si>
  <si>
    <t>س ع ع ، ع ع م، ح ع</t>
  </si>
  <si>
    <t>محضر رقم 945 لسنة 2017 إدراي مركز أولاد صقر</t>
  </si>
  <si>
    <t>حبس 3 عمال بالشرقية لإحراقهم المخلفات داخل المدرسة الإثنين، 20 مارس 2017 02:28 م حبس 3 عمال بالشرقية لإحراقهم المخلفات داخل المدرسة كلابش - أرشيفية الشرقية - فتحية الديب Share on facebook Share on twitter Share on googleplus قررت نيابة أولاد صقر بالشرقية، برئاسة عمرو سيف، مدير النيابة، وبإشراف المستشار وليد جمال المحامي العام لنيابات شمال الشرقية، اليوم، حبس 3 عمال بمدرسة محمد صالح عزب الإعدادية، بقرية زور أبو الليل، أربعة أيام علي ذمة التحقيقات. وكشفت التحقيقات، قيام كل من "سليمان ع ع " و"عثمان ع م" و"حسين ع " عمال بمدرسة محمد صالح عزب الإعدادية، بقرية زور أبو الليل، بالتسبب في إشعال النيران بحديقة المدرسة. وتبين من التحقيقات، بعد نهاية اليوم الدراسي، أمس، قام العمال بتجميع القمامة، وإشعال النيران بها داخل المدرسة، بدلا من إشعال النيران بها بمكان مخصص لحرقها، مما تسبب في إمتداد النيران لحديقة المدرسة، وتسبب الحريق في حرق كمية من الأشجار بالحديقة. وتبين من تحريات الواقعة والتي تحمل المحضر رقم 945 لسنة 2017 إدراي مركز أولاد صقر، أن العمال أهملوا في تأدية عملهم، وتسببوا في نشوب الحريق بالحديقة، وتم السيطرة عليه قبل أن يمتد إلى باقي المدرسة.</t>
  </si>
  <si>
    <t>http://www.youm7.com/3152451</t>
  </si>
  <si>
    <t>تلاعب بأول الاجابة</t>
  </si>
  <si>
    <t>معلم اول رياضيات, رئيس الكنترول</t>
  </si>
  <si>
    <t>خصم 7 ايام من راتب رئيس الكنترول</t>
  </si>
  <si>
    <t>النيابة الإدارية تحيل معلما بالغردقة للتأديب لتلاعبه بأوراق إجابة 37 طالبا الأحد، 19 مارس 2017 01:50 م النيابة الإدارية تحيل معلما بالغردقة للتأديب لتلاعبه بأوراق إجابة 37 طالبا المستشار إسلام مقلد مدير النيابة الإدارية بالغردقة البحر الأحمر - عماد عرفة Share on facebook Share on twitter Share on googleplus أمر المستشار على رزق رئيس هيئة النيابة الإدارية بإحالة معلم أول رياضيات بمدرسة السلام الإعدادية بنين بالغردقة للمحاكمة التأديبية لتلاعبه فى 37 ورقة إجابة لمادة الجبر لطلبة الصف الأول الإعدادى بالمدرسة خلال الفصل الدراسى الأول لعام 2015/2016. وكشفت تحقيقات نيابة الغردقة التى باشرها سعيد مصطفى وكيل أول النيابة تحت إشراف المستشار إسلام مقلد مدير النيابة عن ثبوت تلاعب المتهم فى 37 ورقة إجابة لمادة الجبر لطلبة الصف الأول الإعدادى بالمدرسة خلال الفصل الدراسى الأول لعام 2015-2016 ، حيث حضر للكنترول منفردا يوم الجمعة 15 يناير 2016 وطلب من رئيس الكنترول كراسات الإجابة واهما إياه بحضور زميله المدعو " م. ع " المكلف رسميا بالتصحيح وبالمخالفة للحقيقة، ثم شطب الإجابات الخاطئة وتدوين إجابات صحيحة بعد اصطناع وتزوير توقيع زميله سالف الذكر. كما أمرت النيابة انفاذا للقانون بعدم ترقية المتهم أو قبول استقالته خلال المحاكمة، وانتهت النيابة إلى توقيع جزاء الخصم لسبعة أيام من راتب رئيس الكنترول لإهماله الثابت فى هذا الشأن وتسليم كراسات الإجابة للمتهم بهذا الشكل دون محضر يفيد التسليم مما مكنه من التلاعب على النحو السالف.</t>
  </si>
  <si>
    <t>http://www.youm7.com/3150764</t>
  </si>
  <si>
    <t>نجوع مازن</t>
  </si>
  <si>
    <t>محضر رقم 1137 إدارى المركز لسنة 2017</t>
  </si>
  <si>
    <t>الحماية المدنية تسيطر على حريق نشب داخل فناء مدرسة إعدادية دون إصابات الأحد، 19 مارس 2017 09:55 ص الحماية المدنية تسيطر على حريق نشب داخل فناء مدرسة إعدادية دون إصابات اللواء مصطفى مقبل مساعد الوزير مدير أمن سوهاج سوهاج - محمود مقبول Share on facebook Share on twitter Share on googleplus سيطرت قوات الحماية المدنية بسوهاج برئاسة العميد علاء نمشه مدير الإدارة من السيطرة على حريق نشب بفناء مدرسة نجوع مازن الإعدادية دائرة مركز دار السلام جنوب شرقى محافظة سوهاج دون حدوث إصابات. كان اللواء مصطفى مقبل مساعد الوزير مدير أمن سوهاج قد تلقى بلاغا من العميد أحمد شمندى مأمور مركز شرطة دار السلام يفيد بنشوب حريق بفناء مدرسة بدائرة المركز وتمت السيطرة عليه بمعرفة قوات الحماية المدنية. وبالانتقال والفحص تبين من التحريات التى أشرف عليها العميد خالد الشاذلى، مدير إدارة المباحث الجنائية وقادها العقيد أحمد شوقى زيدان مفتش مباحث الشرق بنشوب الحريق بكمية من المخلفات وأوراق الأشجار المتساقطة داخل سور المدرسة المشار إليها لم ينتج عن الحريق ثمة إصابات بأحد. وبسؤال جمال نور الدين مراد السيد 59 سنة عامل بالمدرسة أيد ما جاء بالفحص ورجح أن يكون سبب الحريق مصدر حرارى ونفى الشبهة الجنائية، أخطرت الأدلة الجنائية للمعاينة الفنية، كلفت إدارة البحث الجنائى بالتحرى فى الواقعة، تحرر عن ذلك المحضر رقم 1137 إدارى المركز لسنة 2017 وجارى العرض على النيابة العامة.</t>
  </si>
  <si>
    <t>http://www.youm7.com/3150347</t>
  </si>
  <si>
    <t>رأس البر</t>
  </si>
  <si>
    <t>الثانوية الفندقية</t>
  </si>
  <si>
    <t>عدد من الطالبات</t>
  </si>
  <si>
    <t>و ا معلمة اللغة الإنجليزية</t>
  </si>
  <si>
    <t>محضر رقم 109 بقسم شرطة رأس البر</t>
  </si>
  <si>
    <t>مدرسة بدمياط تتقدم ببلاغ ضد طالبات المدرسة التجارية للاعتداء عليها السبت، 18 مارس 2017 05:17 م مدرسة بدمياط تتقدم ببلاغ ضد طالبات المدرسة التجارية للاعتداء عليها ياسر عمر وكيل وزارة التربية والتعليم بدمياط دمياط - معتز الشربينى Share on facebook Share on twitter Share on googleplus تقدمت "وئام الألفى" معلمة اللغة الإنجليزية بالمدرسة الثانوية الفندقية برأس البر ببلاغ يحمل رقم 109 بقسم شرطة رأس البر، اتهمت فيه عدد من طالبات المدرسة الثانوية التجارية بالتعدى عليها وضربها ضربا مبرحا أثناء قيامها بممارسة مهام الإشراف اليومى بالمدرسة، ما تسبب فى إصابتها بعدة جروح وكدمات متفرقة بالجسم. وقالت المعلمة، لـ"اليوم السابع"، إنها كانت تمارس عملها ونهرت الطالبات لقيامهن بالتجول داخل المدرسة، وعندما طلبت منهن الذهاب إلى فصولهن قاموا بالاعتداء عليها وضربها. ومن ناحية أخرى رصدت لجنة شئون المعلم بنقابة المعلمين بدمياط واقعة اعتداء طالبات المدرسة التجارية برأس البر على المعلمة، وأخطرت جمال مسلم الذى أعطى توجيهاته للمستشار القانونى للنقابة منصور الدعدع لمتابعة المحضر التى قامت المعلمة بتحريره فى قسم شرطة رأس البر مرفقا بالتقرير الطبى الصادر من مستشفى رأس البر، والتقدم بمذكرة للنيابة العامة، مرفقة بالمستندات التى تبين واقعة الاعتداء على المعلمة. وقال سمير العتمة ممثل النقابة وعضو لجنة شئون العاملين إن اللجنة برئاسة محمد أبو النصر توصلت إلى ما يؤكد كلام المعلمة، مضيفا أن المعلمة حضرت إلى النقابة صباح اليوم السبت وتقدمت بشكوى رسمية ضد كل من أهانها وسكت عن حقها فى المدرسة، وبناء عليه حررت النقابة مذكرة رسمية إلى ياسر عمر القائم بعمل وكيل وزارة التربية والتعليم بدمياط، ووافق على كل ما جاء فى المذكرة من إجراء تحقيق شامل تجاه الموضوع. وتكوين لجنة من الشئون القانونية والتعليم الفنى والمتابعة وتقويم الأداء وإحالة المقصرين إلى الشئون القانونية. من ناحية أخرى أمر ياسر عمر القائم بأعمال وكيل وزارة التربية والتعليم بدمياط بإحالة الواقعة للشئون القانونية بديوان مديرية التربية والتعليم وسرعة العرض.</t>
  </si>
  <si>
    <t>http://www.youm7.com/3149642</t>
  </si>
  <si>
    <t>قئ واغماء</t>
  </si>
  <si>
    <t>5طالبات</t>
  </si>
  <si>
    <t>بالفيديو..إصابة 5 طالبات وإلغاء الفترة المسائية بمدارس أسيوط بسبب الطقس السئ السبت، 18 مارس 2017 11:24 ص بالفيديو..إصابة 5 طالبات وإلغاء الفترة المسائية بمدارس أسيوط بسبب الطقس السئ طقس سيئ - صورة أرشيفية أسيوط - ضحا صالح Share on facebook Share on twitter Share on googleplus بالفيديو..إصابة 5 طالبات وإلغاء الفترة المسائية... by youm7 تعرضت 5 طالبات بمدرسة أسيوط الثانوية التجارية للبنات لحالة إغماء وإختناقات بسبب موجة الطقس السيئ والأتربة التى ضربت المحافظة منذ صباح اليوم كما أصيبت" فرحانة ب " معلمة بمدرسة إسكندرية الثورة فى حادث تصادم وهى فى طريقها للمدرسة. وقرر صلاح فتحى وكيل وزارة التربية والتعليم بأسيوط إلغاء الدراسة بجميع مدارس المحافظة التى تعمل بالفترة المسائية وذلك بسبب موجة الطقس السيئ التى تشهدها المحافظة منذ صباح اليوم السبت وذلك حفاظا على الطلاب وخشية عليهم من الإصابة بإختناقات بسبب الأتربة الموجوده بالجو. كما أصدر فتحى، تعليمات لمدراء الإدارات بالسماح لمدارس "الفترة الصباحية "والموجودة فى حضن الجبل والقريبة من الطرق الصحراوية الإنصراف مبكرا خشية على الطلاب من الإصابة بإختناقات بسبب الأتربة الموجوده بالجو وشملت التعليمات أيضا موافقة مدير المدرسة فى حالة رغبة ولى الأمرأن يستئذن لنجله بالإنصراف مبكرًا. كانت محافظة أسيوط قد شهدت منذ صباح اليوم السبت، موجة من الطقس السيئ، حيث تعرضت معظم أنحائها لموجة من الرياح الخماسينى المحملة بالأتربة والرمال، وتسببت تللك الموجة في اعتكاف بعض المواطنين في بيوتهم كما أدت إلى إعاقة المرور بشكل جزئي على الطرق غير الممهدة والطرق الصحراوية. وكثفت محافظة ومديرية أمن أسيوط من استعداداتها على الطرق الصحراوية، بنشر سيارات الإسعاف والدوريات الأمنية تحسبا لوقوع حوادث.</t>
  </si>
  <si>
    <t>http://www.youm7.com/3148973</t>
  </si>
  <si>
    <t>القانوية الميكانيكية</t>
  </si>
  <si>
    <t>س ح س طالب</t>
  </si>
  <si>
    <t>الاحالة النيابة العامة</t>
  </si>
  <si>
    <t>بالصور .. طالب يحاول ذبح زميله فى السويس بـ"كتر" ويصيبه بجرح 10 غرز الخميس، 16 مارس 2017 02:53 م بالصور .. طالب يحاول ذبح زميله فى السويس بـ"كتر" ويصيبه بجرح 10 غرز الإصابة التى تعرض لها الطالب السويس - سيد نون Share on facebook Share on twitter Share on googleplus شهدت مدرسة السويس الثانوية الميكانيكية بالسويس، معركة بين الطلاب بالمدرسة، بعد قيام مدرسة بطردهم من أحد الفصول، انتهت بقيام طالب بضرب زميله بـ "كتر" محاولا ذبحه، وأصابه بجرح قطعي بالرأس، بالقرب من الرقبة، تسبب فى نقله إلى المستشفى، وأسفر عن 10 غرز فى رأس الطالب، وقامت قوات الشرطة بالسويس، بالقبض على الطالبين. كان اللواء مصطفى شحاتة مدير أمن السويس، تلقى إخطارا من نقطة مستشفى السويس العام، بوصول طالب بالمدرسة الثانوية الميكانيكية مصابا بجرح قطعى بالرأس. وقال سالم حسن سالم، المصاب: أنا طالب بالمدرسة الميكانيكية فصل 1/3، وكنت موجود بحصة داخل الفصل الدراسي خاصة بالأمن صناعي، وقامت المدرسة بطردنا من الحصه أنا وزملائى، لأننا ليس معنا كشكول المادة". وأشار الطالب المصاب، إلى أنه حدث خلاف بينهم وزملائه، وقام أحد الطلاب من زملائه بإخراج "كتر"، وضربه به محاولا ذبحه. وأصدرت إدارة مستشفى السويس العام، تقريرا طبيا بإصابة الطالب، وتم تسجيل به أن الطالب تعرض لجرح استلزم 10 غرز بمكان الإصابة.</t>
  </si>
  <si>
    <t>http://www.youm7.com/3146697</t>
  </si>
  <si>
    <t>ابيج للتعليم الاساسي</t>
  </si>
  <si>
    <t>أثناء الفسحة ..سقوط أجزاء من سقف فصل بمدرسة أبيج بكفر الزيات الخميس، 16 مارس 2017 03:38 م أثناء الفسحة ..سقوط أجزاء من سقف فصل بمدرسة أبيج بكفر الزيات الفصل الذى سقط سقفه الغربية – مصطفى عادل Share on facebook Share on twitter Share on googleplus شهدت مدرسة أبيج للتعليم الأساسى التابعة للإدارة التعليمية بكفر الزيات بمحافظة الغربية سقوط أجزاء من سقف فصل 2/2 أثناء الفسحة المدرسية. انتقل المحاسب رمضان عيد رئيس مدينة كفر الزيات للمدرسة يرافقه مدير الإدارة التعليمية ورئيس الوحدة المحلية بقرية كفور بلشاي، وتبين سقوط جزء من سقف الفصل. وكلف رئيس المدينة مدير الادارة الهندسية بالوحدة المحلية بكفر الزيات ومهندس التنظيم و مهندس هيئة الابنية التعليمية ورئيس القسم الهندسي بكفور بلشاي بالمعاينة علي الطبيعة وتبين من المعاينة أن قطعة من المحارة بسقف فصل 2/2 الابتدائي 1م×1م سقطت أثناء الفسحة وتم تكليف هيئة الابنية باتخاذ الإجراءات القانونية والإدارة الهندسية. وانتظمت الدراسة بالمدرسة فى الفترة المسائية ، وقام رئيس المدينة بالمرور على باقي الفصول لمتابعة سير العملية التعليمية وقام رئيس مدينة كفر الزيات بإخطار اللواء أحمد صقر محافظ الغربية.</t>
  </si>
  <si>
    <t>http://www.youm7.com/3146852</t>
  </si>
  <si>
    <t>الثورة</t>
  </si>
  <si>
    <t>اعياء وقئ</t>
  </si>
  <si>
    <t>ارتفاع عدد التلاميذ المصابين بقئ ومغص ببسيون فى الغربية لـ12 الخميس، 16 مارس 2017 01:54 م ارتفاع عدد التلاميذ المصابين بقئ ومغص ببسيون فى الغربية لـ12 حسام خليفة مدير أمن الغربية الغربية – عادل ضرة وأحمد زيادة Share on facebook Share on twitter Share on googleplus استقبلت مستشفى بسيون المركزي بمحافظة الغربية منذ قليل ٣ تلاميذ جدد بالصف الخامس الابتدائي بمدرسة الثورة الابتدائية مصابين بقئ ومغص بعد وصول ٩ تلاميذ اليوم، يعانون من نفس الأعراض، ليصبح عددهم 12 طفلا. وانتقلت قوات الشرطة ورئيس مدينة بسيون للمدرسة للوقوف على الحالة الصحية للتلاميذ فى الوقت الذي خرج فيه 8 تلاميذ بعد عمل الاسعافات اللازمة لهم ، بينما يتبقى ٣ اخرين تحت الملاحظة. من جانبه أكد الشناوي عايد وكيل وزارة التربية والتعليم بالغربية لـ" اليوم السابع" إن الواقعة تتمثل فى أنه اثناء حضور التلاميذ حصة الاقتصاد المنزلي أصيبت طالبة تدعى آيه على عزوز بقئ ومغص وتم إجراء الإسعافات الأولية ومازالت تخضع للعلاج بينما أصيب 8 من زميلاتها بقئ ومغص، لافتا أنه تم نقلهن للمستشفى وعمل التحاليل اللازمة لهن وتبين عدم إصابتهن بأي مرض ، مؤكدا خروج الثمانية وبقاء التلميذة آيه عزوز تحت الملاحظة. كانت مستشفى بسيون المركزي بمحافظة الغربية استقبلت اليوم الخميس 9 تلاميذ بمدرسة الثورة الإبتدائية مصابين بإعياء شديد وقيئ أثناء حصة الاقتصاد المنزلى بفصل 5/4 وتم إخطار مديريتى التربية والتعليم والصحة بالواقعة.</t>
  </si>
  <si>
    <t>http://www.youm7.com/3146621</t>
  </si>
  <si>
    <t>طاميه</t>
  </si>
  <si>
    <t>الكتبي</t>
  </si>
  <si>
    <t>قاسم ف أ 12 سنة  واسلام ن ش 11 سنة ونورهان ج س 11 سنة  وشهد ش ع 11 سنة ورحمة ح ع 7 سنوات وحسام ر ح 9 سنوات</t>
  </si>
  <si>
    <t>محضر رقم  1599 لسنة 2017 اداري مركز طامية</t>
  </si>
  <si>
    <t>إصابة 6 تلاميذ باشتباه فى تسمم بمدرسة بالفيوم الخميس، 16 مارس 2017 12:38 م إصابة 6 تلاميذ باشتباه فى تسمم بمدرسة بالفيوم اللواء خالد شلبي مدير أمن الفيوم الفيوم - رباب الجالي Share on facebook Share on twitter Share on googleplus أصيب 6 تلاميذ باشتباه فى تسمم غذائي إثر تناولهم أطعمة فاسدة بمدرسة الكتبي الابتدائية بمركز طامية بمحافظة الفيوم، وتم نقلهم للمستشفى وعمل الاسعافات اللازمة لهم، وغادروا المستشفى وعادوا لمنازلهم. كان اللواء خالد شلبي مدير أمن الفيوم تلقى إخطارا من مأمور مركز شرطة طامية بورود إشارة من مستشفى طامية بوصول 6 تلاميذ من مدرسة الكتبي الابتدائية مصابين بحالة تسمم غذائي، وهم قاسم ف أ 12 سنة واسلام ن ش 11 سنة ونورهان ج س 11 سنة وشهد ش ع 11 سنة ورحمة ح ع 7 سنوات وحسام ر ح 9 سنوات . وتبين أن جميعهم أصيبوا بحالة إعياء ومغص وقىء إثر تناولهم طعام فاسد، وبسؤال أسرهم أكدوا أن أبناءهم تناولوا وجبة مدرسية فاسدة واتهموا ادارة المدرسة بالتسبب في إصابتهم، وتحرر محضر بالواقعة قيد برقم 1599 لسنة 2017 اداري مركز طامية واخطرت النيابة التي تولت التحقيق.</t>
  </si>
  <si>
    <t>http://www.youm7.com/3146383</t>
  </si>
  <si>
    <t>السلام الحديثة المتطورة</t>
  </si>
  <si>
    <t>إصابة 15 طالبا بالجدرى المائى بمدرسة السلام بأسيوط الأربعاء، 15 مارس 2017 05:45 م إصابة 15 طالبا بالجدرى المائى بمدرسة السلام بأسيوط طلاب مدرسة أسيوط - صورة أرشيفية أسيوط (أ ش أ) Share on facebook Share on twitter Share on googleplus أصيب 15 طالبا بمدرسة السلام الحديثة المتطورة بمدينة أسيوط بمرض الجدرى المائى ،وقال مصدر بمديرية التربية والتعليم بأسيوط، اليوم الأربعاء، إن 15 طالبا بمدرسة السلام الحديثة المتطورة أصيبوا بمرض الجدرى المائي، وقرر وكيل وزارة التربية والتعليم صلاح فتحى محمد بدوى منح الطلاب المصابين 15 يوما إجازة ومتابعتهم صحيا، كما كلف بتوقيع الكشف الطبى على باقى الطلاب بالفصول التى ظهر بها المرض والفصول الأخرى. وفى سياق متصل، رفعت مديرية التربية والتعليم بالمحافظة حالة الطوارئ تحسبا لظهور المرض فى مدارس أخرى.</t>
  </si>
  <si>
    <t>http://www.youm7.com/3145536</t>
  </si>
  <si>
    <t>الاحالةالي النيابة الادارية</t>
  </si>
  <si>
    <t>النيابة الإدارية تكشف حقيقة تسمم 22 طالبا برأس غارب الأربعاء، 15 مارس 2017 04:58 م النيابة الإدارية تكشف حقيقة تسمم 22 طالبا برأس غارب المستشار على رزق رئيس هيئة النيابة الادارية كتب عبد الله محمود Share on facebook Share on twitter Share on googleplus أمر المستشار على رزق رئيس النيابة الإدارية بسرعة الاستجابة والتعامل مع تسمم 22 طالبا بإحدى مدارس مدينة رأس غارب بمحافظة البحر الأحمر ونقلهم إلى المستشفى بعد تناولهم وجبات مدرسية. وكان عدد من مستشارى نيابة الإدارية بالغردقة انتقلوا برئاسة المستشار إسلام مقلد مدير نيابة الغردقة وعضوية المستشار، مؤنس الزهرى، رئيس النيابة لمعاينة مكان تجهيز وإعداد الوجبات التابع لبنك الطعام المصرى والفحص الظاهرى لكافة أصناف الأغذية واللحوم المحفوظة بالمخزن والثلاجات ومطالعة الشهادات الصحية للقائمين على عملية التجهيز حيث تبين للنيابة إعداد ما يقرب من 1000 وجبة ساخنة تقدم يومياً فى المناطق الأشد احتياجاً فى المدينة عن طريق بنك الطعام المصرى. وكشفت تحقيقات رجال النيابة الإدارية المبدئية انتفاء شبهة التسمم الغذائى تماما وخروج جميع هؤلاء التلاميذ من المستشفى فى ذات اليوم، وأن عدد 30 منهم لم يكن يعانى من أى أعراض سوى الخوف والهلع التى انتابت الجميع وأن 8 طلاب فقط كانوا يعانون من حاله تلبك معوى نتج عنه الإحساس بالألم فى البطن وتناولوا العلاج اللازم وتحسنت حالتهم دون أية مضاعفات وخرجوا من المستشفى فى ذات اليوم خلال ساعتين فقط. فيما قامت النيابة بالتأكد من صلاحية كافة الأصناف الغذائية من الناحية الظاهرية فى حين تولت إدارة الطب الوقائى بمديرية الصحة أخذ عينات للفحص وكذا عينات طبية للتحاليل من التلاميذ فى ذات اليوم، كما أطلع فريق النيابة على الشهادات الصحية لجميع العاملين فى مكان التجهيز.</t>
  </si>
  <si>
    <t>http://www.youm7.com/3145415</t>
  </si>
  <si>
    <t>الامل الصانعية الثانوية</t>
  </si>
  <si>
    <t>محضر رقم 6 أحوال بقسم شرطة فيصل بالسويس.</t>
  </si>
  <si>
    <t>سرقة مدرسة الصنائع الثانوية بنات بالسويس.. والشرطة تتهم مدرسًا بالإهمال الثلاثاء، 14 مارس 2017 04:41 م سرقة مدرسة الصنائع الثانوية بنات بالسويس.. والشرطة تتهم مدرسًا بالإهمال مدرسة - صورة أرشيفية السويس- سيد نون Share on facebook Share on twitter Share on googleplus تعرضت مدرسة الأمل الثانوية الصناعية بالسويس للسرقة، وحررت إدارة المدرسة محضرًا بالواقعة 6 أحوال بقسم شرطة فيصل بالسويس. واتهمت مباحث القسم مدرسًا بالإهمال الذى تسبب فى حدوث السرقة، وحررت له محضر وقامت بإحالة المحضر الى النيابة العامة بالسويس. كان اللواء مصطفى شحاتة، مدير أمن السويس، تلقى إخطارًا من مأمور قسم شرطة فيصل بقيام أحد المدرسين بمدرسة الأمل الثانوية الصناعية للبنات والمسئول عن عهدة بالمدرسة بتحرير محضر بتعرض المدرسة للسرقة، وفقدان معدات خاصة بتعليم الطالبات بورشة المدرسة، وجهاز كمبيوتر وشنطة تحتوى على معدات وأدوات بالورشة الصناعية بالمدرسة. ومن جانبه أكد أيمن سمير، مدير الاعلام بمديرية التربية والتعليم بالسويس، على أن المديرية تتابع التحقيقات فى النيابة العامة بالسويس حول حادث السرقة وفى انتظار النتائج.</t>
  </si>
  <si>
    <t>http://www.youm7.com/3143806</t>
  </si>
  <si>
    <t>السويس الثانوية العسكرية</t>
  </si>
  <si>
    <t>النيابة العامة بالسويس تأمر باستدعاء الشهود فى حريق مدرسة الثلاثاء، 14 مارس 2017 04:08 م النيابة العامة بالسويس تأمر باستدعاء الشهود فى حريق مدرسة جانب من حريق المدرسة السويس - سيد نون Share on facebook Share on twitter Share on googleplus عاين المعمل الجنائى بمديرية أمن السويس موقع حريق المدرسة الثانوية "العسكرية" بشارع الجلاء بالسويس، كما عاينت النيابة العامة موقع الحريق وأمرت باستدعاء عدد من الشهود بالمدرسة للتحقيق فى الحادث. أخلت إدارة مدرسة محمد محافظ الابتدائية ومدرسة السويس الثانوية العسكرية المتجاورتين المدرستين من الطلاب. وأكد اللواء مصطفى شحاتة مدير أمن السويس، أن المعمل الجنائى قام بمعاينة موقع الحريق وسيعد تقرير كامل، مؤكدا أنه لم يحدث إصابات بسبب الحريق. وأوضح أيمن سمير مدير الإعلام بمديرية التربية والتعليم بالسويس أن الحريق اندلع داخل أحد فصول المدرسة الثانوية العسكرية، وكان الفصل فى ذلك التوقيت خال تماما من الطلاب.</t>
  </si>
  <si>
    <t>http://www.youm7.com/3143575</t>
  </si>
  <si>
    <t>محمد حافظ</t>
  </si>
  <si>
    <t>بيان لـ"الصحة": ارتفاع حالات الاشتباه بالتسمم الغذائى بسوهاج لــ800 تلميذ الثلاثاء، 14 مارس 2017 03:07 م بيان لـ"الصحة": ارتفاع حالات الاشتباه بالتسمم الغذائى بسوهاج لــ800 تلميذ الدكتور أحمد عماد وزير الصحة كتب - وليد عبد السلام Share on facebook Share on twitter Share on googleplus أعلنت وزارة الصحة والسكان عن ارتفاع حالات الاشتباه بالتسمم الغذائى لــ800 تلميذ نتيجة تناول وجبة مدرسية بـ8 مدارس بمركز أخميم بمحافظة سوهاج. وأوضحت الوزارة فى بيان صحفى، اليوم الثلاثاء، أن جميع الحالات تراوحت إصابتها مابين مغص وقيئ وأخرى حالات فزع وهلع، وخرجت معظمهم بعد تقديم العلاج اللازم لهم بالمستشفيات، مشيرة إلى ما تبقى حتى الآن 145 حالة فقط موزعة على مستشفيات المحافظة كالتالى 125 حالة بأخميم المركزى، و75 بساقلته، 30 بسوهاج العام، و15 بسوهاج التعليمى. وأشارت الوزارة إلى أنه فور الإبلاغ عن الحادث تم الدفع بـ50 سيارة إسعاف مجهزة، لافتة إلى رفع درجة الإستعداد بمستشفيات المحافظة إلى الدرجة القصوى، مؤكدة على توافر جميع الأدوية وتواجد أطقم الفرق الطبية بكافة التخصصات.</t>
  </si>
  <si>
    <t>http://www.youm7.com/3143629</t>
  </si>
  <si>
    <t>http://www.youm7.com/3143427</t>
  </si>
  <si>
    <t>http://www.youm7.com/3143227</t>
  </si>
  <si>
    <t>http://www.youm7.com/3143353</t>
  </si>
  <si>
    <t>شنشا الاعدادية المشتركة</t>
  </si>
  <si>
    <t>مدير المدرسة، ومسئول شئون الطلاب، ومسئول شئون العاملين بالمدرسة، والمشرف العام على المدرسة، ومسئول مجموعات التقوية، والموجه المالى والإدارى بإدارة أجا التعليمية، واثنين من العاملين بالمدرسة، وإدارى بالمدرسة</t>
  </si>
  <si>
    <t>http://www.youm7.com/3143295</t>
  </si>
  <si>
    <t>المعتمدية</t>
  </si>
  <si>
    <t>منع من دخول المدرسة ومشاجرة</t>
  </si>
  <si>
    <t>مشاجرة بين أخصائية اجتماعية ووالدة طالبة لمنعها من دخول المدرسة بكرداسة الثلاثاء، 14 مارس 2017 12:46 م مشاجرة بين أخصائية اجتماعية ووالدة طالبة لمنعها من دخول المدرسة بكرداسة مدرسة-أرشيفية كتب ــ بهجت أبو ضيف Share on facebook Share on twitter Share on googleplus نشبت مشاجرة بين أخصائية اجتماعية بمدرسة إعدادى بكرداسة وبين والدة طالبة وشقيقها، بسبب منع الطالبة من دخول المدرسة، وحرر محضر بالواقعة، وأخطرت النيابة للتحقيق. تلقى الرائد محمد الصغير رئيس مباحث مركز شرطة كرداسة، بلاغا يفيد بوقوع مشاجرة داخل مدرسة المعتمدية الإعدادية بنات، وبانتقال رجال المباحث إلى محل الواقعة، تبين أن أخصائية اجتماعية بالمدرسة منعت طالبة من الدخول، مما أدى إلى تشاجر والدتها وشقيقها معها، وألقى رجال المباحث القبض على طرفى المشاجرة وضبط بحوزة شقيق الطالبة "مطواة". وبإحالتهم إلى النيابة قررت إخلاء سبيل الأخصائية الاجتماعية بضمان شخصى، وإخلاء سبيل الطرف الثانى بعد التأكد من محل الإقامة، وطلب تحريات المباحث حول الواقعة.</t>
  </si>
  <si>
    <t>http://www.youm7.com/3143133</t>
  </si>
  <si>
    <t>العمور</t>
  </si>
  <si>
    <t>تعليم سوهاج :إخلاء مدرسة إعدادى بعد ظهور تصدعات وتشققات بالطابق الأرضى الإثنين، 13 مارس 2017 07:27 م تعليم سوهاج :إخلاء مدرسة إعدادى بعد ظهور تصدعات وتشققات بالطابق الأرضى أيمن عبد المنعم محافظ سوهاج سوهاج محمود مقبول Share on facebook Share on twitter Share on googleplus قررت مديرية التربية والتعليم بسوهاج واللجنة الفنية من هيئة الأبنية التعليمية إخلاء مبنى مدرسة العمور الإعدادية بالمراغة، حرصًا على سلامة الطلاب، وذلك بعد أن تبين للجنة وجود تصدعات وتشققات بالطابق الأرضى بالإضافة إلى هبوط ببلاط السلم. كما اتخذت إدارة المراغة التعليمية قرارا بنقل طلاب المدرسة الابتدائية كفترة مسائية بمدرسة العمور الإبتدائية كإجراء احترازي لحين ورود تقرير اللجنة الفنية من هيئة الأبنية التعليمية.</t>
  </si>
  <si>
    <t>http://www.youm7.com/3142408</t>
  </si>
  <si>
    <t>طلعت درغام</t>
  </si>
  <si>
    <t>تعليم الوادى الجديد: اكتشاف 11 حالة اصابة بالجدرى فى مدرسة بالخارجة الإثنين، 13 مارس 2017 03:34 م تعليم الوادى الجديد: اكتشاف 11 حالة اصابة بالجدرى فى مدرسة بالخارجة الجدرى - ارشيفية الوادى الجديد _ ماهر أبو نور Share on facebook Share on twitter Share on googleplus أعلنت مديرية التربية والتعليم بالوادى الجديد عن ظهور 11 حالة للاصابة بأعراض مرض الجدرى المائى اليوم الإثنين بمدرسة طلعت ضرغام الابتدائية بمدينة الخارجة وتم على الفور اتخاذ الاجراءات الطبية اللازمة بعزل الطلاب ومنحهم اجاوة لمدة 15 يوم لحين التمتثل للشفاء . وقال أنور فرجة مدير الادارة التعليمة بالخارجة فى بيان صحفى أن أغلب الاصابات من طلاب الصف الرابع والخامس والسادس الابتدائي و حالتان برياض الأطفال حيث رفعت المديرية درجة الاستعداد لاقصى درجاتها تحسبا لظهور اية حالات اخرى وتعزيز المرور الطبى على المدارس للكشف على الطلاب .</t>
  </si>
  <si>
    <t>http://www.youm7.com/3142017</t>
  </si>
  <si>
    <t>مزغونة</t>
  </si>
  <si>
    <t>مشاجرة بين طلاب مدرسة ثانوى بسبب معاكسة طالبة بالبدرشين الإثنين، 13 مارس 2017 11:56 ص مشاجرة بين طلاب مدرسة ثانوى بسبب معاكسة طالبة بالبدرشين مدرسة - أرشيفية كتب ــ بهجت أبو ضيف Share on facebook Share on twitter Share on googleplus نشبت مشاجرة بين 7 طلاب ثانوى داخل مدرسة بالبدرشين بسبب معاكسة طالبة، وتمكن رجال المباحث من ضبط طرفى المشاجرة، وأخطرت النيابة للتحقيق. تلقى الرائد هانى إسماعيل رئيس مباحث البدرشين بلاغا من مدير مدرسة مزغونة الثانوية المشتركة، يفيد بنشوب مشاجرة بين عدد من الطلاب داخل المدرسة، وبانتقال رجال المباحث إلى محل الواقعة تبين أن مشاجرة نشبت بين 7 طلاب بسبب معاكسة أحدهم لطالبة بالمدرسة. وألقى رجال المباحث القبض على الطلاب المتهمين بالتشاجر، وحرر محضر بالواقعة وأخطر اللواء هشام العراقى مدير أمن الجيزة واللواء إبراهيم الديب مدير الإدارة العامة للمباحث وباشرت النيابة التحقيق.</t>
  </si>
  <si>
    <t>http://www.youm7.com/3141433</t>
  </si>
  <si>
    <t>هروب</t>
  </si>
  <si>
    <t>بالصور.. هروب طلاب مدرسة الحامول الثانوية بنين قفزًا من السور الإثنين، 13 مارس 2017 05:12 ص بالصور.. هروب طلاب مدرسة الحامول الثانوية بنين قفزًا من السور هروب طلاب مدرسة الحامول الثانوية كتب إسلام جمال Share on facebook Share on twitter Share on googleplus رصد القارئ، أشرف كمال جاد الله، ظاهرة هروب طلاب المرحلة الثانوية، بمدرسة الحامول الثانوية بنين، فى محافظة كفر الشيخ، وذلك عن طريق القفز من أعلى السور. هروب طالب من أعلى بوابة هروب طالب من أعلى بوابة المدرسة وطالب القارئ، فى رسالته للمسؤولين بخدمة "صحافة المواطن" باليوم السابع، بضرورة تشديد الرقابة على المدارس ووضع مشرفو أمن لمنع ظاهرة الهروب من الأسوار.</t>
  </si>
  <si>
    <t>http://www.youm7.com/3141222</t>
  </si>
  <si>
    <t>الشهيد محمد صبري</t>
  </si>
  <si>
    <t>ا م عامل خدمات معاونة، و ى ا مدرس</t>
  </si>
  <si>
    <t>قضية رقم 696 لسنة 2016</t>
  </si>
  <si>
    <t>إحالة عامل بمدرسة فى بورسعيد للمحاكمة التأديبية لهتك عرض تلميذين ابتدائى الأحد، 12 مارس 2017 12:18 م إحالة عامل بمدرسة فى بورسعيد للمحاكمة التأديبية لهتك عرض تلميذين ابتدائى المستشار على رزق رئيس هيئة النيابة الإدارية بورسعيد - محمد عزام Share on facebook Share on twitter Share on googleplus أمر المستشار على رزق، رئيس هيئة النيابة الإدارية، بإحالة "أ.م" عامل خدمات معاونة بمدرسة الشهيد محمد صبرى الابتدائية ببورسعيد، و"ي.ا" مدرس بمدرسة الشهيد محمد صبرى الابتدائية، للمحاكمة التأديبية. وقالت هيئة النيابة الإدارية، فى بيان لها اليوم، إن المتهم الأول سلك، بوصفه عامل خدمات معاونة بمدرسة الشهيد محمد صبرى الابتدائية، مسلكاً لا يتفق والاحترام الواجب للوظيفة العامة، ولم يحافظ على كرامة وظيفته طبقاً للعرف العام، فى حين تقاعس الثانى بوصفه مكلفا بالإشراف بالمدرسة المذكورة عن أداء العمل المنوط به بدقة. وكشفت تحقيقات نيابة بورسعيد القسم الثانى، فى القضية رقم 696 لسنة 2016 والتى باشر التحقيق بها المستشار أحمد صبرى رئيس النيابة بأشراف المستشار هشام أبو الوفا مدير النيابة، عن قيام المتهم الأول بـهتك عرض طالبين بالمدرسة، مستخدماً القوة والعنف بمطالعة وملامسة مناطق حساسة بجسده بعد التعدى عليه بالضرب، وكذلك حيازته سلاحا أبيض عبارة عن مطواة بدون ترخيص بالمخالفة للقانون، كما أسندت النيابة فى تقرير اتهامها للعامل المذكور تعاطيه مخدر البانجو بالمخالفة للقانون خلال شهر سبتمبر 2016 داخل حرم المدرسة. فى حين أحيل المتهم الثانى لإهماله فى الإشراف على أعمال الأول، ما أدى إلى ترديه فى المخالفات سالفة الذكر.</t>
  </si>
  <si>
    <t>http://www.youm7.com/3139968</t>
  </si>
  <si>
    <t>المنيرة التجريبية</t>
  </si>
  <si>
    <t>رمضان.أ" 18 سنة، عاطل و"مصطفى.ى" 16 سنة، عاطل</t>
  </si>
  <si>
    <t>سرقة كولدير مياه، وباب حديدى، و4 شباك ألوميتال</t>
  </si>
  <si>
    <t>عاطلان يسرقان محتويات مدرسة بالقاهرة والمباحث تتحرى عن تاريخهما الإجرامى الأحد، 12 مارس 2017 07:00 ص عاطلان يسرقان محتويات مدرسة بالقاهرة والمباحث تتحرى عن تاريخهما الإجرامى عاطلان سرقا محتويات مدرسة ـ أرشيف كتب أحمد إسماعيل Share on facebook Share on twitter Share on googleplus تتحرى الأجهزة الأمنية بمديرية أمن القاهرة عن عاطلين حبستهما نيابة السيدة زينب الجزئية، برئاسة المستشار محمد سليم، 4 أيام على ذمة التحقيقات فى اتهامهما بسرقة بعض محتويات مدرسة المنيرة التجريبية وذلك لبيان ارتكابهما وقائع مماثلة من عدمه. وكان ضباط المباحث بقسم شرطة السيدة زينب، أثناء مرورهم بشارع قصر العينى، وبصحبتهم القوة المرافقة ضبطوا "رمضان.أ" 18 سنة، عاطل و"مصطفى.ى" 16 سنة، عاطل حال استقلالهما عربة كارو، محمل عليها كولدير مياه، وباب حديدى، و4 شباك ألوميتال، وبمناقشتهما عن مصدر المضبوطات اعترفا بسرقتها من مدرسة المنيرة التجريبية لغات. وباستدعاء حارس المدرسة تعرف على المضبوطات واتهمهما بالسرقة، فتحرر لهما المحضر اللازم وتولت معهما النيابة العامة التحقيق، وأمرت بما سبق .</t>
  </si>
  <si>
    <t>http://www.youm7.com/3139460</t>
  </si>
  <si>
    <t>مجمعة نجع سبع</t>
  </si>
  <si>
    <t xml:space="preserve">قئ </t>
  </si>
  <si>
    <t>14 تلميذ</t>
  </si>
  <si>
    <t>وكيل تعليم أسيوط يطمئن على المصابين بالتسمم بعد استقرار حالتهم الصحية الخميس، 09 مارس 2017 01:12 م وكيل تعليم أسيوط يطمئن على المصابين بالتسمم بعد استقرار حالتهم الصحية وكيل وزارة التربية والتعليم بأسيوط يطمئن على إحدى الطالبات أسيوط - ضحا صالح Share on facebook Share on twitter Share on googleplus أجرى صلاح فتحى، وكيل وزارة التربية والتعليم بأسيوط، زيارة لمدرسة مجمعة نجع سبع الإبتدائية، للاطمئنان على استقرار الحالة الصحية لتلاميذ المدرسة الذين تعرضوا، أمس لحالات من الإعياء جراء تناولهم وجبة غذائية عبارة عن بسكويت عقب إنتهاء اليوم الدراسى وعودتهم لمنازلهم. وذكر بيان لمديرية التربية والتعليم اليوم، أن جولة وكيل الوزارة رافقه خلالها عبد الناصر حامد مدير عام التعليم العام وعبد الناصر عبد البصير مدير إدارة أسيوط التعليمية، واطمئنوا استقرار الحالة الصحية للطلاب وتأكد أنهم تعافوا تماما مما كان قد أصابهم بالأمس مؤكدا على أن جميعهم خرج من المستشفى عدا حالتين وحالتهم مستقرة. وأوضح بدوى أنه يتم توريد 470 ألف وجبة يوميًا عن طريق جهاز مشروعات الخدمة الوطنية بينما يتم إنتاجة عن طريق الشركة الدمياطية للصناعات الغذائية بدمياط الجديدة. وأشار وكيل وزارة التربية والتعليم، إلى أنه تم وقف التغذية المدرسية بجميع مدارس المحافظة لحين أخذ عينة وورود تقارير مدى صلاحيتها مشيرا إلى أنه تم أخذ عينات من جميع التغذية المدرسية الموجودة بالمدارس وإرسالها للمعامل لبيان مدى صلاحيتها ووقف التعامل بهذه التغذية لحين ورود تقرير هذه المعامل بشأن صلاحية هذه التغذية من عدمه وكان 14 تلميذًا بمدرسة مجمعة نجع سبع الابتدائية التابعة لإدارة أسيوط التعليمية قد اصيبوا باشتباه فى تسمم غذائى، لتناولهم وجبة بسكويت تم توزيعها عليهم بالمدرسة، وجميعهم حالتهم مستقرة عدا 2 منهم تم نقلهم لمستشفى أسيوط الجامعى و3 لمستشفى أسيوط العام وحالتهم مستقرة .</t>
  </si>
  <si>
    <t>http://www.youm7.com/3136075</t>
  </si>
  <si>
    <t>ر م ا 15 سنة طالبة</t>
  </si>
  <si>
    <t>http://www.youm7.com/3135225</t>
  </si>
  <si>
    <t>المحلة الميكانيكية</t>
  </si>
  <si>
    <t>السيطرة على حريق فى مخلفات وحشائش بمدرسة المحلة الميكانيكية بالغربية الأربعاء، 08 مارس 2017 04:56 م السيطرة على حريق فى مخلفات وحشائش بمدرسة المحلة الميكانيكية بالغربية سيارة إطفاء - أرشيفية الغربية – مصطفى عادل Share on facebook Share on twitter Share on googleplus سيطرت قوات الحماية المدنية بمدينة المحلة الكبرى بمحافظة الغربية، برئاسة العميد نبيل الشيخ رئيس قسم الحماية المدنية، على حريق اندلع فى كمية من المخلفات والحشائش بمدرسة المحلة الميكانيكية بقرية محلة أبو على دون وقوع إصابات. كان العميد علاء الغرباوى مأمور مركز المحلة، قد تلقى إخطارا من شرطة النجدة بنشوب حريق داخل مدرسة المحلة الميكانيكية بقرية محلة أبو على، وانتقلت سيارة إطفاء برئاسة العميد نبيل الشيخ رئيس قسم الحماية المدنية بالمحلة، وتبين نشوب حريق فى كمية من المخلفات والحشائش داخل المدرسة، وتمت السيطرة على النيران دون وقوع إصابات، وتم تحرير محضر بالواقعة، وأخطر اللواء حسام خليفة مدير أمن الغربية.</t>
  </si>
  <si>
    <t>http://www.youm7.com/3134962</t>
  </si>
  <si>
    <t>الجزارزة الابتدائية المشتركة</t>
  </si>
  <si>
    <t>7 حالات قراع عسلى و3 حالات إصابة بالتنيا الجلدية</t>
  </si>
  <si>
    <t>بالصور.. ظهور 7 حالات قراع عسلى و3 حالات تنيا فى مدرسة ابتدائية بسوهاج الأربعاء، 08 مارس 2017 04:46 م بالصور.. ظهور 7 حالات قراع عسلى و3 حالات تنيا فى مدرسة ابتدائية بسوهاج قراع عسلى بين التلاميذ سوهاج محمود مقبول Share on facebook Share on twitter Share on googleplus ظهرت من جديد حالات القراع العسلى بين تلاميذ المدارس بمركز المراغة شمال محافظة سوهاج، بعد انتشارها العام الدراسى الماضى، حيث تم رصد حالات إصابة بمدرسة الجزارزة الابتدائية المشتركة وجاءت الحالات 7 قراع عسلى و3 حالات إصابة بالتنيا الجلدية. ومن جانبه قام العميد محمد أحمد مرتضى رئيس مركز ومدينة المراغة بتكليف مدير المتابعة ومسئول الشئون القانونية ومسئول العلاقات العامة بالوحدة المحلية لمركز ومدينة المراغة بالتوجه إلى المدرسة وتم إبلاغ الإدارة الصحية وتم إرسال لجنة من الأطباء الأخصائيين للمتابعة المدرسة. وعلى جانب آخر قرر طبيب الوحدة الصحية بالقرية منح التلاميذ المصابين إجازة 10 أيام والمتابعة الدورية للمستشفى. يذكر أن هناك 60 تلميذًا بمدرسة ابتدائية أصيبوا بمرض الجديرى الكاذب وتم منحهم إجازة لمدة 15 يومًا وسبقها إصابة 51 تلميذًا بمدرسة ابتدائية بإدارة طما التعليمة باشتباه تسمم عقب تناولهم وجبة غذائية مدرسية وتم حجزهم بمستشفى طما المركزى.</t>
  </si>
  <si>
    <t>http://www.youm7.com/3134903</t>
  </si>
  <si>
    <t>مجموعة من الطلاب خارج المدرسة</t>
  </si>
  <si>
    <t>إصابة 6 طالبات بلإغماء بعد إطلاق بعض الشباب شماريخ بمحيط مدرسة بالمنيا الأربعاء، 08 مارس 2017 04:42 م إصابة 6 طالبات بلإغماء بعد إطلاق بعض الشباب شماريخ بمحيط مدرسة بالمنيا اللواء فيصل دويدار مدير أمن المنيا المنيا - حسن عبد الغفار Share on facebook Share on twitter Share on googleplus استقبل مستشفى ملوى العام فى المنيا 6 حالات إغماء لطالبات بإحدى المدارس إثر قيام الطلاب بإطلاق الشماريخ والألعاب النارية بمحيط المدرسة. تلقى اللواء فيصل دويدار مدير أمن المنيا، إخطاراً من العقيد أحمد عبد الهادى نائب مأمور قسم شرطة ملوي، يفيد قيام عدد من الشباب بإطلاق شماريخ ألعاب نارية بمحيط المدرسة الثانوية التجارية بنات بمدينة ملوي، ما أدى إلى إثارة الرعب والخوف ووقوع حالات إغماء بين الطالبات، وتم نقل 6 منهن إلى المستشفى العام. أشرف الدكتور عادل سعد حسانين مدير مستشفى ملوى العام، على تقديم الإسعافات الأولية وإعطائهن المحاليل اللازمة، ووضعن تحت العناية الطبية لحين تحسن حالتهن. وتمكن المقدم حاتم وجيه، رئيس مباحث قسم ملوى تحت إشراف اللواء محمود عفيفى مدير المباحث الجنائية، من إلقاء القبض على عدد من الشباب الذين أطلقوا الشماريخ بمحيط المدرسة وتسببوا فى حالة من الذعر والفزع بين الطالبات.</t>
  </si>
  <si>
    <t>http://www.youm7.com/3134935</t>
  </si>
  <si>
    <t xml:space="preserve">نجع حامد </t>
  </si>
  <si>
    <t>إصابة 60 تلميذا بالجديرى الكاذب بمدرسة ابتدائية فى ساقلته بسوهاج الأربعاء، 08 مارس 2017 03:12 م إصابة 60 تلميذا بالجديرى الكاذب بمدرسة ابتدائية فى ساقلته بسوهاج سيارة إسعاف - أرشيفية سوهاج - محمود مقبول Share on facebook Share on twitter Share on googleplus قررت إدارة ساقلته التعليمة شرق محافظة سوهاج، منح 60 تلميذا وتلميذة بالصفين الرابع والخامس بمدرسة نجع حامد الابتدائية المسائية، إجازة لمدة أسبوعين، عقب إصابتهم "بمرض الجديرى الكاذب"، وتم إغلاق الفصلين، وذلك ضمن إجراءات السلامة ومنع انتشار المرض بين باقى التلاميذ. وعلى جانب آخر، أوضح التقرير الأمنى الخاص بمتابعة المدراس، أنه تم إرسال طبيب وزائرة صحية إلى المدرسة لمتابعة الحالات، وتوقيع الكشف الطبى عليها وصرف العلاج اللازم لها، وأنه تم تطهير الفصول التى بها حالات الإصابة، بالإضافة إلى باقى فصول المدرسة بالمواد المعقمة. وأوضح التقرير الأمنى أنه تم فتح غرفة العزل داخل المدرسة، مع وجود الزائرة الصحية على مدار اليوم الدراسى، لمتابعة حالة التلاميذ داخل المدرسة، واستقبال أى حالات جديدة قد تظهر بين التلاميذ. يذكر أن إدارة طما التعليمة شهدت أمس إصابة 51 تلميذا بمدرسة الشهيد محمد عبدالجواد باشتباه حالة تسمم عقب تناولهم وجبة غذائية مدرسية مكونة من "جبن مثلثات، وحلاوة طحينية، وخبز"، وتم التحفظ على العينات من الوجبات، وفتح تحقيق موسع فى الواقعة.</t>
  </si>
  <si>
    <t>http://www.youm7.com/3134750</t>
  </si>
  <si>
    <t>http://www.youm7.com/3134709</t>
  </si>
  <si>
    <t>تعليم الاسماعيلية يقرر إستبعاد معلمة اعتدت بالضرب على تلميذ الأربعاء، 08 مارس 2017 02:30 م "تعليم الاسماعيلية" يقرر إستبعاد معلمة اعتدت بالضرب على تلميذ جانب من الجولة الإسماعيلية – جمال حراجى Share on facebook Share on twitter Share on googleplus قرر فاخر عبد العزيز عبد الهادى وكيل وزارة التربية والتعليم بالاسماعيلية اليوم الأربعاء، استبعاد معلمة قامت بالاعتداء على طالب بالصف الرابع الإبتدائى بمدرسة الحجاز بمنطقة كيلو 2 وإحالة الموضوع للتحقيق مع إبلاغ المديرية بنتائج التحقيق. جاء ذلك أثناء تفقد وكيل وزارة التعليم للمدرسة للإطمئنان على سير العمليه التعليمية. وقال محمود الكيلانى المستشار الإعلامى لتعليم الإسماعيلية فى بيان له اليوم، إن وكيل الوزارة تفقد مدرسة 25 يناير الإعدادية بنين بإدارة شمال الاسماعيلية، والتقى بأحد الطلاب بالصف الثانى الاعدادى نشرت إحدى صفحات التواصل صورته، مشيرة إلى اعتداء أحد المعلمين عليه وتبين عدم وجود أى آثار للاعتداء على الطالب كما التقى بوالده وتم إحالة الأمر للتحقيق بالشئون القانونية. واختتم وكيل الوزارة زيارته بمدرسة التجارة الثانوية القديمة للبنات، حيث تقرر الموافقة على رفع مذكرة بشان ترميم بعض الأجزاء الخاصة بالمدرسة من المبانى القديمة.</t>
  </si>
  <si>
    <t>http://www.youm7.com/3134665</t>
  </si>
  <si>
    <t>25 يناير</t>
  </si>
  <si>
    <t>حبس مدرس عاشر طالبة جنسيا وحملت منه سفاحا بمدرسة فى الدقهلية الأربعاء، 08 مارس 2017 11:28 ص حبس مدرس عاشر طالبة جنسيا وحملت منه سفاحا بمدرسة فى الدقهلية حبس - أرشيفية الدقهلية ــ شريف الديب Share on facebook Share on twitter Share on googleplus تقدمت ولية أمر طالبة بالصف الثالث الإعدادى ببلاغ إلى النيابة العامة، تتهم فيه مدرس بمعاشرة ابنتها بالصف الثالث الإعدادى وحملها منه سفاحا. البداية بتقدم ولية أمر الطالبة "ر .م .ا" ببلاغ إلى وكيل النائب العام بمركز أجا بقيام مدرس مادة العلوم ويدعى "ش . م . ع" 40 سنة، بمدرسة ابنتها بقرية شنشا التابعة لمركز أجا بمعاشرتها معاشرة الأزواج وحملت منه سفاحا. وبعد ورود طلب النيابة العامة للعقيد فايق الزكى مأمور مركز أجا بضبط المدرس المتهم فى الواقعة، على الفور شكل الرائد عمرو بكر رئيس مباحث مركز أجا فريق بحث وتمكن من ضبطه، وبالتحقيق معه اعترف بحدوث علاقة بينه والطالبة. جدير بالذكر أن مدير نيابة أجا بإشراف المستشار أيمن عبد الهادى المحامى العام لنيابات جنوب الدقهلية، أمر بحبس المدرس 4 أيام على ذمة التحقيق.</t>
  </si>
  <si>
    <t>http://www.youm7.com/3134239</t>
  </si>
  <si>
    <t>محمد عبد الجواد الابتدائية</t>
  </si>
  <si>
    <t>تلاميذ</t>
  </si>
  <si>
    <t>وجبات المدارس أزمة مستمرة.. بعد تسمم 51 تلميذا بسوهاج.. التحفظ على مخازن الوجبات المدرسية.. فريق النيابة ينتقل لمستشفى طما لاستجواب التلاميذ.. أولياء الأمور: المستشفى امتنعت عن تقديم المحاليل رغم وجودها الأربعاء، 08 مارس 2017 06:09 ص "وجبات المدارس أزمة مستمرة".. بعد تسمم 51 تلميذا بسوهاج.. التحفظ على مخازن الوجبات المدرسية.. فريق النيابة ينتقل لمستشفى طما لاستجواب التلاميذ.. أولياء الأمور: المستشفى امتنعت عن تقديم المحاليل رغم وجودها احد التلاميذ المصابين سوهاج محمود مقبول Share on facebook Share on twitter Share on googleplus عادت من جديد كوارث الأغذية المدرسية تطل برأسها داخل مدرسية إبتدائيه بمدينة طما شمال محافظة سوهاج، حيث استقبلت مستشفى طما المركزى مساء أمس 51 تلميذا من مدرسة الشهيد محمد عبد الجواد الإبيتدائية بقرية كوم غريب دائرة مركز طما مصابين بحالة إعياء شديد وآلام بالبطن، وتم حجزهم داخل قسم الباطنه بالمستشفى وتم إعطائهم العلاج اللازم وتركيب المحاليل لهم وتماثل فى البداية 25 تلميذ للشفاء وتصرح لهم بالخروج بينما تم الإبقاء على 26 تلميذا للتأكد من سلامتهم وتصرح لهم بالخروج فى حوالى الساعة السادسة من مساء اليوم بعد موافقة إدارة مستشفى طما المركزى على ذلك. ومن جانبهم أكد عادل فخرى عبدالله سليم، ولي أمر احد التلاميذ، أننا كنا فى أعمالنا وتم الإتصال بنا فى منتصف اليوم الدراسى وإخبارنا أن أبنائنا التلاميذ مصابين بحالة إعياء وذلك عقب تناولهم على وجبة غذائية مدرسية مكونه من " جبنه مثلثات،وحلاوة طحينيه ،وعيش" وهى الوجبة المدرسية التى يتم تسليمها للتلاميذ بالمدرسة وتم نقل التلاميذ للمستشفى لتلقى العلاج، وأنا لى طفلتين بالمدرسة من أكلت أصيبت ومن لم تأكل لم تصاب، والموضوع ليس موضوع خوف كما قالوا والأعداد الموجودة بالمستشفى بتأكد ذلك الصعيد مهمش فى كل شيء ولا يوجد إيجابية أو رقابة داخل المدارس. أما ولى أمر أخر الوحدة الصحية بقرية كوم غريب لم تتحرك وقالت سوف نقوم بإعطائهم أى حاجه، ومدرس قام بأكل حلاوه طحنية وقال لم يحدث لى شيء مع العلم أن المدرس الذى أكل الحلاوة مناعته كشخص ناضج لا تساوى مناعة الطفل الصغير . وعن المحاليل أكد الأهالى أن المحاليل بالمستشفى غير موجودة، وأن المستشفى قامت بكتابة ورقة لنا وطلبت مننا إحضار المحاليل من الصدليات وأنا قمت بشرائها من صيدلية خارج المستشفى بقيمة 28 جنيها وعندما حدثت مشادات داخل المستشفى قامت إدارة المستشفى بإخراج المحاليل الموجوده عندها وإعطائها للتلاميذ، كما قام أحد الأهالى بشراء كمية منها وتقديمها للتلاميذ . أما التلميذه مريم رومانى جابر من مدرسة التى بها حالات إصابة فى الحصة الرابعة أستلمنا التغذية ونزلنا الفسحة وأكلنا التغذية فتحنا الحلاوة الطحنية و أكلنا نصفها وكانت سوداء وبعدها بطنى شعرت فيها بالألم وبعد كدا طلبوا لينا الإسعاف ووصلنا لمستشفى طما المركزى. أما التلميذة نانسى طلعت، أنا أكلت الحلاوه الطحنية وبعد ما روحت شرعت بوجع فى بطنى ودا حصل ليه من التغذية والمدرسة سمح للتلاميذ بالخروج وحضرنا للمستشفى. وعلى جانب أخر انتقل فريق من النيابة العامة بسوهاج، ضم المستشارين أسامه مناع وفهد حمدى وأنور فؤاد وأحمد خضراوى إلى مستشفى طما المركزى وذلك للتحقيق فى واقعة إشتباه إصابة تلاميذ مدرسة الشهيد محمد عبدالجواد الإبتدائية التابعة لإدارة طما التعليمة بحالة تسمم تحت إشراف المستشار أبوالوفا عيسى رئيس النيابة والمستشار أحمد حلمى المحامى العام لنيابات شمال سوهاج. وبلغت جملة التلاميذ الذين تسلموا التغذية اليوم 828 من إجمالى 978 تلميذ وبلغت جملة الغياب بالمدرسة 15 تلميذا وأن الوجبة الغذائية التى تم تسليمها للتلاميذ عبارة عن " حلاوة طحينية ،وجبنه مثلثات، وعيش" وتم سؤال جميع التلاميذ من قبل النيابة العامة وتم التحفظ على بواقى وجبات التغذية التى وعرضها على معامل وزارة الصحة لبيان مدى سلامتها. كما قرر الدكتور أيمن عبدالمنعم محافظ سوهاج، انتقال القائمين على التربية والتعليم والصحة والوحدة المحلية للإنتقال إلى المستشفى والمدرسة ومتابعة الحالات وتوفير كل المتطلبات التى يحتاجونها ىشكل فورى والتحفظ على عينات الوجبات الغذائية الموجودة بالمدرسة وتحرير المحاضر اللازمة فى هذا الشأن وتقديم المتسبب للتحقيق. و قالت الدكتورة روفيده سلطان وكيل وزارة الصحة أن كافة المحاليل والأدوية بمستشفى طما المركزى متوفرة وأنه قامت بتكليف فريق طبى من مديرية الصحىة يضم الطب الوقائى، ومفتشى الأغذية للتحفظ على الوجبات المدرسية الموجودة بالمدرسة لفحصها وإرسالها للمعامل المركزية لبيان مدى صلاحيتها من عدمه وأضافت وكيلة الصحة أن أغلب الحالات خضعت للعلاج والإسعافات الأولية وتصرح لبعضهم بالخروج. أما الأجهزة الأمنية، فقامت بالتحفظ على مخازن الوجبات الغذائية الخاصة بتلاميذ المدارس وكذلك التحفظ على المورد وفتح محضر تحقيق له بمركز الشرطة. أما النيابة الإدارية فقد قررت إرسال فريق لها لفحص مستشفى طما المركزى وذلك بعد وجود قصور بالمستشفى فى عدم وجود محاليل بالإضافة إلى سوء حالة المستشفى وتلف بعض الأسره التى كان عليها التلاميذ المصابين بإشتباه تسمم عقب تناولهم الوجبة المدرسية .</t>
  </si>
  <si>
    <t>http://www.youm7.com/3133873</t>
  </si>
  <si>
    <t>نبروه</t>
  </si>
  <si>
    <t>مجمع المؤسسة</t>
  </si>
  <si>
    <t>المؤسسة التعليمية، طلاب</t>
  </si>
  <si>
    <t>بالصور.. هروب طلاب مدرسة المؤسسة بنبروه فى محافظًة الدقهلية قفزًا من السور الثلاثاء، 07 مارس 2017 08:46 م بالصور.. هروب طلاب مدرسة المؤسسة بنبروه فى محافظًة الدقهلية قفزًا من السور هروب الطلاب من المدرسة كتب إسلام جمال Share on facebook Share on twitter Share on googleplus رصد القارئ، محمود إبراهيم عبد العظيم، ظاهرة هروب طلاب مدرسة مجمع المؤسسة فى قرية نبروه بمحافظة الدقهلية، عن طريق القفز من أعلى السور. التلاميذ يهربون باستخدام الحبل التلاميذ يهربون باستخدام الحبل وتظهر الصور، التى أرسلها القارئ، لخدمة "صحافة المواطن" باليوم السابع، قيام أحد الطلاب بتسلق الصور، وإلقاء حبل لمساعدة زملاءه على الهروب. جانب من هروب التلاميذ جانب من هروب التلاميذ وطالب القارئ، وزارة التربية والتعليم بالمتابعة وتشديد الرقابة من الجهات التنفذية، حفاظًا على مستقبل الطلاب التعليمى .</t>
  </si>
  <si>
    <t>http://www.youm7.com/3133704</t>
  </si>
  <si>
    <t>المؤسسة التعليمية، ح ا مورد الاغذية</t>
  </si>
  <si>
    <t>http://www.youm7.com/3133469</t>
  </si>
  <si>
    <t>http://www.youm7.com/3133302</t>
  </si>
  <si>
    <t>الكيال</t>
  </si>
  <si>
    <t>إصابة 12 تلميذا فى أسوان باشتباه تسمم نتيجة تناولهم الوجبة المدرسية الثلاثاء، 07 مارس 2017 03:46 م إصابة 12 تلميذا فى أسوان باشتباه تسمم نتيجة تناولهم الوجبة المدرسية اشتباه بتسمم أطفال - أرشيفية أسوان – عبد الله صلاح Share on facebook Share on twitter Share on googleplus أصيب اليوم، الثلاثاء، 12 تلميذا وتلميذة بمدرسة الكيال الابتدائية المشتركة بالكلح شرق التابعة لإدارة إدفو التعليمية بمحافظة أسوان، باشتباه تسمم نتيجة تناولهم الوجبة المدرسية، وتم نقلهم إلى مستشفى حميات إدفو، لتلقى العلاج. من جانبه، أكد حمدنا الله عبد العزيز، مدير إدارة إدفو التعليمية، أن التلاميذ غادروا المستشفى إلى منازلهم بصحبته، بعد التأكد من إصابتهم بـ"تلبك معوى" وفق تقرير الأطباء بالمستشفى. وأوضح مدير إدارة إدفو التعليمية، فى تصريحات خاصة لـ"اليوم السابع"، أنه شكل لجنة من الصحة والأغذية، للتأكد من صلاحية التغذية المدرسية التى تمنح للطلاب، وهى عبارة عن "مربى وجبنة مثلثات"، مشيراً إلى أن التقرير أكد سلامة تاريخ الصلاحية المدون على الوجبة، وعدم تعرضها للتلوث.</t>
  </si>
  <si>
    <t>http://www.youm7.com/3133197</t>
  </si>
  <si>
    <t>العباسة الكبري</t>
  </si>
  <si>
    <t>نزيف بالمخ وكسر في الضلع ومياه وهوا بالرئة</t>
  </si>
  <si>
    <t>ف م طالبة بالصف الثالث الابتدائي</t>
  </si>
  <si>
    <t>تعليم الشرقية ينفى تعرض التلميذة فرح للإغتصاب بالمدرسة: كلها مُعلمات الثلاثاء، 07 مارس 2017 12:36 م تعليم الشرقية ينفى تعرض التلميذة فرح للإغتصاب بالمدرسة: كلها مُعلمات فريدة مجاهد وكيل الوزارة اثناء زيارتها لمدرسة العباسة الشرقية - إيمان مهنى Share on facebook Share on twitter Share on googleplus أكدت فريدة مجاهد وكيل أول وزارة التربية والتعليم بالشرقية، أن مدرسة العباسة الكبري ، التي شهدت وفاه التلميذة فرح محمود بالصف الثالث الإبتدائى، قوتها 67 معلم ومدير وعامل ، منهم 61 معلمات سيدات، وأن المدرسة و دورات المياه مكشوفة للجميع، مما يستحيل تعرض التلميذة لاغتصاب كما ترددت أقاويل حول ذلك ادي لوفاتها. وأشارت مجاهد فى بيان نشر على صفحة المديرية على موقع "فيس بوك"، أن إدارة المدرسة تعاملت مع الطفلة فور ملاحظة تعرضها لدوار وقامت بنقلها للوحدة الصحية ومنها للمستشفى. وأضافت أنه تم نقل مديرة المدرسة ومشرف النشاط وعامل وإثنين أخرين من المعلمين، لحين انتهاء التحقيقات، مؤكده ضرورة انتظار انتهاء تحقيقات النيابة العامة وتقرير الطب الشرعي حول الواقعة. كانت وكيل الوزارة قامت بزيارة المدرسة اليوم الثلاثاء، وإلتقت بالمدرسين والأهالي وزملاء فرح للتحقق من الواقعة . تجدر الاشارة ان مستشفي الأحرار التعليمي بالزقازيق، استقبلت فرح محمود 9 سنوات تعاني من نزيف مفاجئ بالمخ تعرضت له خلال تواجدها بالمدرسة، وتم حجزها بالعناية المركزة، وفحصها وإجراء إشعة تبين وجود كسر في الضلع ومياه وهوا بالرئة، مما يشكك في تعرضها لعنف ورحج الكشف الظاهري احتمالية تعرضها لإغتصاب، وتوفيت الطالبة بعد 10 أيام من احتجازها .</t>
  </si>
  <si>
    <t>http://www.youm7.com/3132747</t>
  </si>
  <si>
    <t>http://www.youm7.com/3131723</t>
  </si>
  <si>
    <t xml:space="preserve">مشرف النشاط وثلاثة مدرسين وعامل </t>
  </si>
  <si>
    <t>فاطمة صالح</t>
  </si>
  <si>
    <t>استخدام الطلبة فى نقل مواد بنياء</t>
  </si>
  <si>
    <t>تداول فيديو لطلاب مدرسة "فاطمة صالح" بكفر الشيخ ينقلون مواد بناء الإثنين، 06 مارس 2017 06:16 م تداول فيديو لطلاب مدرسة "فاطمة صالح" بكفر الشيخ ينقلون مواد بناء طلاب المدرسة ينقلون مواد البناء كتب محمد مصطفى Share on facebook Share on twitter Share on googleplus بالفيديو..تداول فيديو لطلاب مدرسة "فاطمة صالح... من طرف youm7 تداول رواد مواقع التواصل فيديو لطلاب مدرسة "فاطمة صالح" بمحافظة كفر الشيخ أثناء استخدام الطلبة فى نقل مواد البناء داخل المدرسة، ويأتى هذا بعد مرور أيام على واقعة إجبار تلاميذ مدرسة بكفر الشيخ على نزح مياه الأمطار فى أيام الشتاء قبل تشكيل لجنة من مديرية التربية التعليم بكفر الشيخ، وإدارة شرق التعليمية، للتحقيق فى الواقعة وشن رواد مواقع التواصل موجة من الغضب على استخدام الأطفال فى المدارس بالأعمال بسبب قلة أفراد الخدمات المعاونة بالمدارس.</t>
  </si>
  <si>
    <t>http://www.youm7.com/3131754</t>
  </si>
  <si>
    <t>دفميرة للتعليم الاساسي</t>
  </si>
  <si>
    <t>http://www.youm7.com/3133202</t>
  </si>
  <si>
    <t>https://www.dailymotion.com/video/x5e1d4a</t>
  </si>
  <si>
    <t>الكردي</t>
  </si>
  <si>
    <t>اصابة بخدوش بالوجه وكدمات بالكتف والذراع الأيسر،</t>
  </si>
  <si>
    <t>مدرسة تنهال ضربا على طالبة بعصى خشبية لعدم إحضارها كتاب بالدقهلية الإثنين، 06 مارس 2017 03:56 م مدرسة تنهال ضربا على طالبة بعصى خشبية لعدم إحضارها كتاب بالدقهلية اللواء أيمن الملاح مدير أمن الدقهلية الدقهلية - شريف الديب Share on facebook Share on twitter Share on googleplus انهالت معلمة بمدرسة الكردي الثانوية الصناعية بنات على طالبة بعصى خشبية لعدم إحضارها كتاب الأمن الصناعى. تلقى اللواء أيمن الملاح، مدير أمن الدقهلية، إخطارا من اللواء مجدي القمري مدير مباحث المديرية، بتقدم طالبة ببلاغ لقسم شرطة الكردى بتعدى مدرسة بمدرسة الكردى الثانوية الصناعية عليها بالضرب بعصى خشبية، وإحداث إصابتها بخدوش بالوجه وكدمات بالكتف والذراع الأيسر، لعدم إحضار كتاب الأمن الصناعى وجار تحرير محضر بالواقعة.</t>
  </si>
  <si>
    <t>http://www.youm7.com/3131653</t>
  </si>
  <si>
    <t>http://www.youm7.com/3131112</t>
  </si>
  <si>
    <t>السلطان حسمن</t>
  </si>
  <si>
    <t>ا ا ع 10 سنوات طالبة بالصف الخامس الابتدائي، س م س 8 سنوات طالبة بالصف الثاني الابتدائي، ف ا ن 7 سنوات طالبة بالصف الاول الابتدائي</t>
  </si>
  <si>
    <t>محضر رقم 3216 إدارى المركز لسنة 2017</t>
  </si>
  <si>
    <t>إصابة 3 تلميذات بآلام بالمعدة إثر تناولهم بسكويت بمدرسة فى الشرقية الإثنين، 06 مارس 2017 07:56 ص إصابة 3 تلميذات بآلام بالمعدة إثر تناولهم بسكويت بمدرسة فى الشرقية اللواء رضا طبلية مدير أمن الشرقية الشرقية- فتحية الديب Share on facebook Share on twitter Share on googleplus استقبل مستشفى أبوكبير العام بالشرقية، اليوم الاثنين، 3 تلميذات بمدرسة السلطان حسن الإبتدائية، بعد شعورهم بآلام فى المعدة، أثناء تواجدهم بالمدرسة. تلقى اللواء رضا طبلية مدير أمن الشرقية، اخطارا من اللواء هشام خطاب مدير المباحث الجنائية، يفيد استقبال مستشفى أبو كبير المركزى كل من "آيات أحمد عبد اللطيف عطية" 10 سنوات طالبة بالصف الخامس الإبتدائى، و"سناء مصطفى سعيد" 8 سنوات، طالبة بالصف الثانى الإبتدائى، و"فاطمة أحمد نبوى" 7 سنوات طالبة بالصف الأول الإبتدائى، جميعهن بمدرسة السلطان حسن الإبتدائية، مصابين بأعراض تسمم. وبسؤالهن قرروا أنه عقب تناول الوجبة المنصرفة من المدرسة ( بسكويت بالعجوة ) شعروا بمغص، بتوقيع الكشف الطبى عليهن، تبين عدم وجود ثمة أعراض تسمم وتبين إصابتهن بمغص وآلام بالمعدة وتم عمل اللازم لهن وخروجهن عقب ذلك، يشار إلى أنه تم صرف الوجبة ذاتها لعدد 420 طالب بالمدرسة. كلفت إدارة البحث الجنائى بالتحرى عن الواقعة، وحرر عن ذلك المحضر رقم 3216 إدارى المركز لسنة 2017.</t>
  </si>
  <si>
    <t>http://www.youm7.com/3130909</t>
  </si>
  <si>
    <t>http://www.youm7.com/3130798</t>
  </si>
  <si>
    <t>مغاغه</t>
  </si>
  <si>
    <t>الشهيد مصطفي العظار</t>
  </si>
  <si>
    <t>ف م عاطل</t>
  </si>
  <si>
    <t>ضبط عاطل حاول سرقة الصراف الآلى بإحدى مدارس المنيا الأحد، 05 مارس 2017 02:24 ص ضبط عاطل حاول سرقة الصراف الآلى بإحدى مدارس المنيا اللواء فيصل دويدار مدير أمن المنيا المنيا- حسن عبد الغفار Share on facebook Share on twitter Share on googleplus تمكنت الأجهزى الأمنية بالمنيا من ضبط عاطل حاول سربة الصراف الآلى الموجود داخل مدرسة إعدادى بالمنيا. تلقى اللواء فيصل دويدار مدير أمن المنيا من اللواء محمود عفيفى مدير البحث الحنائي يفيد تلقية اخطارا من مأمور مركز شرطة مغاغة عن تلقية بلاغ من "عماد.ع.ص" مسئول الأمن بمدرسة الشهيد مصطفى العطار بمغاغة عن وجود بعض التلفيات بماكينة الصراف الآلى الموجودة داخل سور المدرسة وفى وقت لاحق تبلغ من علاء .م "مسئول فرع بنك مصر إنه لم يسرق أى مبالغ مالية من الماكينة ولم يتهما أحد وتوصلت التحريات إلى أن"فؤاد .م" عاطل وراء ارتكاب الواقعة وعلى الفور تم ضبطة وبمواجهته أقر بما أسفر عنه الضبط.</t>
  </si>
  <si>
    <t>http://www.youm7.com/3129282</t>
  </si>
  <si>
    <t>ا ا مدرس لغة عربية 40 سنة</t>
  </si>
  <si>
    <t>حبس المدرس المتهم بالتحرش بـ8 تلميذات بالشرقية 4أيام على ذمة التحقيق الخميس، 02 مارس 2017 06:35 م حبس المدرس المتهم بالتحرش بـ8 تلميذات بالشرقية 4أيام على ذمة التحقيق اللواء رضا طبلية مدير أمن الشرقية الشرقية- فتحية الديب Share on facebook Share on twitter Share on googleplus قررت نيابة مركز الزقازيق بالشرقية، برئاسة محمد علام وبإشراف المستشار الدكتور ياسر إبراهيم هندى المحامى العام لنيابات جنوب الشرقية، مساء اليوم، حبس المدرس المتهم بالتحرش بـ8 تلميذات بالصف الثالث الابتدائى، أربعة أيام على ذمة التحقيقات. تلقى اللواء رضا طبلية مدير أمن الشرقية، بلاغا من اللواء هشام خطاب، مدير المباحث الجنائية، بتجمهر العشرات من الأهالى داخل مدرسة ابتدائى بقرية بردين، التابعة لمركز الزقازيق، للمطالبة بنقل مدرس اللغة العربية لقيامهم بالتحرش بالتلاميذ، وتبين عدم تواجد المدرس بالمدرسة، وغيابه. فتوجهت قوة من مباحث مركز شرطة الزقازيق، برئاسة الرائد أشرف ضيف، رئيس المباحث، وتم التفاهم مع الاهالى واصطحاب أولياء أمور 8 تلميذات بالصف الثالث الابتدائى تم التحرش بهم، إلى مركز الشرطة لتحرير محضر ضد المدرس، وتوجهت قوة من مباحث المركز برئاسة الرائد أشرف ضيف، وتم القبض على المدرس ويدعى "أشرف ا" 40 سنة مقيم النحال، وأقر فى التحقيقات أنه يعانى من حالة نفسية لخلافات مع زوجته، فيما أكدت تحريات المباحث صحة الواقعة، وقيام المدرس بالتحرش بالتلميذات.</t>
  </si>
  <si>
    <t>http://www.youm7.com/3126397</t>
  </si>
  <si>
    <t>محضر رقم 4495 جنح أبو حماد</t>
  </si>
  <si>
    <t>http://www.youm7.com/3126559</t>
  </si>
  <si>
    <t>http://www.youm7.com/3126665</t>
  </si>
  <si>
    <t>8 تلميذات بالصف الثالث الابتدائي</t>
  </si>
  <si>
    <t>منشأة صدقي</t>
  </si>
  <si>
    <t>ب م ع 11 سنة، ا م ص 11 سنة، ف ع ا 10 سنوات، و م ص 8 سنوات طالبات</t>
  </si>
  <si>
    <t>بالأسماء.. خروج 4 تلاميذ من مستشفى أبو كبير بعد الاشتباه فى إصابتهم بتسمم الخميس، 02 مارس 2017 02:17 م بالأسماء.. خروج 4 تلاميذ من مستشفى أبو كبير بعد الاشتباه فى إصابتهم بتسمم مستشفى أبو كبير المركزى الشرقية - حمدى عبد العظيم Share on facebook Share on twitter Share on googleplus أكد الدكتور يسرى الشبراوى نائب رئيس مستشفى أبو كبير المركزى، أن المستشفى استقبلت اليوم، 4 تلاميذ من مدرسة منشأة صدقى تحت ادعاء تسمم غذائى، وتم توقيع الكشف الطبى عليهم وإعطائهم الأدوية والعلاجات اللازمة، وتم خروجهم جميعا من المستشفى بحالة جيدة وتوصيفهم اشتباه نزلة معوية. وأضاف يسرى لـ "اليوم السابع"، أن المستشفى استقبلت منذ ساعتين الطالبة "بدرية محمد عبد الوهاب 11 سنة" و "إنجى محمد صبحى11 سنة" و "فتحية عوض الله 10 سنوات" و"ولاء محمد صلاح 8 سنوات". وأكد أحد أولياء أمور الطلاب بالمدرسة، أن إدارة المدرسة سلمت التلاميذ التغذية المدرسية عبارة عن بسكويت وتاريخ صلاحيته مدون بتاريخ يبدأ من أمس الأربعاء.</t>
  </si>
  <si>
    <t>http://www.youm7.com/3125887</t>
  </si>
  <si>
    <t>الرحاب الابتدائية</t>
  </si>
  <si>
    <t>ولي امر وزوجته</t>
  </si>
  <si>
    <t>ا ا م مدرسة</t>
  </si>
  <si>
    <t>محضر رقم 3 احوال</t>
  </si>
  <si>
    <t>والدة طالبة وزوجها يعتديان على معلمة بمدرسة فى السويس الخميس، 02 مارس 2017 01:47 م والدة طالبة وزوجها يعتديان على معلمة بمدرسة فى السويس عبد الحافظ وحيد وكيل وزارة التربية والتعليم بالسويس السويس- سيد نون Share on facebook Share on twitter Share on googleplus تعدت والدة طالبة وزوجها على معلمة بمدرسة الرحاب الابتدائية بحى فيصل بمحافظة السويس، داخل المدرسة، الامر الذى تسبب فى إصابتها ونقلها إلى مستشفى التأمين الصحي. وكان مصطفى فتح الله ، مدير الأمن بمديرية التربية والتعليم بالسويس، تلقى إخطارا من مدرسة الرحاب الابتدائية باعتداء ولى أمر طالبة وزوجها على المدرسة " أحسان أحمد مصطفى " بمدرسة الرحاب الابتدائية حيث نشبت مناوشات بين ولى أمره الطالبة والمعلمة داخل المدرسة بسبب اعتداء المعلمة على نجلتها فى الطابور الصباحى الأمر الذى تتطور لمشاجرة عنيفة بين الطرفين، تسبب فى إصابة المعلمة ونقلها الى مستشفى التأمين الصحى . فيما انتقلت قوة أمنية من قسم فيصل الى المدرسة والقت القبض على ولى أمر الطالبة وزوجها واحتجازهما بالقسم لتحقيق فى تلك الواقعة وحرر محضر رقم 3 أحوال بتاريخ اليوم.</t>
  </si>
  <si>
    <t>http://www.youm7.com/3125881</t>
  </si>
  <si>
    <t>http://www.youm7.com/3124956</t>
  </si>
  <si>
    <t>نجع عاقوله</t>
  </si>
  <si>
    <t>صحة المنيا: سلامة جميع الطلاب المصابين بالقىء باستثناء 6 حالات تحت الملاحظة الأربعاء، 01 مارس 2017 06:38 م صحة المنيا: سلامة جميع الطلاب المصابين بالقىء باستثناء 6 حالات تحت الملاحظة تلاميذ المنيا المشتبه فى اصابتهم المنيا- حسن عبد الغفار Share on facebook Share on twitter Share on googleplus أعلنت مديريه الصحة بالمنيا أن مستشفى ملوى العام استقبل اليوم 185 حالة تعرضوا لحالات قىء، منهم عدد من طلاب مدرسة نجع عاقولة الابتدائية، تم تحويلهم من خلال الإسعاف وعدد آخر من الأطفال من أقارب وذوى الطلاب، اصطحبهم الأهالى للمستشفى للاطمئنان عليهم فور علمهم بوجود مثل تلك الحالات بالمدرسة، وبتوقيع الكشف الطبى عليهم تبين سلامتهم جميعا، باستثناء ست حالات تم وضعهم تحت الملاحظة والتقييم وحالتهم العامة مستقرة تماما ومن المتوقع مغادرة المستشفى مساء اليوم. وأكدت دكتورة أمنية رجب وكيل وزارة الصحة أنه تم توزيع عدد ١٢١٧٠٠ فطيرة ولم تظهر سوى الحالات الست التى تم حجزها، مما يشير إلى أنه قد يكون هناك سبب آخر للقىء بخلاف الفطيرة، ومع ذلك اتخذت مديرية الصحة كافة إجراءاتها لتحليل عينات الفطيرة ومخرجات الطلاب المصابين لتحديد سبب إصابة أبنائنا الطلاب بحالة القىء لاتخاذ الإجراءات المناسبة لعدم تكرارها. من جانبه قال رمضان عبد الحميد وكيل وزارة التعليم، إنه من خلال فحص لجنة الاستلام تبين أن تاريخ الإنتاج على الفطيرة المدرسية الموزعة من مصنع التغذية المدرسية التابع لوزارة الزراعة هو(26 / 2 / 2017 م، 28 / 2 / 2017 م ) ومدة الصلاحية واحد وعشرون يوما.ش</t>
  </si>
  <si>
    <t>http://www.youm7.com/3124830</t>
  </si>
  <si>
    <t>http://www.youm7.com/3124560</t>
  </si>
  <si>
    <t>http://www.youm7.com/3124465</t>
  </si>
  <si>
    <t>النيابة تعاين مخزن الأطعمة بمدرسة أبو حماد بالشرقية بعد تسمم 45 تلميذاً الأربعاء، 01 مارس 2017 11:59 ص النيابة تعاين مخزن الأطعمة بمدرسة أبو حماد بالشرقية بعد تسمم 45 تلميذاً تسمم تلاميذ ـ صورة أرشيفية الشرقية - فتحية الديب Share on facebook Share on twitter Share on googleplus أجرى فريق من النيابة العامة بأبو حماد بالشرقية، بإشراف المستشار الدكتور ياسر إبراهيم هندى المحامى العام لنيابات جنوب الشرقية، معاينة للمدرسة، ومخزن الأطعمة المدرسية، وأخذ عينات من البسكويت واستدعاء مفتش الأغذية ومديرة المدرسة ومسئولى لجنة التغذية بالإدارة التعليمية. وكان اللواء رضا طبلية، مدير أمن الشرقية، تلقى إخطاراً من اللواء هشام خطاب، مدير المباحث الجنائية، يفيد بإصابة 45 تلميذاً بمدرسة العباسة الابتدائية بمركز أبوحماد باشتباه تسمم، وتم نقلهم إلى مستشفى أبوحماد العام. وانتقل العميد عصام هلال، مأمور مركز شرطة أبوحماد، إلى المدرسة، وتم نقل 30 تلميذاً إلى المستشفى العام، أغلبهم بصحة جيدة، وتبين أنهم أصيبوا بالإيحاء، فيما أرجع أهالى التلاميذ السبب لتناول البسكويت المدرسى.</t>
  </si>
  <si>
    <t>http://www.youm7.com/3124044</t>
  </si>
  <si>
    <t>3 طلاب، مدير المدرسة، 3 مشرفين</t>
  </si>
  <si>
    <t>التعليم: تطبيق لائحة الانضباط على تلاميذ واقعة التحرش بالإسكندرية الإثنين، 17 أبريل 2017 12:21 م التعليم: تطبيق لائحة الانضباط على تلاميذ واقعة التحرش بالإسكندرية الدكتور طارق شوقى وزير التعليم كتب محمود طه حسين Share on facebook Share on twitter Share on googleplus قال جمعة ذكرى، وكيل وزارة التربية والتعليم بمحافظة الإسكندرية، إن المديرية فتحت تحقيقا فى واقعة تحرش ثلاثة طلاب بالصف الثالث الابتدائى على زميلهم بمدرسة أم المؤمنين الابتدائية، حيث تمت مجازاة 4 أشخاص عن الواقعة منهم مدير المدرسة و3 مشرفين بالخصم من راتبهم. وأضاف جمعة ذكرى، فى تصريحات خاصة لـ" اليوم السابع"، أن الواقعة كانت بتاريخ 5 مارس الماضى بعد تقدم أحد أولياء الأمور بشكوى يتضرر من تحرش طلاب على نجله وتم التحقيق فى الواقعة من قبل المديرية واتخاذ كافة الإجراءات القانونية الصارمة فى الواقعة، مؤكدا أنه بتاريخ 14 مارس تم توقيع العقوبة على المسئولين فى المدرسة. وأوضح وكيل الوزارة، أنه تم تحويل الطلاب إلى لجنة الحماية الفرعية بالإدارة لتوقيع لائحة الانضباط المدرسى على الطلاب. كان الدكتور طارق شوقى وزير التربية والتعليم، قرر إحالة واقعة تحرش ثلاثة طلاب بالصف الثالث الابتدائى على زميلهم بمدرسة أم المؤمنين الابتدائية بمحافظة الإسكندرية، إلى الإدارة العامة للشئون القانونية بالوزارة، لاتخاذ الإجراءات القانونية حيالها ومحاسبة المخطئين.</t>
  </si>
  <si>
    <t>http://www.youm7.com/3193792</t>
  </si>
  <si>
    <t>http://www.youm7.com/3123238</t>
  </si>
  <si>
    <t>احمد عبده القديم</t>
  </si>
  <si>
    <t>كدمات فى الظهر والوجه</t>
  </si>
  <si>
    <t>اعتداء معلمة على طالب بالضرب بالسويس.. ومديرية التعليم تشكل لجنة للتحقيق الثلاثاء، 28 فبراير 2017 07:18 م اعتداء معلمة على طالب بالضرب بالسويس.. ومديرية التعليم تشكل لجنة للتحقيق أثار الاعتداء على الطالب السويس- سيد نون Share on facebook Share on twitter Share on googleplus اعتدت إحدى المدرسات بمدرسة أحمد عبده القديم الابتدائية السويس على طالب بالصف السادس الابتدائى بالضرب أدت إلى إصابته فى الوجه والظهر. وقررت مديرية التربية والتعليم بالسويس تشكيل لجنة لزيارة المدرسة والتحقيق فى الواقعة. ومن جهته قال فراج عاشور، والد الطالب أحمد فراج عاشور، إنه تقدم بشكوى رسمية إلى مديرية التربية والتعليم ضد مدرسة اللغة العربية عقب اعتدائها على نجله". ومن جانبه قال أيمن سمير، المتحدث باسم مديرية التربية والتعليم إن هناك لجنة، ستخرج من المديرية وتتجه للمدرسة صباح الغد لفتح تحقيق فى الواقعة، وإذا ثبت تورط المعلمة فى الاعتداء على الطالب سيتم معاقبتها فى الحال بعد تحقيق رسمى معها.</t>
  </si>
  <si>
    <t>http://www.youm7.com/3123372</t>
  </si>
  <si>
    <t>الميناء</t>
  </si>
  <si>
    <t>بالصور.. خروج 30 تلميذًا مشتبه بإصابتهم بالتسمم من مستشفى غارب المركزى الثلاثاء، 28 فبراير 2017 05:05 م بالصور.. خروج 30 تلميذًا مشتبه بإصابتهم بالتسمم من مستشفى غارب المركزى أحد التلاميذ المصابين باشتباه تسمم البحر الأحمر - عماد عرفة Share on facebook Share on twitter Share on googleplus قال مصدر طبى من مستشفى غارب المركزى، إن 30 تلميذًا من المصابين باشتباه التسمم جراء تناول وجبة سمك بمدرسة الميناء الابتدائية غادروا المستشفى بعد تماثلهم للشفاء. وأكد المصدر لـ"اليوم السابع"، أن من تبقى بالمستشفى سوف يسمح له بالخروج بعد الانتهاء من التحاليل الطبية المقدمة له، والأطمئنان عليه تمامًا. وأوضح المصدر، أن الذين كانوا مصابين باعراض التسمم الملازمة للقئ والاسهال 22 تلميذًا، و14 آخرين، كانت مجرد إيحاءات وتهيؤات وإن أولياء أمورهم احضروهم للأطمئنان عليهم. وكانت 15 سيارة إسعاف قد نقلت 36 تلميذًا من تلاميذ مدرسة الميناء الابتدائية بغارب لمستشفى غارب المركزى بعد إصابتهم باشتباه بالتسمم، وتعرضهم لقئ وإسهال شديد. وتبين أن الطلاب تناولوا وجبة سمك وأرز من بنك الطعام الخاص بثلاث مدارس بالمدينة، حيث تم إيفاد 3 لجان من الطب الوقائى والتربية التعليم والتموين لتقصى الحقائق ومعرفة سبب تعرض التلاميذ للتسمم.</t>
  </si>
  <si>
    <t>http://www.youm7.com/3123180</t>
  </si>
  <si>
    <t>http://www.youm7.com/3123048</t>
  </si>
  <si>
    <t>http://www.youm7.com/3122893</t>
  </si>
  <si>
    <t>السقالة</t>
  </si>
  <si>
    <t>http://www.youm7.com/3122745</t>
  </si>
  <si>
    <t>إصابة 22 تلميذا بمدرسة السقالة الابتدائية بغارب باشتباه فى تسمم غذائى الثلاثاء، 28 فبراير 2017 01:45 م إصابة 22 تلميذا بمدرسة السقالة الابتدائية بغارب باشتباه فى تسمم غذائى إسعاف - أرشيفية البحر الأحمر - عماد عرفة Share on facebook Share on twitter Share on googleplus أصيب اليوم الثلاثاء، 22 تلميذا بمدرسة السقالة الابتدائية فى الغردقة، باشتباه فى تسمم غذائى داخل المدرسة، وتم نقل التلاميذ لمستشفى غارب المركزى، وجارى تلقيهم العلاج. تلقى مرفق إسعاف البحر الأحمر، إخطارا يفيد بإصابة 22 تلميذا بمدرسة السقالة الابتداىية بغارب باشتباه فى التسمم الغذائى، فتم الدفع بـ15 سيارة إسعاف لنقل الطلاب لمستشفى غارب المركزى، لتلقيهم العلاج.</t>
  </si>
  <si>
    <t>نزلة اقفهص</t>
  </si>
  <si>
    <t>غ ر م 9 سنوات، م ش ي 6 سنوات، ض م ع 6 سنوات، م م ن 6 سنوات، ز ش ي 10 سنوات، س ب ع 9 سنوات</t>
  </si>
  <si>
    <t>http://www.youm7.com/3122568</t>
  </si>
  <si>
    <t>سائق، مدير المدرسة والمشرفين المسئولين</t>
  </si>
  <si>
    <t>خروج التلاميذ المصابين فى سقوط سور مدرسة ببنى سويف من المستشفى لتماثلهم للشفاء الأحد، 26 فبراير 2017 08:30 م خروج التلاميذ المصابين فى سقوط سور مدرسة ببنى سويف من المستشفى لتماثلهم للشفاء مستشفى الفشن المركزى بنى سويف : هانى فتحى Share on facebook Share on twitter Share on googleplus أكد رجب فريد مدير أقسام التعليم الابتدائى بإدارة الفشن التعليمية، خروج جميع التلاميذ الستة المصابين فى حادث سقوط سور مدرسة نزله اقفهص الابتدائية، عليهم من إحدى المستشفيات الخاصة بمدينة بنى سويف . وأضاف فريد، الى مكوث محمد رمضان مدير إدارة الفشن التعليمية مع التلاميذ الستة وأسرهم، داخل إحدى المستشفيات الخاصة بمدينة بنى سويف، حتى تماثلوا للشفاء، واصطحبهم بسيارته الخاصة الى منازلهم بقرية نزلة اقفهص التابعة لمركز الفشن . وأصيب اليوم الأحد، ست تلاميذ بمدرسة نزله اقفهص الابتدائية التابعة لإدارة الفشن التعليمية، جنوب محافظة بنى سويف، اثر سقوط سور المدرسة عليهم، بعدما صدمته إحدى حفارات التابعة لأحد المقاولين العاملة بخط الصرف الصحى بالقرية . واستقبل مستشفى الفشن المركزى، غادة رجب مصرى 9 سنوات، محمود شريف يونس 6 سنوات، ضحى محمد عبد الله 6 سنوات، مايكل ميلاد نجاح 6 سنوات، زينب شريف ربيع 10 سنوات، سعاد بدوى على 9 سنوات، جميعهم مصابين بكسور وكدمات متفرقة بالجسم، وتم نقلهم الى مستشفى خاص بمدينة بنى سويف لاستكمال العلاج . دلت التحريات الأولية، وبسؤل أهالى القرية، أن حفارا تابعا لأحد المقاولين العاملين بإنشاء غلاية صرف صحى، عقب هبوط أرضى بأحد خطوط الصرف الصحى، واثناء عمل الحفار بجوار سور المدرسة، صدم السور فانهار جزء منه داخل المدرسة، وأصيب التلاميذ الستة . وانتقلت قوات الأمن بمركز الفشن الى موقع الحادث، وألقت القبض على سائق الحفار، واصطحبته الى مركز الشرطة للتحقيق معه فى الواقعة . وانتقل محمود المغربى رئيس مدينة الفشن، ومحمد رمضان مدير ادارة الفشن التعليمية الى المدرسة، لمتابعة الموقف وخروج جميع تلاميذ المدرسة بسلام، كما انتقلوا الى مستشفى الفشن المركزى قبل تحويل التلاميذ الى مستشفى خاص بمدينة بنى سويف. من ناحية أخرى، شكل ثروت عبدالعزيز وكيل وزارة التربية والتعليم بالمحافظة، لجنة للانتقال فوراً الى المدرسة لتحرير تقرير حول الواقعة، والاطمئنان على حالة التلاميذ.</t>
  </si>
  <si>
    <t>http://www.youm7.com/3120228</t>
  </si>
  <si>
    <t>http://www.youm7.com/3119606</t>
  </si>
  <si>
    <t>النور والامل للمكفوفين</t>
  </si>
  <si>
    <t>بالصور.. سور مدرسة النور والأمل للمكفوفين بطنطا هدم وينتظر بنائه منذ "عام" الجمعة، 24 فبراير 2017 01:00 ص بالصور.. سور مدرسة النور والأمل للمكفوفين بطنطا هدم وينتظر بنائه منذ "عام" القمامة بجوار مدرسة النور والأمل للمكفوفين كتب هيثم سلامة Share on facebook Share on twitter Share on googleplus استغاث أهالي شارع كفر عصام بجوار مدرسة النور والأمل للمكفوفين فى طنطا بالغربية، من تحول سور المدرسة إلى مقلب قمامة بعد هدمه منذ عام وانتشار الروائح الكريهة والحشرات الزاحفة، مؤكدين توجيه العديد من النداءات إلى المسئولين لإعادة بنائه طوال تلك الفترة دون أدنى استجابة. وأضاف محمد سويلم أحد الأهالى عبر رسالته إلى خدمة صحافة المواطن: "تحول السور المحيط بمدرسة النور والأمل للمكفوفين إلى مقلب قمامة وذلك بعد هدمه منذ عام تقريباً، بالإضافة إلى انهيار جزء من الطريق العام، وأصبح أطفال المدرسة معرضين للأمراض وتعدى البلطجية". شاركونا فى تحرير المواد الصحفية بإرسال الصور والفيديوهات والأخبار الموثقة لنشرها بالموقع والجريدة المطبوعة، عبر خدمة "واتس آب اليوم السابع " برقم 01280003799، أو عبر البريد الإلكترونى send@youm7.com، أو عبر رسائل "فيس بوك"، على أن تُنْشَر الأخبار المُصَوَّرَة والفيديوهات باسم القُرّاء.</t>
  </si>
  <si>
    <t>http://www.youm7.com/3116028</t>
  </si>
  <si>
    <t>انجاف الاعدادية</t>
  </si>
  <si>
    <t>النيابة الإدارية تحقق فى واقعة احتجاز مدرس لزميله وضربه بمدرسة فى الدقهلية الخميس، 23 فبراير 2017 02:06 م النيابة الإدارية تحقق فى واقعة احتجاز مدرس لزميله وضربه بمدرسة فى الدقهلية المستشار على رزق رئيس هيئة النيابة الإدارية عبد الله محمود Share on facebook Share on twitter Share on googleplus أمر المستشار على رزق رئيس هيئة النيابة الإدارية، بإجراء تحقيق عاجل، فى واقعة احتجاز مدرس لزميله داخل بمدرسة " أنجاف الاعدادية " بالدقهلية وتعدى عليه بالضرب، حيث أمر رئيس الهيئة بسرعة التحقيق فى ملابسات الواقعة والوقوف على الأسباب الحقيقية للواقعة والظروف التى أدت بالمدرس إلى ارتكاب هذه الواقعة. وكان مركز المعلومات بهيئة النيابة الإدارية، رصد شكوى من أحد المدرسين يتهم فيها زميله "مدرس مادة الرياضيات" بالاعتداء عليه بالضرب داخل غرفة الأمن الصناعى بمدرسة " أنجاف"، الإعدادية بمدينة شربين التابعة لمحافظة الدقهلية، وذلك اثناء اليوم الدراسى، مما أدى لإصابته بعدة كدمات وسحاجات متفرقة بالجسد. على الفور أصدر المستشار على رزق رئيس الهيئة بفتح تحقيق سريع حول ملابسات الواقعة، وذلك لارتكاب المدرس مسلكا معيبا لا يتفق مع الاحترام الواجب عليه، والتزامه بالأخلاقيات المفروضة، أثناء تأدية واجبات وظيفته ما يستوجب مسألته قانونيا عنها.</t>
  </si>
  <si>
    <t>http://www.youm7.com/3115423</t>
  </si>
  <si>
    <t>احتراق العديد من الملفات، والمستندات، وبعض المكاتب</t>
  </si>
  <si>
    <t>إخماد حريق داخل مدرسة فى أوسيم دون أصابات الخميس، 23 فبراير 2017 11:35 ص إخماد حريق داخل مدرسة فى أوسيم دون أصابات مدرسة-أرشيفية كتب عبد الرحمن سيد Share on facebook Share on twitter Share on googleplus تمكن رجال الحماية المدنية بالجيزة من السيطرة على حريق داخل مدرسة بمنطقة أوسيم، نتيجة لماس كهربى، ونتج عنه احتراق العديد من الملفات، والمستندات، وبعض المكاتب، فيما لم ينتج عن الحريق اى اشخاص اصابات. كانت غرفة عمليات نجدة الجيزة، تلقت بلاغا يفيد بنشوب حريق فى أحدى المدارس فى أوسيم، وبدوره أمر اللواء هشام العراقى، مساعد الوزير لأمن الجيزة بالدفع بـ 4 سيارات إطفاء، وتم فرض كردون أمنى، وتم محاصرة النيران، ومنع خطر الإمتداد لباقى المجاورات، وتم اخماد الحريق.ظ</t>
  </si>
  <si>
    <t>http://www.youm7.com/3115107</t>
  </si>
  <si>
    <t>فتح الله</t>
  </si>
  <si>
    <t xml:space="preserve">الاعتداء اللفظي </t>
  </si>
  <si>
    <t>ايقاف 6 اشهر</t>
  </si>
  <si>
    <t>لجنة التأديب بالنيابة الإدارية توقف مدير مدرسة عن العمل 6 أشهر لتحرشه بمدرسة الأربعاء، 22 فبراير 2017 12:27 م لجنة التأديب بالنيابة الإدارية توقف مدير مدرسة عن العمل 6 أشهر لتحرشه بمدرسة النيابه الاداريه الإسكندرية - هناء أبو العز Share on facebook Share on twitter Share on googleplus قررت لجنة التأديب بهيئة النيابة الإدارية، برئاسة المستشارعلى رزق، وقف " عبد اللطيف.ع" مدير مدرسة فتح الله بإدارة غرب الإسكندرية، عن العمل 6 أشهر وذلك فى القضية رقم 382، بعد وصفه إحدى المدرسات بالبغاء والتحرش بها. وكشفت تحقيقات النيابة الإدارية أن مدير المدرسة حرض أحد المدرسين بالمدرسة على التحرش بها حال مرورها على كوبرى المشاة المواجه للمدرسة بعد انصرافها بقصد التضييق عليها، وجعلها تترك المدرسة، لرصدها بعض المخالفات الأدبية عليه. وكشفت تحقيقات النيابة الإدارية، أن مدير المدرسة، وبشهادة الشهود، اعتدى على المدرسة بالألفاظ المهينة، أمام جميع المدرسين، واتهمها بممارسة الدعارة والبغاء.</t>
  </si>
  <si>
    <t>http://www.youm7.com/3113692</t>
  </si>
  <si>
    <t>المرابعين للتعليم الاساسي</t>
  </si>
  <si>
    <t>مدير المدرسة، والمشرف العام على المدرسة، ومشرفي الأدوار، ومدرس الحصة الرابعة بالصف الأول الابتدائي</t>
  </si>
  <si>
    <t>تورم بالعين</t>
  </si>
  <si>
    <t>م ا ص طالب بالصف الاول الابتدائي</t>
  </si>
  <si>
    <t>تعليم كفر الشيخ تقرر احالة إدارة مدرسة المرابعين للتحقيق لإصابة تلميذ الأربعاء، 22 فبراير 2017 11:19 ص تعليم كفر الشيخ تقرر احالة إدارة مدرسة المرابعين للتحقيق لإصابة تلميذ محمد ابراهيم التلميذ المصاب في عينه كفر الشيخ – محمد سليمان Share on facebook Share on twitter Share on googleplus قرر صلاح عثمان وكيل وزارة التربية والتعليم بكفر الشيخ ، احالة مدير مدرسة المرابعين للتعليم الأساسي التابعة لإدارة شرق كفر الشيخ التعليمية، والمشرف العام على المدرسة، ومشرفي الأدوار، ومدرس الحصة الرابعة بالصف الأول الابتدائي لإصابة تلميذ . كما أرسل عثمان لجنة للمدرسة لإجراء التحقيقات الأزمة حول الواقعة وعرض نتيجة التحقيقات ليوقع الجزاء المناسب حيال الواقعة. وكانت المدرسة قد شهدت أمس إصابة التلميذ محمد إبراهيم صالح محمد والمقيد بالصف الأول الابتدائي بمدرسة المرابعين للتعليم الأساسي في عينه عندما كان يقف خلف الباب ، أثناء الحصة الرابعة ،ودفع أحد التلاميذ الباب فأصيب محمد بورم في عينه اليمنى ، وحرر والده محضر بالواقعة ، وجاري إجراء الكشف الطبي على الطفل. وقال إبراهيم صالح محمد الدماطى ، معاقبة كل المتسببين في إصابة نجله، ومحاسبة المعلم الذي ترك الحصة مما أدى لإصابة نجله بتورم عينه اليمنى.</t>
  </si>
  <si>
    <t>http://www.youm7.com/3113531</t>
  </si>
  <si>
    <t>5 طلاب</t>
  </si>
  <si>
    <t>بالفيديو.. هروب طلاب مدرسة جمال عبد الناصر بدسوق فى محافظة كفر الشيخ الأربعاء، 22 فبراير 2017 02:32 ص بالفيديو.. هروب طلاب مدرسة جمال عبد الناصر بدسوق فى محافظة كفر الشيخ هروب الطلاب من المدرسة كتب إسلام جمال Share on facebook Share on twitter Share on googleplus ما زالت ظاهرة هروب الطلاب من المدارس، فى أثناء اليوم الدراسى، متواجدة فى مدارس جمهورية مصر العربية، هذا ما يتضح من خلال الفيديو الذى يرصد هروب بعض الطلاب من مدرسة جمال عبد الناصر الثانوية، بمركز دسوق، فى محافظة كفر الشيخ. القارئ، بدر عبد الستار، أحد أهالى مدينة دسوق، أمدنا بفيديو يرصد ظاهرة هروب الطلاب من المدرسة، مشيرًا إلى أن هذه الظاهرة تتكرر بشكل يومى، مناشدًا المسؤولين المختصين بضرورة تشديد الرقابة على المدارس لمنع تسرب التلاميذ.</t>
  </si>
  <si>
    <t>http://www.youm7.com/3112899</t>
  </si>
  <si>
    <t>مدرسة الروضة الثانوية المشتركة</t>
  </si>
  <si>
    <t>ن ص م المعلم المسئول عن المجموعة، ن ب مشرف المجموعات، ع م ا مدير المدرسة</t>
  </si>
  <si>
    <t>كسر فى الجمجمة</t>
  </si>
  <si>
    <t>ا ب ا 15 سنة طالبة</t>
  </si>
  <si>
    <t>خصم 10 ايام</t>
  </si>
  <si>
    <t>محضر رقم  66 لسنة 2017.</t>
  </si>
  <si>
    <t>مجازاة مدير مدرسة وآخريين بدمياط بخصم 10 أيام بسبب سقوط طالبة من شرفة الفصل الثلاثاء، 21 فبراير 2017 03:11 م مجازاة مدير مدرسة وآخريين بدمياط بخصم 10 أيام بسبب سقوط طالبة من شرفة الفصل عطا خليفة وكيل وزارة التربية والتعليم بمحافظة دمياط دمياط معتز الشربينى Share on facebook Share on twitter Share on googleplus أجرت الشئون القانونية بمديرية التربية والتعليم بدمياط، تحقيقا موسعا فى واقعة سقوط إسراء بهجت الغاياتى، الطالبة بمدرسة الروضة الإعدادية بنات، التى سقطت مساء أمس، الاثنين، من شرفة الفصل بمدرسة الروضة الثانوية المشتركة، أثناء المجموعات المدرسية. وقرر عطا خليفة، وكيل وزارة التربية والتعليم بدمياط، مجازاة كل من "نزيه صلاح مسمار" المعلم المسئول عن المجموعة أثناء الواقعة و"نصر بصلة" مشرف المجموعات بمدرسة الروضة الثانوية المشتركة، و"عبد الحميد محمد أبو الرجال" مدير المدرسة، بخصم 10 أيام من راتب كل منهم كجزاء مبدئى لما نسب إليهم من اتهام بالإهمال، مما أدى لوقوع الحادثة المشار إليها. وأعلنت التربية والتعليم بدمياط، فى بيان صحفى نقل الطالبة اليوم، الثلاثاء، إلى المستشفى التخصصى بدمياط، لإجراء بعض الفحوصات للاطمئنان على استقرار حالتها، وقد توجه وكيل الوزارة، ومدير عام إدارة الروضة، وبعض قيادات المديرية للاطمئنان على حالتها. يذكر أن أطباء مستشفى التخصصى بدمياط، قرروا أمس السماح لها بمغادرة المستشفى بعد استقرار حالتها، وتم إيداعها مستشفى فارسكور للملاحظة.</t>
  </si>
  <si>
    <t>http://www.youm7.com/3112495</t>
  </si>
  <si>
    <t>http://www.youm7.com/3111349</t>
  </si>
  <si>
    <t>http://www.youm7.com/3111646</t>
  </si>
  <si>
    <t>صدفا</t>
  </si>
  <si>
    <t>الدكتور ذكي المتعال</t>
  </si>
  <si>
    <t>بالصور.. هروب طلاب مدرسة إعدادية بأسيوط قفزًا من أعلى السور الثلاثاء، 21 فبراير 2017 01:00 ص بالصور.. هروب طلاب مدرسة إعدادية بأسيوط قفزًا من أعلى السور هروب التلاميذ من المدرسة كتب إسلام جمال Share on facebook Share on twitter Share on googleplus ظاهرة خطيرة، تفشت بين طلاب مدرسة الدكتور ذكى المتعال الإعدادية بنين، بقرية الدوير، التابعة لمركز صدفا، فى محافظة أسيوط، وهى هروبهم فى أثناء اليوم الدراسى، عن طريق القفز من أعلى سور المدرسة، مستغلين غياب الرقابة من قبل الإدارة والمشرفين بالمدرسة. الطلاب أثناء القفز من اعلى السور الطلاب أثناء القفز من اعلى السور وطالب القارئ، الحسينى محمد شوقى، أحد أهالى القرية، المسؤولين المختصين بوزارة التربية والتعليم، بضرورة تشديد الرقابة على المدارس، لمنع ظاهرة تسرب الطلاب.</t>
  </si>
  <si>
    <t>الوسام الرسمية</t>
  </si>
  <si>
    <t>السيطرة على حريق محدود بمدرسة الوسام التجريبية بجنوب الجيزة الثلاثاء، 14 فبراير 2017 04:47 م السيطرة على حريق محدود بمدرسة الوسام التجريبية بجنوب الجيزة حريق -أرشيفية كتب محمود طه حسين Share on facebook Share on twitter Share on googleplus نشب، منذ قليل، حريق محدود فى مبنى مدرسة الوسام الرسمية التابعة لإدارة جنوب الجيزة التعليمية بمحافظة الجيزة نتيجة ماس كهربائى، فيما أكدت مديرية التربية والتعليم بالجيزة أنه تم السيطرة على النيران، مؤكدة أن الحريق لم يؤثر على انتظام اليوم الدراسى بالمدرسة.</t>
  </si>
  <si>
    <t>http://www.youm7.com/3102342</t>
  </si>
  <si>
    <t>القنطرة غرب</t>
  </si>
  <si>
    <t>البناهوة للتعليم الاساسي</t>
  </si>
  <si>
    <t>م ا س 16 سنة عاطل، م م س 14 سنة عاطل، ك ع م 22 سنة عاطل</t>
  </si>
  <si>
    <t>سرقة 10 أجهزة كمبيوتر ولاب توب وشاشة عرض كمبيوتر</t>
  </si>
  <si>
    <t>ضبط عاطلين سرقا عهدة مدرسة فى الإسماعيلية.. والنيابة تقرر حبسهما الأحد، 12 فبراير 2017 08:41 م ضبط عاطلين سرقا عهدة مدرسة فى الإسماعيلية.. والنيابة تقرر حبسهما متهم - أرشيفية الإسماعيلية - صبرى غانم Share on facebook Share on twitter Share on googleplus تمكنت الأجهزة الأمنية بمحافظة الإسماعيلية، بالاشتراك مع فرع البحث الجنائى بشمال الإسماعيلية ومباحث مركز القنطرة غرب، من القبض على 3 عاطلين سرقوا عهدة مدرسة، بواقع 10 أجهزة كمبيوتر ولاب توب وشاشة عرض كمبيوتر، وقررت النيابة العامة حبسهم على ذمة التحقيقات. كان اللواء عصام سعد، مدير أمن الإسماعيلية، قد تلقى إخطارًا من اللواء إبراهيم سلامة مدير مباحث الإسماعيلية، بورود بلاغ للعميد محمد سلطان مأمور مركز القنطرة غرب، من عامل بمدرسة البناهوة للتعليم الأساسى، مقيم بدائرة مركز القنطرة غرب، باكتشاف قطع فى الشباك الحديدى الخاص بأحد فصول المدرسة، وسرقة 10 أجهزة كمبيوتر ولاب توب وشاشة كمبيوتر من عهدة المدرسة. على الفور أمر مدير الأمن بتشكيل فريق بحث برئاسة العميد محمد عربان، رئيس المباحث الجنائية، ضم العقيد ياسر عبد الرحيم رئيس فرع البحث الجنائى لفرع شمال الإسماعيلية، والرائد عبد الرؤوف شاهين رئيس مباحث مركز القنطرة غرب، ومعاونيه النقباء رامى الطحاوى ومحمد أسعد ومحمد إدريس وأحمد عثمان، معاونى المباحث، وأوكل للفريق مهمة القبض على الجناة وتقديمهم للنيابة، واستعادة المسروقات. وكشفت تحريات فريق البحث، عن أن وراء ارتكاب الواقعة تشكيل عصابى مكون من 3 متهمين، هم: "محمد. ا. س"، 16 سنة "عاطل"، و"محمد. م. س" 14 سنة "عاطل"، و"كريم. ع. م"، 22 سنة "عاطل"، وجميعهم مقيمون بدائرة مركز القنطرة غرب. وعقب تقنين الإجراءات تمكن فريق البحث من القبض على المتهمين الأول والثانى، وبمواجهتهما بما أسفرت عنه التحريات، اعترفا بارتكابهما الواقعة بالاشتراك مع المتهم الثالث الهارب "جار ضبطه"، وبإرشادهم تم ضبط المسروقات المبلغ بسرقتها، وقد تم التحفظ على المتهمين والمضبوطات، وتحرير المحضر اللازم بالواقعة، وقررت النيابة العامة حبسهما 4 أيام على ذمة التحقيق.</t>
  </si>
  <si>
    <t>http://www.youm7.com/3099667</t>
  </si>
  <si>
    <t>باحثة البادية</t>
  </si>
  <si>
    <t>مدرس/ مشرف الدور</t>
  </si>
  <si>
    <t>يوسف طالب بالصف الخامس الابتدائي</t>
  </si>
  <si>
    <t>الاحالة الي النيانية العامة</t>
  </si>
  <si>
    <t>محضر رقم ١٨٥٧ لسنة ٢٠١٧إدارى مركز المطرية</t>
  </si>
  <si>
    <t>بأول أيام التيرم الثانى.. أب يتهم مدرسا بضرب نجله بعصا على عينه بالدقهلية السبت، 11 فبراير 2017 08:45 م بأول أيام التيرم الثانى.. أب يتهم مدرسا بضرب نجله بعصا على عينه بالدقهلية الطالب بعد الاعتداء عليه الدقهلية - شريف الديب Share on facebook Share on twitter Share on googleplus إضافة تعليق مع أول أيام التيرم الثانى، اليوم السبت، أصيب طالب بمدرسة باحثة البادية الابتدائية بمدينة المطرية بمحافظة الدقهلية، بجرح بعدما ضربه مدرس تربية فنية بعصا على عينه. تلقى اللواء مصطفى النمر مدير أمن الدقهلية، إخطارا من اللواء مجدى القمرى مدير مباحث المديرية، بتقدم أيمن التابعى العجمى، ولى أمر الطالب يوسف بالصف الخامس الابتدائى، ببلاغ يتهم فيه مدرس تربية فنية بضرب نجله بمدرسة باحثة البادية الابتدائية، بشارع الجيش بمنطقة الجسر الواقى ببندر المطرية، والاعتداء عليه بعصا على عينه أثناء تواجده داخل الفصل، وذلك بسبب قيام الطلاب بعمل ضوضاء داخل الفصل، فانهال المدرس عليه بالضرب واتهامه بإثارة الشغب، وكاد أن يحدث عاهة مستديمة له لولا عناية الله، وتسببت الضربة فى إحداث كدمة بالوجه. تم تحرير محضر رقم ١٨٥٧ لسنة ٢٠١٧إدارى مركز المطرية ، وجارى عرضه على النيابة العامة لمباشرة التحقيقات.</t>
  </si>
  <si>
    <t>http://www.youm7.com/3098126</t>
  </si>
  <si>
    <t>http://www.youm7.com/3099180</t>
  </si>
  <si>
    <t>جهينة</t>
  </si>
  <si>
    <t>الطليحات الجديدة</t>
  </si>
  <si>
    <t xml:space="preserve"> م . أ . ع . م" 11 سنه تلميذ بالصف الخامس الإبتدائى </t>
  </si>
  <si>
    <t>جروح متفرقة بالوجه</t>
  </si>
  <si>
    <t xml:space="preserve">" خ . م " 11 سنه تلميذ بالصف الخامس، وشقيقه "ا . م " 12 سنه تلميذ بالصف السادس الإبتدائى </t>
  </si>
  <si>
    <t>تلميذ ابتدائى يعتدى على زميليه بزجاجة ويصيبهما بجروح فى الوجه بجهينه الأحد، 12 فبراير 2017 02:42 م تلميذ ابتدائى يعتدى على زميليه بزجاجة ويصيبهما بجروح فى الوجه بجهينه مدرسة - ارشيفية سوهاج محمود مقبول Share on facebook Share on twitter Share on googleplus تعدى تلميذ بالصف الخامس الإبتدائى بمدرسة الطليحات الجديدة الإبتدائية بإدارة جهينه التعليمية غرب محافظة سوهاج، على اثنين من زملائه "شقيقين" بنفس المدرسة بإستخدام قطعة زجاج ما نتج عنه إصابتهما بجروح متفرقة بالوجه. وتبين من المتابعة الأمنية للمدارس قيام التلميذ" م . أ . ع . م" 11 سنه تلميذ بالصف الخامس الإبتدائى بمدرسة الطليحات الجديدة الإبتدائية بالتعدى بالضرب باستخدام قطعة زجاج على" خ . م " 11 سنه تلميذ بالصف الخامس، وشقيقه "ا . م " 12 سنه تلميذ بالصف السادس الإبتدائى بذات المدرسة ما نتج عنه إصابتهما بجروح متفرقة بالوجه . تم إخطار ولى أمر الطلاب بالحضور إلى نقطة شرطة الطليحات وتم إنهاء الواقعة صلحا بينهما وجار تحرير محضر بذلك.</t>
  </si>
  <si>
    <t>http://www.youm7.com/3099118</t>
  </si>
  <si>
    <t>ك ي طالب</t>
  </si>
  <si>
    <t>د م طالب، ج ج طالب</t>
  </si>
  <si>
    <t>تعليم المينا تحقق فى واقعة اعتداء طالب على زميليه بآله حادة السبت، 11 فبراير 2017 02:34 م تعليم المينا تحقق فى واقعة اعتداء طالب على زميليه بآله حادة رمضان عبد الحميد وكيل وزارة التربية والتعليم بالمنيا المنيا – حسن عبد الغفار Share on facebook Share on twitter Share on googleplus أصيب طالبان بمدرسة فى المينا بعد أن اعتدى عليهما زميل لهما بآلة حادة ، فيما قرر رمضان عبد الحميد وكيل وزارة التربية والتعليم بالمنيا إحالة الواقعة للتحقيق واخطار قسم الشرطة لاتخاذ الاجراءات اللازمة. كانت غرفة العمليات بمديرية التربيه والتعليم تلقت إخطارا من الادارة التعليميه بملوي عن قيام طالب بضرب زميليه بآلة حادة داخل مدرسة خاصة بملوي . ووقعت مشاجرة بين الطالب " ك. ي" واعتدى خلالها علىزميليه " د .م" و "ج .ج "بآلة حادة ما أسفر عن إصابتهما ونقلهما لمستشفي ملوي العام.</t>
  </si>
  <si>
    <t>http://www.youm7.com/3097625</t>
  </si>
  <si>
    <t>تل الكاشف</t>
  </si>
  <si>
    <t>سرقة 45 مقعد خشبي</t>
  </si>
  <si>
    <t>سرقة 45 مقعدا من فصول مدرسة ثانوية بدمياط الأربعاء، 08 فبراير 2017 09:19 م سرقة 45 مقعدا من فصول مدرسة ثانوية بدمياط مقاعد مدرسة - ارشيفية دمياط - عبده عبد البارى Share on facebook Share on twitter Share on googleplus إضافة تعليق أخطرت الإدارة التعليمية بالسرو مديرية التربية والتعليم بمحافظة دمياط مساء اليوم الأربعاء بسرقة 45 مقعدا خشبيا "ديسك" من مدرسة تل الكاشف الثانوية. وأخطر مدير مدرسة تل الكاشف الثانوية مدير إدارة السرو التعليمية بتعرض المدرسة للسرقة، حيث فوجئ أحد عمال المدرسة باختفاء 45 مقعدا من فصول المدرسة. وعلى الفور تم إعداد مذكرة وإخطار الادارة التعليمة بالسرو والتى فتحت تحقيقا فى تلك الواقعة وأخطرت مديرية التربية والتعليم بالواقعة.</t>
  </si>
  <si>
    <t>http://www.youm7.com/3094051</t>
  </si>
  <si>
    <t xml:space="preserve">الحبس لمدة سنتينوتغريمهم 2000 جنيه وتعويض مالى 10 الآف جنيه للمعلمين مقابل الضرر الذى لحق بهم. </t>
  </si>
  <si>
    <t xml:space="preserve">محضر جنحة برقم 15911 لسنة 2016 جنح كفر سعد.
</t>
  </si>
  <si>
    <t>http://www.youm7.com/3090950</t>
  </si>
  <si>
    <t>نائبة تقدم طلب إحاطة بسبب تحويل مدرسة فى بورسعيد لـ"قاعة أفراح" الثلاثاء، 31 يناير 2017 01:30 ص نائبة تقدم طلب إحاطة بسبب تحويل مدرسة فى بورسعيد لـ"قاعة أفراح" ماجدة نصر عضو لجنة التعليم بمجلس النواب كتب أمين صالح Share on facebook Share on twitter Share on googleplus إضافة تعليق أعلنت ماجدة نصر عضو لجنة التعليم بمجلس النواب، عن تقدمها بطلب إحاطة للدكتور على عبد العال رئيس مجلس النواب موجه إلى وزير التعليم الهلالى الشربينى، بسبب مدرسة السلام فى محافظة بورسعيد. قالت نصر، فى تصريح لــ"اليوم السابع"، أن المدرسة صدر لها قرار بإعادة بنائها مرة أخرى منذ عام 2007 وحتى الآن لم يتم تفعيل هذا القرار، وفى الفترة الأخيرة فوجئ الأهالى بتخصيص قاعة للأفراح داخل المدرسة، وهذا الأمر يتنافى تمامًا مع الدور الذى تقوم به المدارس فى مصر. وأشارت نصر، إلى أنها تلقت شكاوى عديدة من الأهالى بسبب هذه المدرسة، داعية وزارة التعليم للقيام بدورها فى هذا الصدد وحل الأزمة.</t>
  </si>
  <si>
    <t>http://www.youm7.com/3079750</t>
  </si>
  <si>
    <t>ديروط الازهري</t>
  </si>
  <si>
    <t>ف م ع مدرس</t>
  </si>
  <si>
    <t>القبض على مدرس أزهرى لتسهيله الغش أمام إحدى اللجان بأسيوط الخميس، 26 يناير 2017 02:25 م القبض على مدرس أزهرى لتسهيله الغش أمام إحدى اللجان بأسيوط اللواء عاطف قليعى مدير أمن أسيوط أسيوط - هيثم البدرى Share on facebook Share on twitter Share on googleplus إضافة تعليق تمكن ضباط مباحث مركز شرطة ديروط من القبض على مدرس بمعهد ديروط الأزهرى أثناء قيامه بعملية توزيع أوراق مادة العلوم للشهادة الإعدادية العامة، أمام إحدى المدارس بالبندر دائرة المركز. كان اللواء عاطف قليعى مساعد وزير الداخلية مدير أمن أسيوط قد تلقى إخطارا من اللواء أسعد الذكير مدير المباحث الجنائية يفيد تمكن ضابط تأمين امتحانات شهادة الإعدادية بمركز ديروط من ضبط أحد الأشخاص، يقوم بتوزيع أسئلة امتحان مادة العلوم للشهادة الإعدادية لأولياء أمور الطلاب أمام إحدى اللجان . وعلى الفور انتقلت قوات من مباحث المركز وتم ضبط "ف م ع " مدرس بمعهد ديروط الأزهرى وبحوزته ورقة أسئلة وأجوبة لمادة العلوم، وتم إلقاء القبض عليه وجارى تحرير المحضر اللازم واستكمال الإجراءات القانونية اللازمة.</t>
  </si>
  <si>
    <t>http://www.youm7.com/3073730</t>
  </si>
  <si>
    <t>م خ مدير مدرسة</t>
  </si>
  <si>
    <t>إحالة مدير مدرسة ببورسعيد للمحكمة التأديبية لتسريبه امتحانات الخميس، 26 يناير 2017 02:08 م إحالة مدير مدرسة ببورسعيد للمحكمة التأديبية لتسريبه امتحانات المستشار على رزق رئيس هيئة النيابة الإدارية بورسعيد – محمد عزام Share on facebook Share on twitter Share on googleplus إضافة تعليق قررت هيئة النيابة الإدارية، برئاسة المستشار على رزق، إحالة " م . خ " - مدير مدرسة ابتدائى ببورسعيد إلى المحكمة التأديبية؛ وذلك لمخالفته اللوائح والقواعد والقوانين وقيامه بتسريب امتحانات 4 مواد للصف الرابع الابتدائى، ومادة للصف الثانى الابتدائى . كما قررت النيابة تحريز مظاريف أسئلة الامتحانات ونماذج الإجابة للمواد المُسربة لمدرسة الأمين الابتدائية بإدارة شمال التعليمية بمحافظة بورسعيد فى امتحانات الصفين الثانى والرابع الابتدائى . وتضمنت أحراز الواقعة نماذج أسئلة وإجابات لـ 4 مواد هي : الدراسات الاجتماعية، اللغة الإنجليزية، العلوم، والرياضيات، ومادة الرياضيات لبعض؛ كما تم إلزام بدفع مبلغ 2195 جنيه تكلفة إعادة طباعة الإمتحانات . وكانت مديرية التربية والتعليم ببورسعيد قد أعلنت يوم الأحد الموافق الأول من يناير، أن المحافظ اللواء عادل الغضبان قد أحال المتسببين فى واقعة تسريب امتحانات مادة "الدراسات الاجتماعية" الذى عُقِدَ اليوم التالى للصف الرابع الابتدائى بإدارة شمال التعليمية بالمحافظة للنيابة . وأصدر الدكتور نبوى باهى، وكيل وزارة التربية والتعليم ببورسعيد؛ بطبع الامتحان البديل وتنفيذ تعليمات المحافظ بإحالة التحقيقات من الشئون القانونية إلى النيابة لإجراء تحقيقاتها مع المتسببين عن تسريب الامتحان الخاص بمدارس إدارة شمال التعليمية بالمحافظة.</t>
  </si>
  <si>
    <t>http://www.youm7.com/3073680</t>
  </si>
  <si>
    <t>الثانوية بنين</t>
  </si>
  <si>
    <t>ماس كهربائى يتسبب فى نشوب حريق محدود بمدرسة بالحامول بكفر الشيخ الخميس، 26 يناير 2017 12:19 م ماس كهربائى يتسبب فى نشوب حريق محدود بمدرسة بالحامول بكفر الشيخ غرفة الكنترول التى شهدت الحريق كفر الشيخ – محمد سليمان Share on facebook Share on twitter Share on googleplus إضافة تعليق شب حريق محدود بالمدرسة الثانوية للبنين بالحامول، بسبب ماس كهربائي، أدى لحرق التابلوه وباب غرفة كنترول صفوف النقل بالمدرسة الثانوية، فيما لم يمتد الحريق لأوراق التلاميذ. واستدعى محمد محجوب مدير إدارة الحامول التعليمية، مسئول أمن إدارة الحامول التعليمية، وأبلغ مركز شرطة الحامول، وقرر تشكيل لجنة إدارية مدعمة من التوجيه الفنى للاطمئنان على أوراق الإجابة، وسلامة الكمبيوتر. قال صلاح عثمان وكيل وزارة التربية والتعليم، إنه فور علمه بالواقعة توجه على رأس لجنة من الشئون القانونية بالمديرية، لاتخاذ الاجراءات القانونية الازمة، والوقوف على حقيقة الواقعة.</t>
  </si>
  <si>
    <t>http://www.youm7.com/3073427</t>
  </si>
  <si>
    <t>http://www.youm7.com/3073335</t>
  </si>
  <si>
    <t>ت م ف طالبة بالصف الاول الثانوي</t>
  </si>
  <si>
    <t>محضر رقم 14 لسنة 2017 حصر امتحانات إدارة دمياط التعليمية</t>
  </si>
  <si>
    <t>منع طالبة ثانوى من استكمال الامتحان بعد ضبطها تغش بالموبايل فى دمياط الثلاثاء، 24 يناير 2017 03:42 م منع طالبة ثانوى من استكمال الامتحان بعد ضبطها تغش بالموبايل فى دمياط امتحانات - أرشيفية دمياط - عبده عبد البارى Share on facebook Share on twitter Share on googleplus إضافة تعليق تلقت مديرية التربية والتعليم بدمياط، اليوم الثلاثاء، إخطاراً بقيام طالبة بالصف الأول الثانوى بمدرسة اللغات الجديدة بدمياط بالغش عن طريق الهاتف المحمول بمادة الأحياء. وتلقت غرفة عمليات التربية والتعليم إخطارا من إدارة دمياط التعليمية التعليمية، بضبط الطالبة "تسنيم.م.ف" بالصف الأول الثانوى، أثناء قيامها بالغش فى مادة الأحياء عن طريق الهاتف المحمول، تم تحرير محضر رقم 14 لسنة 2017 حصر امتحانات إدارة دمياط التعليمية، وتوجه محقق بإدارة الشئون القانونية للتحقيق فى تلك الواقعة، وتم منع الطالبة من استكمال الامتحان.</t>
  </si>
  <si>
    <t>http://www.youm7.com/3070749</t>
  </si>
  <si>
    <t>محلة انجاق</t>
  </si>
  <si>
    <t>اقتحام أولياء أمور مدرسة إعدادية بالدقهلية لمحاولة تغشيش أبنائهم الثلاثاء، 24 يناير 2017 02:58 م اقتحام أولياء أمور مدرسة إعدادية بالدقهلية لمحاولة تغشيش أبنائهم المحاسب حسام الدين إمام محافظ الدقهلية الدقهلية - محمد حيزة Share on facebook Share on twitter Share on googleplus إضافة تعليق تلقى مركز شرطة شربين بمحافظة الدقهلية بلاغا من عادل رمزى مدير الإدارة التعليمية بشربين للمدرسة باقتحام 50 مواطنا مدرسة محلة إنجاق الإعدادية لمحاولة تغشيش أبنائهم بامتحان الهندسة للمرحلة الإعدادية بمركز شربين بمحافظة الدقهلية. وأفاد مصدر بإدارة شربين التعليمية أن أولياء أمور حاولوا اقتحام المدرسة بسبب عدم وجود فناء للمدرسة ولا سور، وتمكنوا من دخول المدرسة بسهولة، واعتدوا على أحد المراقبين، وقام أحد أولياء الأمور بـ"عض" مراقب ورئيس اللجنة، للسماح له بالدخول للجنة، لنقل الإجابات لنجله. وعلى الفور انتقل عادل رمزى مدير الإدارة التعليمية بشربين للمدرسة وتم استدعاء قوة من مركز شرطة شربين، والتى استطاعت السيطرة على الموقف، وإخراج أولياء الأمور من المدرسة، حيث قال "إنهم دخلو فناء المدرسة، وحاول رئيس اللجنة منعهم من الدخول، فقام أحدهم بعض رئيس اللجنة من يده". وأضاف رمزى أبلغت مأمور مركز شربين، وكل ذلك كان بعيد عن سير الامتحان، وانتهت الفترة بسلام، وقرار إعادة الإمتحان كان مطروحا حال تأثر الطلاب، لكن الطلاب لم يتأثروا من ذلك، والمدرسة موجودة فى حرم الجمعية الزراعية مشتركان فى بوابة واحدة، واضطررنا لإقامة لجنة امتحانية بها، لوجود العديد من المدارس داخل الصيانة، ومنهم مدرستان داخل القرية صيانة شاملة، لا تصلح لاستقبال الطلاب خلال الامتحانات، والفصل الدراسى الثانى لن نقوم بعقد اختباره بها، حيث ستكون بعض المدارس قد انتهت من عمليات الصيانة بشكل فعلى وجاهزة لاستقبال الطلاب.</t>
  </si>
  <si>
    <t>http://www.youm7.com/3070675</t>
  </si>
  <si>
    <t>http://www.youm7.com/3070346</t>
  </si>
  <si>
    <t>م ع طالب بالصف الثاني الثانوي</t>
  </si>
  <si>
    <t>حيازة فرد خرطوش</t>
  </si>
  <si>
    <t>طالب ثانوى يحمل فرد خرطوش بالمدرسة والمدرسون يبلغون الشرطة الثلاثاء، 24 يناير 2017 11:33 ص طالب ثانوى يحمل فرد خرطوش بالمدرسة والمدرسون يبلغون الشرطة طلاب مدرسة_ ارشيفية كتب بهجت أبو ضيف Share on facebook Share on twitter Share on googleplus إضافة تعليق فوجئ مدرسو مدرسة ثانوى بأحد الطلاب بحوزته فرد خرطوش، فتحفظوا عليه وأبلغوا رجال المباحث، وبمواجهته اعترف بعثوره على السلاح أسفل سيارة أثناء حضوره للمدرسة. تلقى الرائد محمد الجوهرى رئيس مباحث قسم شرطة العمرانية بلاغا من إدارة مدرسة أحمد لطفى السيد الثانوية يفيد بضبط طالب داخل المدرسة وبحوزته فرد خرطوش. وبانتقال رجال المباحث إلى محل الواقعة ، تم ضبط الطالب " محمد . ع " بالصف الثانى الثانوى، وبمواجهته أفاد بأنه أثناء حضوره للمدرسة عثر على السلاح أسفل سيارة ولا يعلم هوية مالكه، فحرر محضر بالواقعة وأخطر اللواء هشام العراقى مدير أمن الجيزة واللواء خالد شلبى مدير الإدارة العامة للمباحث وتولت النيابة التحقيق.</t>
  </si>
  <si>
    <t>http://www.youm7.com/3070271</t>
  </si>
  <si>
    <t>البصارطة</t>
  </si>
  <si>
    <t>البصارطة الاعدادية</t>
  </si>
  <si>
    <t>ك و س ع طالب بالصف الثالث الاعدادي</t>
  </si>
  <si>
    <t>الاحالة الي الشغ</t>
  </si>
  <si>
    <t>التحقيق فى واقعة هروب طالب بورقة امتحانات الشهادة الإعدادية بدمياط الإثنين، 23 يناير 2017 11:48 م التحقيق فى واقعة هروب طالب بورقة امتحانات الشهادة الإعدادية بدمياط امتحانات - أرشيفية دمياط - عبده عبد البارى Share on facebook Share on twitter Share on googleplus إضافة تعليق شهدت لجنة امتحانات الشهادة الإعدادية بمدرسة البصارطة الإعدادية المشتركة، اليوم الاثنين، واقعة طريفة، عندما أقدم أحد الطلاب على الهروب بورقة الامتحان وفر هارباً إلى خارج اللجنة، وقام المراقبون بمطاردته وأمسكوا به. وحرر رئيس اللجنة محضر إثبات حالة بالواقعة ضد الطالب "كامل وجدى سعد عيسى" لهروبه بورقة امتحان مادة الدراسات الاجتماعية بعد قيامه بدفع ملاحظة اللجنة وفر هاربًا؛ وتم تحرير محضر بالواقعة للتحقيق فيها من قبل إدارة الشئون القانونية بإدارة دمياط التعليمية.</t>
  </si>
  <si>
    <t>http://www.youm7.com/3069782</t>
  </si>
  <si>
    <t>زغلول الاعدادية</t>
  </si>
  <si>
    <t>طالب، 4 مراقبين</t>
  </si>
  <si>
    <t xml:space="preserve">التحقيق رقم 8 امتحانات - حصر ادارة السرو </t>
  </si>
  <si>
    <t>خصم يومين</t>
  </si>
  <si>
    <t>مجازاة 4 مراقبين بإدارة السرو لقيام طالب بتصوير نفسه فى اللجنة الإثنين، 23 يناير 2017 04:51 م مجازاة 4 مراقبين بإدارة السرو لقيام طالب بتصوير نفسه فى اللجنة لجنة امتحانات دمياط معتز الشربينى Share on facebook Share on twitter Share on googleplus إضافة تعليق قرر عطا خليفة وكيل وزارة التربية والتعليم بدمياط مجازاة 4 مراقبين من لجنة مدرسة زغلول الاعدادية بالسرو بخصم يومين من راتب كل منهم. وجاء ذلك على خلفية قيام طالب بإحدى لجان الامتحانات بتصوير نفسه داخل اللجنة قبل تسليم أوراق الاسئلة السبت الماضى فى "مادة اللغة الانجليزية" وتم ضبطه وسحب جهاز المحمول منه وتمت احالة رئيس اللجنة ومراقب الدور والملاحظين الى الشئون القانونية بالتحقيق رقم 8 امتحانات - حصر ادارة السرو وتم مجازاة من نسبت اليهم المخالفات بخصم يومين من راتب كل منهم. وأفادت الإدارة فى بيان صحفى لها، أنه لم تحدث اى حالات غش جماعى بلجانها وأن ما جاء بصفحات الفيس بوك غير صحيح. وأوضحت الادارة، أن أحد المعلمين المستقيلين من الخدمة يقوم بالتشهير بالإدارة عبر صفحته على موقع التواصل الاجتماعى وما ينشره لا أساس له من الصحة .</t>
  </si>
  <si>
    <t>http://www.youm7.com/3069306</t>
  </si>
  <si>
    <t>الشهيد محمد نبيه للتعليم الاساسي</t>
  </si>
  <si>
    <t>ا ا مدرسة</t>
  </si>
  <si>
    <t>اطفلب برياض الاطفال</t>
  </si>
  <si>
    <t>النيابة الإدارية تحيل مُدرستين ببيلا للمحاكمة التأديبية لضربهما الطلاب الإثنين، 23 يناير 2017 02:13 م النيابة الإدارية تحيل مُدرستين ببيلا للمحاكمة التأديبية لضربهما الطلاب المستشار على رزق رئيس هيئة النيابة الإدارية عبد الله محمود Share on facebook Share on twitter Share on googleplus إضافة تعليق أمر المستشار على رزق رئيس هيئة النيابة الإدارية بإحالة "أ.أ" و"س.ع " مدرستى رياض أطفال بمدرسة الشهيد محمد نبيه للتعليم الأساسى التابعة لإدارة بيلا التعليمية سابقاً إلى المحاكمة التأديبية لأنهما فى غضون الفترة من نوفمبر 2015 حتى مارس 2016 خالفتا أحكام القانون، ولم تخصص المتهة الأولى "أ.أ" وقت العمل لأداء واجبات وظيفتها، ولم تحافظا على كرامة الوظيفة وحسن سمعتها أو تظهر بالمظهر اللائق لها، كما لم تحافظا على حياة وصحة الغير. وأشارت إلى أن المتهمة الأولى "أ.أ" استخدمت القسوة فى التعامل مع تلاميذ المستوى الأول برياض الأطفال بمدرسة الشهيد محمد نبيه للتعليم الأساسى فى غضون شهر نوفمبر 2015 بالقاعة محل دراستهم بالمدرسة، وذلك بحملها عصا لدى تعليمها لهم واستخدامها فى التعدى بالضرب على إحدى التلميذات، وترويعها بتهديدها بإعادة التعدى عليها بالضرب مرة أخرى حتى يسيل الدم منها ما أصابها بالذعر والهلع وأدى لبكائها. كما استخدمت العصا فى التعدى بالضرب العشوائى على تلاميذ المستوى الأول برياض الأطفال، وسبهم والتحدث معهم بأسلوب وبطريقة غير لائقة. فيما استعملت المتهمة الثانية "س.ع" القسوة فى التعامل مع تلاميذ المستوى الأول برياض الأطفال بذات المدرسة فى غضون شهر فبراير 2016 بحملها عصا لدى تعليمها لهم واستخدامها فى التعدى عليهم بالضرب، وتهديدها لهم بالتعدى عليهم بالضرب والطرد من القاعة محل دراستهم وتفتيش حقائبهم دون مقتضى لذلك وحال عدم اختصاصها، وسبها لهم وتعديها عليهم بالقول وتحدثها معهم بأسلوب وبطريقة غير لائقة. وكانت النيابة الإدارية قد رصدت عدة مقاطع فيديو–مقترنة بخبر بإحدى المواقع الاليكترونية عن مدرسة الشهيد محمد نبيه للتعليم الأساسي-خاصة باعتداء سيدات على أطفال صغار يرتدون زى مدرسى ويجلسون على مقاعد دراسية بحجرة يبين من المطالعة الظاهرية للفيديو أنها فصل مدرسى وذلك باستخدام عصا، ويقمن بسبهم ويستعملن القسوة فى التعامل معهم، وتكشف أيضاً وجود رجل يحمل عصا فى يده ويقف بجوار تلميذ، ووجود سيدة تتحدث بهاتف محمول لدى وجودها بذات المكان. وإذ باشرت نيابة بيلا التحقيقات بمعرفة الأستاذ إبراهيم سليمان وكيل أول النيابة وبأشراف المستشار شريف زغلول مدير النيابة أنكرت المتهمتين ما نسب إليهم عقب عرض مقاطع الفيديو المنسوبة إليهم وإحاطتهم بالتهم المسندة إليهم ودفعتا بفبركة مقاطع الفيديو المشار إليها، وأنكرتا كونهما السيدات اللاتى ظهرن بها وطلبتا من النيابة التحقق من ذلك. وعليه أوفدتهما النيابة برفقة عضو لجنة الفحص لأحد الأستوديوهات لتسجيل عينة صوتية تم إرسالها رفق الفيديوهات للمختصين باتحاد الإذاعة والتليفزيون لفحصه ومشاهدته وتفريغه وعمل مطابقة بالصوت والصورة للمدرستين المذكورتان عليه للوصول لما إذا كان محتوى الأسطوانة مفبرك من عدمه، وما إذا كانت المقاطع محتوى الأسطوانة منسوبة إليهما من عدمه. وانتهت اللجنة المشكلة من نبيل محمد عبدا لهادى مدير عام تعليم الكبار بالإدارة المركزية للبرامج التعليمية، وأمين سيد أبو الهدى مدير عام الادارة المركزية للموسيقى والغناء والدراما، وكمال عواد محمد خبير أصوات بقطاع الإذاعة إلى أن المادة الفيلمية المسجلة لا تحتوى على أى مونتاج أو فبركة كما تم عمل مطابقة بالصوت والصورة للمدرستين المذكورتان على الاصوات والصور محتوى الفيديوهات المشار إليهم بأخذ عينة من صوتهما وصورتهما وفحصها بأجهزة مضاهاة الصوت والصورة فتبين لهم أنهما السيدتان اللتان ظهرتا بمقاطع الفيديو المشار إليها بصوتهما وصورتهما، وعليه استقر فى ضمير النيابة ارتكاب المتهمتين للفعل المسند إليهما وانتهت إلى الإحالة للمحاكمة التأديبية.</t>
  </si>
  <si>
    <t>http://www.youm7.com/3068797</t>
  </si>
  <si>
    <t>حسني زهرة الاعدادية</t>
  </si>
  <si>
    <t>2 ملاحضين ومراقب الدور</t>
  </si>
  <si>
    <t>استبعاد 8 ملاحظين والتحقيق مع 7 آخرين فى امتحانات الإعدادية بكفر الشيخ الأحد، 22 يناير 2017 02:59 م استبعاد 8 ملاحظين والتحقيق مع 7 آخرين فى امتحانات الإعدادية بكفر الشيخ امتحانات - ارشيفيه كفر الشيخ – محمد سليمان Share on facebook Share on twitter Share on googleplus إضافة تعليق قرر صلاح عثمان وكيل وزارة التربية والتعليم بكفر الشيخ، اليوم الأحد، استبعاد 8 ملاحظين بلجنة مدرسة وحدة مسير للتعليم الأساسي، ومراقب اللجنة، واستبدالهم بآخرين، وتحويلهم للتحقيق، لإقامتهم بالقرية التي بها اللجنة، كما قرر تحويل المسئول بلجنة الإدارة بالمديرية، للتحقيق لندبه الملاحظين بتلك اللجنة التي هي مقر اقامتهم. كما قرر وكيل وزارة التربية والتعليم بكفر الشيخ تحويل ملاحظين بلجنة مدرسة حسني زهرة الإعدادية، ومراقب الدور للشئون القانونية لثبوت تسهيلهم الغش داخل اللجنة. كما قرر تحويل ملاحظين بلجنة بمدرسة دفرية الإعدادية ومراقب دور للتحقيق، لوجود أوراق ومراجع لمادة اللغة الإنجليزية، التي يمتحن بها الطلاب داخل اللجنة . جاء ذلك خلال جولة علي فايق جميل مدير عام إدارة شرق كفر الشيخ التعليمية للإطمئنان على سير الإمتحانات، ورصد عدد من المخالفات، اتخذ قرارات بشأنها ورفعها لوكيل وزارة التربية والتعليم بكفر الشيخ.</t>
  </si>
  <si>
    <t>http://www.youm7.com/3067366</t>
  </si>
  <si>
    <t>دفرية</t>
  </si>
  <si>
    <t>إخماد حريق بإحدى المدارس فى الهرم دون إصابات الأحد، 22 يناير 2017 12:06 م إخماد حريق بإحدى المدارس فى الهرم دون إصابات حريق-أرشيفية كتب عبد الرحمن سيد Share on facebook Share on twitter Share on googleplus إضافة تعليق تمكنت قوات الدفاع المدنى بالجيزة من السيطرة على حريق مخلفات وأخشاب داخل مدرسة بمنشأة البكارى بمنطقة الهرم، نتيجة لبقايا سيجارة مشتعلة، وانتقلت سيارات الإطفاء وتمت السيطرة على النيران المشتعلة بالمكان دون وقوع إصابات. وكانت غرفة عمليات نجدة الجيزة تلقت بلاغا يفيد بنشوب حريق فى إحدى المدارس فى الهرم، وأمر اللواء هشام العراقى مدير أمن الجيزة بالدفع بـ3 سيارات إطفاء، وتم فرض كردون أمنى ومحاصرة النيران ومنع خطر امتدادها لباقى المجاورات وإخماد الحريق.</t>
  </si>
  <si>
    <t>http://www.youm7.com/3066984</t>
  </si>
  <si>
    <t>http://www.youm7.com/3066031</t>
  </si>
  <si>
    <t>الشهيد مصطفي احمد علي</t>
  </si>
  <si>
    <t>ملاخظ</t>
  </si>
  <si>
    <t>استبعاد ملاحظ بامتحانات الشهادة الإعدادية بالفيوم لاستخدام الموبايل السبت، 21 يناير 2017 02:54 م استبعاد ملاحظ بامتحانات الشهادة الإعدادية بالفيوم لاستخدام الموبايل الدكتور عادل عبد المنعم وكيل تعليم الفيوم الفيوم - رباب الجالى Share on facebook Share on twitter Share on googleplus إضافة تعليق قرر الدكتور عادل عبد المنعم وكيل وزارة التربية والتعليم بالفيوم استبعاد ملاحظ خارج اللجنة بامتحانات الفصل الدراسى الأول للشهادة الإعدادية بمدرسة الشهيد مصطفى أحمد على بإدارة غرب الفيوم التعليمية، وذلك للإخلال بالقواعد المنظمة لأعمال الامتحان وعدم الالتزام واستخدام الموبايل داخل اللجنة. وأكد وكيل الوزارة أن الامتحانات اليوم شهدت انتظام العمل وتناسب مستوى الامتحان مع الطلاب، وجودة طباعة الورقة الامتحانية وخلوها من الأخطاء اللغوية والإملائية، وتوفير الجو المناسب للطلاب أثناء الامتحان، وأنه تابع عدداً من اللجان. جدير بالذكر أن اليوم السبت يؤدى طلاب الصف الثالث الإعدادى الامتحان فى مادة الدراسات الاجتماعية.</t>
  </si>
  <si>
    <t>http://www.youm7.com/3065859</t>
  </si>
  <si>
    <t>خصم 60 بوم</t>
  </si>
  <si>
    <t>محافظ المنوفية يستبعد مدير مدرسة إعدادية لتورطه فى تسريب الامتحانات الأحد، 29 يناير 2017 09:05 م محافظ المنوفية يستبعد مدير مدرسة إعدادية لتورطه فى تسريب الامتحانات الدكتور هشام عبد الباسط محافظ المنوفية المنوفية – محمود شاكر Share on facebook Share on twitter Share on googleplus إضافة تعليق استبعد الدكتور هشام عبد الباسط محافظ المنوفية، مدير المدرسة الإعدادية القديمة بشبين الكوم، من منصبه، وأمر بمجازاته ومعلم خبير بالمدرسة، بخصم 60 يومًا من راتبهما، والحرمان من أعمال الامتحانات طبقًا لأحكام القرار الوزارى رقم 113 لسنة 1992. جاء ذلك بعد أن تقدم عدد من أولياء الأمور بشكوى بوجود محاولات غش للامتحانات المقررة فى دور يناير 2017 لنهاية مرحلة التعليم الأساسى، وتم تشكيل لجنة على الفور، وبفحص هواتف المحمول لبعض الطلاب تبين وجود رسالة بها نموذج ورقة الأسئلة على شبكة التواصل الاجتماعى وبالتحقيق مع الطلاب، ثبت تورط كل من مدير مدرسة الإعدادية القديمة والمدرس فى تسريب الامتحانات. وأكد محافظ المنوفية أن قراره جاء ترسيخًا لمبدأ العدالة وعدم الإصرار على الخطأ وإخفائه وإعطاء كل ذى حق حقه لأن الجميع أمام القانون سواء وانه يجب معاقبة كل من يخالف القانون بأشد الجزاء تحقيقًا للردع العام.</t>
  </si>
  <si>
    <t>http://www.youm7.com/3078422</t>
  </si>
  <si>
    <t>سمالوط الاعدادية</t>
  </si>
  <si>
    <t>ش ع 41 سنة، ي ف 35 سنة عاملين بالمدرسة</t>
  </si>
  <si>
    <t>سرقة 11 شاشة حاسب آلي 10 بوصة، ماركة سامسونج، وجهاز راوتر و 3 سماعات أذن،</t>
  </si>
  <si>
    <t>ضبط متهمين سرقا 11 شاشة كمبيوتر من مدرسة بسمالوط السبت، 28 يناير 2017 03:22 م ضبط متهمين سرقا 11 شاشة كمبيوتر من مدرسة بسمالوط اللواء فيصل دويدار مدير امن المنيا المنيا - حسن عبد الغفار Share on facebook Share on twitter Share on googleplus إضافة تعليق القت الأجهزة الأمنية بالمنيا القبض على اثنين من المتهمين بسرقة مخزن مدرسة بمركز سمالوط. تلقى اللواء فيصل دويدار، مدير أمن المنيا، إخطاراً من العميد محمد أبو الليل مأمور مركز شرطة سمالوط، بتلقيه بلاغ من" صابر.ع 36 سنة" أمين عهدة بمدرسة سمالوط الإعدادية بنين، باكتشافه وجود كسر بباب مخزن عهدة المدرسة، وسرقة 11 شاشة حاسب آلي 10 بوصة، ماركة سامسونج، وجهاز راوتر و 3 سماعات أذن، من داخل المخزن عهدته، ولم يتهم أحدًا بإرتكاب الواقعة. بتشكيل فريق بحث جنائي تحت إشراف اللواء محمود عفيفي، والعميد عبد الفتاح الشحات رئيس مباحث المديرية، تم التوصل إلى أن مرتكبي الواقعة "شريف.ع"، 41 سنه"، و "ياسر . ف 35 سنة"، عاملين، وبضبطهما ومواجهتهما، أقر الأول بإرتكابه الواقعة بالإشتراك مع الثاني مستغلًا في ذلك عمله بالمدرسة، وأضاف كلاهما بالتصرف في المسروقات بالبيع، وتحرر محضراً بالواقعة، وأُخطرت النيابة العامة لتباشر التحقيقات.</t>
  </si>
  <si>
    <t>http://www.youm7.com/3076457</t>
  </si>
  <si>
    <t>التجريبية المتميزة للغات</t>
  </si>
  <si>
    <t>م ح طالب بالصف الاول الثانوي</t>
  </si>
  <si>
    <t>ا م أخصائي اجتماعي</t>
  </si>
  <si>
    <t>محضر رقم 2313 جنح ثان طنطا</t>
  </si>
  <si>
    <t>طالب بالصف الأول الثانوى يعتدى بالضرب على مدرس فى طنطا الخميس، 19 يناير 2017 04:51 م طالب بالصف الأول الثانوى يعتدى بالضرب على مدرس فى طنطا الشناوى عايد وكيل وزارة التربية والتعليم بالغربية الغربية - عادل ضرة Share on facebook Share on twitter Share on googleplus إضافة تعليق أحال الشناوى عايد وكيل وزارة التربية والتعليم بالغربية الطالب "محمد.ح" بالصف الأول الثانوى بالمدرسة التجريبية المتميزة للغات بشارع الجلاء التابعة لإدارة شرق طنطا التعليمية للشئون القانونية لتطبيق اللائحة عليه بعد تعديه بالضرب على أخصائى اجتماعى يدعى "أشرف.م" وإصابته بجروح وتكسير نظارته، وذلك بعد أن طلب الأخصائى الاجتماعى من الطالب بالتوقف عن لعب كرة القدم داخل فناء المدرسة، وذلك لوجود امتحانات الشهادة الإعدادية، فما كان من الطالب إلا أن تعدى عليه بالضرب ووجه له سيل من اللكمات فى الوجه، ما أدى لتكسير نظارته وإصابته بجروح، ما دفع الأخصائى للاستعانة بشرطة النجدة، وتم القبض عل الطالب واقتياده لقسم ثان طنطا وحرر المحضر 2313 جنح ثان طنطا، وتم عرضه على النيابة العامة للتحقيق. من جانبه صرح وكيل وزارة التربية والتعليم، لـ"اليوم السابع"، أنه أحال الواقعة للشئون القانونية لتطبيق اللائحة على الطالب، مؤكدا أنه لا يسمح بأى تجاوزات فى حق المدرسين أو الطلاب وسيتم التصدى لها بكل قوة وحسم.</t>
  </si>
  <si>
    <t>http://www.youm7.com/3063255</t>
  </si>
  <si>
    <t>برديس الاعدادية</t>
  </si>
  <si>
    <t>ي ع د طالب اعدادي</t>
  </si>
  <si>
    <t>ج ر م طالب اعدادي</t>
  </si>
  <si>
    <t>مأمورية رقم 21 لسنة 2017</t>
  </si>
  <si>
    <t>بالفيديو والصور.. تفاصيل اعتداء طالب على زميله وفقء عينه بـ"قلم" فى سوهاج الأربعاء، 18 يناير 2017 07:28 م بالفيديو والصور.. تفاصيل اعتداء طالب على زميله وفقء عينه بـ"قلم" فى سوهاج الطالب الضحية سوهاج محمود مقبول Share on facebook Share on twitter Share on googleplus إضافة تعليق شهدت محافظة سوهاج واقعة مؤسفة، أبطالها طالبان فى المرحلة الإعدادية، حيث اعتدى طالب على زميله وفقأ عينه باستخدام قلم جاف داخل مدرسة برديس الإعدادية بنين التابعة لمركز البلينا، خلال أداء امتحانات الشهادة الإعدادية، مما نتج عنه بنزيف بالعين وتفريغها وذلك قبل بدء اللجنة تم نقل الطالب المصاب إلى مستشفى برديس. بدأت لجنة الشئون القانونية بإدارة البلينا التعليمة والمكلفة بأعمال التحقيق فى الواقعة التى قيدت بالمأورية رقم 21 لسنة 2017، حيث تم استجواب الطالب المتهم ورئيس اللجنة والملاحظان باللجنة رقم 3 التى بها التلميذ المصاب ومراقب الدور وعامل المدرسة وفى انتظار استجواب الطالب المصاب. بينما أفادت المذكرة المحررة بمعرفة رئيس لجنة الامتحانات بالمدرسة والمرفوعة إلى مدير إدارة البلينا التعليمية ذكرت ما حدث وقد تم اتخاذ إقرار على الطالب بإصابته قبل دخوله اللجنة. وزار وفد من مديرية التربية والتعليم بسوهاج تتقدمه سنية عز الدين وكيل المديرية والدكتور عمر شلتوت مدير عام التعليم العام الطالب "جرجس. ر" الذى فقد عينه على يد زميله، وتم الاطئنان على حالته الصحية والاستماع إلى شكواه واتخاذ الإجراءات القانونية فى الواقعة . وقالت سنية عز الدين وكيل المديرية إن ولى الأمر تقدم بطلب يرغب فيه استكمال ابنه المصاب لامتحانات الفصل الدراسى الأول بلجنة خاصة داخل المستشفى الجامعى نظرا لظروفه الصحية وحفاظا على مستقبله وحالته النفسية. ووافقت إدارة شئون الطلبة والامتحانات على طلب ولى الأمر وتم إبلاغ المطبعة السرية ولجنة الإدارة لعمل لجنة خاصة ذلك طبقا للقرار الوزارى 258 لسنة 2013 تم تشكيل لجنة من الشئون القانونية بالإدارة التعليمة التابعة لها المدرسة للبدء فى التحقيق وقيد المأمورية برقم 21 لسنة 2017. بالانتقال والفحص تبين من خلال التحريات التى أشرف عليها العميد خالد الشاذلى، مدير إدارة المباحث الجنائية وقادها العميد أحمد الراوى، رئيس فرع بحث الجنوب أنه قبل بدء أعمال لجنة الامتحان بمدرسة برديس الإعدادية بنين الجديدة أصب الطالب جرجس . ر. م بنزيف بالعين اليسرى واتهم زميله يحى . ع . د بارتكاب الواقعة، وذلك أثناء تواجدهم بفناء المدرسة، تم نقل الطالب المصاب للمستشفى وتحويله للمستشفى الجامعى وتم إجراء عملية جراحية له. من جانبه قال الدكتور مصطفى عبدالخالق عميد كلية الطب بجامعة سوهاج إن الطالب دخل إلى المستشفى مصابا بنزيف بالعين وتم عمل عملية جراحية له وأن قدرته على الرؤية منها ضعيفة جدا. وقال الطالب جرجس المصاب، إننا كنا نلعب فى فناء المدرسة أنا وزيل آخر لى وأثناء ذلك تدخل يحيى و قام بالتعدى عليه بالقلم الجاف فى عينى مما نتج عنه إصابتى وضياع عينى وأننى لأن أذهب مرة أخرى إلى المدرسة بعد أن خسرت عينى. فيما قررت نيابة البلينا جنوب محافظة سوهاج إخلاء سبيل الطالب المتهم بفقء عين زميلة بامتحانات الشهادة الإعدادية من سرايا النيابة، وطلب تحريات المباحث حول الواقعة ويوالى الاستعلام عن حالة الطالب المصاب.</t>
  </si>
  <si>
    <t>http://www.youm7.com/3061398</t>
  </si>
  <si>
    <t>http://www.youm7.com/3061021</t>
  </si>
  <si>
    <t xml:space="preserve"> دجازى نور الدين</t>
  </si>
  <si>
    <t>"وليد. ط. ك أ" 17 سنة طالب، و"رائد. م. ش" 17 سنة طالب، أحمد. ر. ع" 16 سنة طالب، "بهاء. ا. ج" 17 سنة طالب</t>
  </si>
  <si>
    <t>وليد. ط. ك أ 17 سنة طالب، و"رائد. م. ش" 17 سنة طالب، أحمد. ر. ع" 16 سنة طالب، "بهاء. ا. ج" 17 سنة طالب</t>
  </si>
  <si>
    <t>مدير مدرسة بسوهاج يلغى الامتحان لــ 4 طلاب ثانوى لتبادلهم الضرب فى فترة الاستراحة الثلاثاء، 17 يناير 2017 02:15 م مدير مدرسة بسوهاج يلغى الامتحان لــ 4 طلاب ثانوى لتبادلهم الضرب فى فترة الاستراحة اللواء مصطفى مقبل مدير أمن سوهاج سوهاج محمود مقبول Share on facebook Share on twitter Share on googleplus إضافة تعليق قام مدير مدرسة الشهيد حجازى نور الدين الثانوية المشتركة ببندر البلينا بإلغاء الامتحان لأربعة طلاب بمرحلة النقل للثانوية العامة، اليوم، الثلاثاء، عقب وقوع مشاجرة بينهم داخل اللجنة. كان اللواء مصطفى مقبل، مساعد الوزير مدير أمن سوهاج، قد تلقى بلاغا من مركز شرطة البلينا يفيد وقوع مشاجرة وتعدى بالضرب داخل مدرسة ثانوية بين الطلاب. وبالانتقال والفحص تبين من خلال التحريات التى أشرف عليها العميد خالد الشاذلى، مدير إدارة المباحث الجنائية وقادها العميد أحمد الراوى ،رئيس فرع بحث الجنوب بوجود مشاجرة داخل مدرسة الشهيد حجازى نور الدين الثانوية المشتركة ببندر البلينا بين طرف أول "وليد. ط. ك أ" 17 سنة طالب، و"رائد. م. ش" 17 سنة طالب وآخرين ويقيمون بناحية الساحل قبلى دائرة المركز، وبين طرف ثان "أحمد. ر. ع" 16 سنة طالب، "بهاء. ا. ج" 17 سنة طالب وآخرين ويقيمون بناحية السمطا دائرة المركز، وبسؤالهم تبادلوا الاتهامات فيما بينهم بتعدى كل منهم على الآخر بالضرب "دون حدوث ثمة إصابات". كما قدم "جمال. ا. ع" 52 سنة مدير المدرسة، ويقيم بندر البلينا مذكرة تتضمن ذلك، لم يؤثر ذلك على سير عملية الامتحانات.</t>
  </si>
  <si>
    <t>http://www.youm7.com/3059367</t>
  </si>
  <si>
    <t>دمياط الثانوية الصناعية</t>
  </si>
  <si>
    <t>ا م طالب ثانوي</t>
  </si>
  <si>
    <t>ف ا طالب بالصف الثاني الثانوي قسم ميكانيا</t>
  </si>
  <si>
    <t>مشاجرة بالأسلحة البيضاء داخل لجنة امتحانات الثانوية الصناعية بدمياط الإثنين، 16 يناير 2017 09:49 م مشاجرة بالأسلحة البيضاء داخل لجنة امتحانات الثانوية الصناعية بدمياط امتحانات - ارشيفيه دمياط عبده عبد البارى Share on facebook Share on twitter Share on googleplus إضافة تعليق اندلعت اليوم الإثنين مشاجرة بالأسلحة البيضاء داخل لجنة امتحانات مدرسة دمياط الثانوية الصناعية التابعة لادارة دمياط الجديدة التعليمية وقام طالب بالاعتداء على زميله بسلاح أبيض وإصابته فى وجهه. وتلقت غرفة عمليات التربية والتعليم إخطارا من إدارة دمياط الجديدة التعليمية بقيام الطالب جمال . ف.ا بالصف الثانى قسم ميكانيكا بالاشتباك مع زميله أشرف . م . مما أسفر عن إصابته بجرح قطعى فى وجهه وتم نقل الطالب للمستشفى وإستلزم علاجه ب13 غرزة بخده. وقام الطالب بالاتصال بأسرته التى تجمعت وحاولت اقتحام المدرسة وقاموا بتحطيم زجاج البوابة الحديدية للمدرسة وإستدعت إدارة المدرسة قوات الشرطة وعلى الفور انتقلت قوات مباحث قسم شرطة دمياط الجديدة الى المدرسة وقامت بتأمين المدرسة حتى انتهاء اللجنة وتم تحرير محضر بالواقعة. كما قام طالب بالصف الأول الثانوى بمدرسة كفر البطيخ التجارية بتمزيق ورقة الامتحان بمادة المحاسبة المالية. وتلقت غرفة عمليات التربية والتعليم، إخطارا من إدارة كفر البطيخ التعليمية بقيام الطالب " عبد السلام محمد عبد السلام " بالصف الأول الثانوى بتمزيق ورقة الامتحان . وتم تحرير محضر رقم 1 لسنة 2017 حصر امتحانات ادارة كفر البطيخ التعليمية للتحقيق فى تلك الواقعة.</t>
  </si>
  <si>
    <t>http://www.youm7.com/3058420</t>
  </si>
  <si>
    <t>كفر البطيخ</t>
  </si>
  <si>
    <t>كفر البطيخ التجارية</t>
  </si>
  <si>
    <t>ع م ع طالب بالصف الاول الثانوي</t>
  </si>
  <si>
    <t xml:space="preserve">مجضر رقم 1 لسنة 2017 حصر امتحانات ادارة كفر البطيخ التعليمية </t>
  </si>
  <si>
    <t>تجريبية المعلمات الابتدائية</t>
  </si>
  <si>
    <t>الغاء تكليف رئيس لجنة و4 مراقبين وإحالة ملاحظ للتحقيق بكفر الشيخ الأحد، 15 يناير 2017 03:18 م الغاء تكليف رئيس لجنة و4 مراقبين وإحالة ملاحظ للتحقيق بكفر الشيخ امتحانات - ارشيفيه كفر الشيخ – محمد سليمان Share on facebook Share on twitter Share on googleplus إضافة تعليق قرر صلاح عثمان وكيل وزارة التربية والتعليم بكفر الشيخ ، تحويل ملاحظ بلجنة مدرسة تجريبية المعلمات الابتدائية التابعة لإدارة كفر الشيخ التعليمية للتحقيق لقراءته ورقة الأسئلة في اللجنة ، جاء ذلك أثناء جوله تفقديه قام بها علي فايق جميل مدير عام إدارة شرق كفر الشيخ التعليمية للجان المدرسة ، وعدد من لجان امتحان الصف السادس الابتدائية ، فقرر تحويل الملاحظ للتحقيق ورفع مذكرة بذلك لوكيل الوزارة. قال علي فايق جميل مدير عام إدارة شرق كفر الشيخ التعليمية ، إنه تفقد عدد من لجان امتحان الصف السادس الإبتدائي ، مشدداً على منع الغش ، وتوفير الهدوء للتلاميذ ،و منع احتفاظهم بالمحمول داخل اللجان . كما قرر وكيل وزارة التربية والتعليم بكفر الشيخ، الغاء تكليف رئيس لجنه مدرسة الشهيد سعد شتا الابتدائية ،والمراقب الأول و 3 مراقبين للأدوار باللجنة ، وذلك أثناء متابعة أحمد رمزى السقا مدير عام الإدارة التعليمية بدسوق، للجنة بالمدرسة ، للاطمئنان على سير لجان امتحانات الصف السادس الإبتدائي ، ولاحظ السقا أثناء متابعته للجنة تواجد بعض أولياء الامور داخل اللجنة ،كما تلاحظ احتساء الملاحظين للشاى أثناء سير الامتحان . وقال رمزى السقا مدير عام الإدارة التعليمية بدسوق، إنه تأكد من سير الامتحانات بانتظام أثناء جولته ،مؤكداً أنه أكد للتلاميذ أن من يعتمد على الغش فلن ينجح ، والأهم الإعتماد على النفس والمذاكرة والتفوق.</t>
  </si>
  <si>
    <t>http://www.youm7.com/3056353</t>
  </si>
  <si>
    <t>تجديد جبس 4 ايام علي ذمة التحقيق، اخلاء سبيل بضمان مالي 5000 جنيه</t>
  </si>
  <si>
    <t>محضر رقم 2753 إدارى الزرقا</t>
  </si>
  <si>
    <t>http://www.youm7.com/3056065</t>
  </si>
  <si>
    <t>السويس الميكانيكية</t>
  </si>
  <si>
    <t>بالصور..طلاب بالسويس يحتجون للمطالبة بالغش.. ووكيل الوزارة: نحقق فى الواقعة السبت، 14 يناير 2017 04:45 م بالصور..طلاب بالسويس يحتجون للمطالبة بالغش.. ووكيل الوزارة: نحقق فى الواقعة الطلاب والأمن أمام المدرسة السويس - سيد نون Share on facebook Share on twitter Share on googleplus إضافة تعليق شهدت مدرسة السويس الميكانيكية بنين بطريق "السويس – الإسماعيلية، اليوم السبت، حالة من الانفلات قبل بدء امتحانات النقل، بسبب رفض الطلاب تواجد مدير التعليم الفنى ومسئولى التعليم الفنى، لأنهم سيمنعون الغش فى الامتحانات. وقال طلاب لقوات الشرطة التى انتقلت إلى المدرسة، إن سبب احتجاجهم أنهم يريدون الغش فى الامتحانات، وأن تواجد مدير التعليم الفنى محمد عزب، سيمنع الغش، حسب تأكيد مسئول من إدارة المدرسة طلب عدم ذكر اسمه. فيما انتقل اللواء أحمد دردير نائب مدير أمن السويس، إلى المدرسة لتأمين زيارة مسئولى التعليم الفنى وإدارة المدرسة، وقال مصدر مسئول بالتعليم الفنى، إن الطلاب عندما شاهدوا مدير التعليم الفنى يتواجد بالمدرسة قاموا بالصياح من أجل إخراجه، لأن تواجده سيمنع الغش داخل لجان الامتحانات. وأكد عبدالحافظ وحيد، وكيل وزارة التربية والتعليم بالسويس، أنه سيتم التحقيق فيما حدث بمدرسة السويس الميكانيكية.</t>
  </si>
  <si>
    <t>http://www.youm7.com/3054880</t>
  </si>
  <si>
    <t>أ.ص" اخصائي تطوير تكنولوجي بمدرسة ذكي اسماعيل الاعدادية المشتركة بالكرامة،"س.ع" وكيلة المدرسة، "ف.س" أمينة معمل ومشرفة دور بالمدرسة، "ي.م" مدرس علوم والمشرف العام على المدرسة، "م.ا" مدير المدرسة و"م.ك" معلم مساعد حاسب آلي بذات المدرسة</t>
  </si>
  <si>
    <t>الاحالة الي المحاكمة التأديبية</t>
  </si>
  <si>
    <t>http://www.youm7.com/3054534</t>
  </si>
  <si>
    <t>ي ا س طالب 10 سنوات</t>
  </si>
  <si>
    <t>ه م مدير المدرسة</t>
  </si>
  <si>
    <t>مديرة مدرسة وولى أمر طالب يتبادلان اتهامات بالاعتداء بالضرب فى الهرم الخميس، 12 يناير 2017 12:02 م مديرة مدرسة وولى أمر طالب يتبادلان اتهامات بالاعتداء بالضرب فى الهرم طلاب مدرسة - أرشيفية كتب بهجت أبو ضيف Share on facebook Share on twitter Share on googleplus إضافة تعليق تبادلت مديرة مدرسة وولى أمر طالب اتهامات بالاعتداء بالضرب بمنطقة الهرم، وحرر محضرا بالواقعة، وباشرت النيابة التحقيق. تلقى الرائد عمرو حجازى رئيس مباحث قسم شرطة الهرم، بلاغا يفيد بنشوب مشاجرة بمدرسة ابتدائى بميدان الرماية، فانتقل رجال المباحث إلى محل الواقعة وتبين أن مشادة كلامية نشبت بين مديرة المدرسة "ه.م"، و"أ.س" و"س.م" والدا طالب بالمدرسة. وتبين أن الطالب "ى" البالغ من العمر 10 سنوات، تعدى بالسب على مديرة المردسة، ما دفعها لاستدعاء ولى أمره، وفور وصول والديه نشبت بينهما مشادة كلامية وبين المديرة، وتبادلوا الاتهامات بالاعتداء بالضرب، فتحرر محضرا بالواقعة حمل رقم 2109 لسنة 2017، وأخطر اللواء هشام العراقى مدير أمن الجيزة، وتولت النيابة التحقيق.</t>
  </si>
  <si>
    <t>http://www.youm7.com/3051675</t>
  </si>
  <si>
    <t>اس ، س م ولي امر طالب 10 سنوات</t>
  </si>
  <si>
    <t>محضر رقم 2109 لسنة 2017</t>
  </si>
  <si>
    <t>الشهيد بركات</t>
  </si>
  <si>
    <t>ولي امر، طالبة</t>
  </si>
  <si>
    <t>ولى أمر طالبة يعتدى على معلمين لمطالبتهم ابنته بإزالة المكياج بكفر الشيخ الخميس، 12 يناير 2017 11:02 ص ولى أمر طالبة يعتدى على معلمين لمطالبتهم ابنته بإزالة المكياج بكفر الشيخ مدرسة - أرشيفية كفر الشيخ – محمد سليمان Share on facebook Share on twitter Share on googleplus إضافة تعليق شهدت مدرسة الشهيد بركات الثانوية للبنات التابعة لإدارة شرق كفر الشيخ التعليمية، اليوم الخميس، تعدى ولى أمر طالبة على المعلمين بالسب، عندما طالبت إحدى المعلمات نجلته الطالبة بالمدرسة بإزالة المكياج "الميك آب" المبالغ فيه فى وجهها أثناء دخولها لجنة الامتحانات، ولكن الطالبة رفضت بأسلوب غير لائق، وعندما سمع ولى الأمر مطالبة المعلمة لنجلته بإزالة المكياج من وجهها ثار وتعدى على المعلمين بالسب. تلقى على فايق جميل مدير عام إدارة كفر الشيخ التعليمية، شكوى من مديرية المدرسة، تفيد بتعدى ولى الأمر على عدد من المعلمين بالسب، وتم إبلاغ شرطة قسم أول، والتى اصطحبت ولى الأمر لقسم الشرطة، لتحرير محضر بالواقعة.</t>
  </si>
  <si>
    <t>http://www.youm7.com/3051554</t>
  </si>
  <si>
    <t>إحالة ملاحظ ومراقب للتحقيق بالفيوم لعدم انضباط لجنة امتحانات الأربعاء، 11 يناير 2017 02:27 م إحالة ملاحظ ومراقب للتحقيق بالفيوم لعدم انضباط لجنة امتحانات الدكتور عادل عبدالمنعم وكيل وزارة التربية والتعليم بالفيوم الفيوم - رباب الجالي Share on facebook Share on twitter Share on googleplus إضافة تعليق قرر الدكتور عادل عبدالمنعم وكيل وزارة التربية والتعليم بالفيوم، إحالة ملاحظ ومراقب أول للتحقيق بمدرسة عمر بن الخطاب بإدارة طامية التعليمية لعدم انضباط اللجنة، جاء ذلك خلال جولة وكيل الوزارة لمتابعة سير الامتحانات. وأكد وكيل الوزارة خلال الجولة على ضرورة الالتزام بالقواعد والقرارات المنظمة لأعمال الامتحانات، وجودة طباعة الورقة الامتحانية وخلوها من الأخطاء اللغوية والإملائية، وضرورة توفير الجو المناسب للطلاب اثناء الامتحان .</t>
  </si>
  <si>
    <t>http://www.youm7.com/3050378</t>
  </si>
  <si>
    <t>ع م 17 سنة طالب</t>
  </si>
  <si>
    <t>ي ا طالب 18 سنة</t>
  </si>
  <si>
    <t>طالب يعتدى على زميله بـ"كتر" لمعاتبته على إحداث فوضى بالامتحان فى الاسكندرية الأربعاء، 11 يناير 2017 11:15 ص طالب يعتدى على زميله بـ"كتر" لمعاتبته على إحداث فوضى بالامتحان فى الاسكندرية لجنة امتحانات - أرشيفية الإسكندرية - هناء أبو العز Share on facebook Share on twitter Share on googleplus إضافة تعليق اعتدى طالب بمدرسة ثانوية صناعية بالإسكندرية على صديقه بـ"كتر"، وإصابته بجرح فى فروة الرأس، لمعاتبته إياه لإحداثه فوضى، داخل لجنة الامتحان. تلقى مأمور قسم شرطة أول العامرية بلاغًا من "ى. ا"، 18سنة، طالب بمدرسة الثانوية الصناعية، الكائنه بدائرة القسم، أنه أثناء تواجده بالمدرسة قام زميله "ع. م"، 17سنة، طالب بذات المدرسة بالتعدى عليه بالضرب بسلاح أبيض "كتر"، محدثاً إصابته بجرح قطعى بفروة الرأس أثناء قيامة بمعاتبته لإحداثه حالة من الفوضى داخل لجنة الامتحان. تم ضبط الطالب المتهم وبحوزته الأداة المستخدمه، وبمواجهته اعترف بالواقعة، وتحرر المحضر أحوال القسم وجار العرض على النيابة المختص.</t>
  </si>
  <si>
    <t>http://www.youm7.com/3049891</t>
  </si>
  <si>
    <t xml:space="preserve">سرقة مكونات 50 جهاز كمبيوتر </t>
  </si>
  <si>
    <t xml:space="preserve">محضر رقم 136 جنح قسم شرطة أول دمياط لسنة 2017، تحقيق اداري رقم 41 لسنة 2017 </t>
  </si>
  <si>
    <t>مديرية التعليم بدمياط تبدأ التحقيق فى سرقة 50 جهاز كمبيوتر من مدرسة للغات الثلاثاء، 10 يناير 2017 01:08 م مديرية التعليم بدمياط تبدأ التحقيق فى سرقة 50 جهاز كمبيوتر من مدرسة للغات أجهزة كمبيوتر - أرشيفية دمياط - عبده عبد البارى Share on facebook Share on twitter Share on googleplus إضافة تعليق بدأت الشئون القانونية بإدارة دمياط التعليمية التحقيق فى المذكرة المحولة إليها من مديرية التربية والتعليم برقم 41 لسنة 2017 والخاصة بسرقة مكونات 50 جهاز كمبيوتر من إحدى مدارس اللغات بدمياط . وعاين ضباط مباحث قسم شرطة اول دمياط معمل الحاسب الآلى بالمدرسة وتبين تفكيك "المازر بورد" الخاصة بأجهزة الكمبيوتر، وتم تحرير محضر تخريب وتلفيات حمل رقم 136 جنح قسم شرطة أول دمياط لسنة 2017 . وتعود تفاصيل الواقعة عندما تلقت مديرية التربية والتعليم بدمياط شكاوى من أولياء الأمور بسرقة مكونات 50 جهاز كمبيوتر من معمل الحاسب الألى الخاص بالمدرسة، وتم إخطار الشرطة التى عاينت المدرسة، وتبين أن الواقعة من داخل المدرسة، ولم يثبت وجود أى عمليات كسر أو اعتداء خارجى على المدرسة.</t>
  </si>
  <si>
    <t>http://www.youm7.com/3048587</t>
  </si>
  <si>
    <t>منع طالبات بالسويس من دخول الامتحان بسبب عدم سداد المصروفات الأحد، 08 يناير 2017 01:00 ص منع طالبات بالسويس من دخول الامتحان بسبب عدم سداد المصروفات الطالبات امام المدرسة السويس- سيد نون Share on facebook Share on twitter Share on googleplus إضافة تعليق منعت إدارة مدرسة الثانوية التجارية بالصباح فى السويس، طالبات من دخول الامتحان بسبب عدم دفع المصروفات المدرسية. وحصلت "اليوم السابع" على فيديو لطالبات بالمدرسة يؤكدن منع طالبتين من حضور الامتحانات. وقال محمد عزب، مدير التعليم الفنى بالسويس، أزور المدرسة غدا للتحقيق فى كل شىء تم ذكره بالفيديوهات، ونحن لم نصدر أى تعليمات بمنع طلبات من حضور الامتحانات، مؤكدا أن غرفة العمليات بمديرية التربية والتعليم بالسويس لم يصلها أى بلاغات بمنع طالبات من الامتحانات. من جانبه أكدت طالبة - طلبت عدم ذكر اسمها خوفا من تعرضها للعقاب - أننى تم منعى من دخول الامتحان كما هو موجود فى الفيديو لأننى لم أقم بسداد المصروفات المصرية، وتم تحذيرنا أننا إذا لجأنا لوسائل الإعلام سوف يتم معاقبتنا بأكثر من المنع من دخول الامتحان.</t>
  </si>
  <si>
    <t>http://www.youm7.com/3044819</t>
  </si>
  <si>
    <t>عمرو بن العاص التجريبية</t>
  </si>
  <si>
    <t>"إسماعيل م ا" 18عاما و"كريم ا ح" 15 عاما و"محمود ا م" 17 عاما و"نصر ا م" 15 عاما</t>
  </si>
  <si>
    <t>سرقة 9 اجهزة كمبيوتر</t>
  </si>
  <si>
    <t xml:space="preserve">محضر رقم 10748 جنح قسم زفتى 2016 </t>
  </si>
  <si>
    <t>سقوط 4 طلاب بتهمة سرقة 9أجهزة كمبيوتر من مدرسة بالغربية الجمعة، 06 يناير 2017 05:53 م سقوط 4 طلاب بتهمة سرقة 9أجهزة كمبيوتر من مدرسة بالغربية سرقة - أرشيفية الغربية ــ إسلام الخياط Share on facebook Share on twitter Share on googleplus إضافة تعليق تمكنت ضباط المباحث الجنائية بقسم شرطة زفتى، من ضبط طالبين قاما بسرقة مدرسة عمرو بن العاص التجربية. كان العقيد وليد الجندى رئيس فرع البحث الجنائى لمدينتى زفتى والسنطة قد تلقى إخطارا من الرائد محمد الجمل رئيس مباحث قسم شرطة زفتى، يفيد بضبط كل من، "إسماعيل م ا" 18عاما و"كريم ا ح" 15 عاما و"محمود ا م" 17 عاما و"نصر ا م" 15 عاما جميعهم طلاب لقيامهم بسرقة 9 أجهزة كمبيوتر من مدرسة عمرو بن العاص التجريبية بزفتى، وبمناقشتهم اعترفوا بالواقعة، وأرشدوا عن مكان المسروقات. حرر المحضر10748 جنح قسم زفتى 2016 وأخطرت النيابة العامة لمباشرة التحقيقات.</t>
  </si>
  <si>
    <t>http://www.youm7.com/3043367</t>
  </si>
  <si>
    <t>الشيخ حسن الاعدادية</t>
  </si>
  <si>
    <t>إحالة مدرس بالفيوم للتحقيق بسبب خروجه من لجنة الإمتحانات الخميس، 05 يناير 2017 01:51 م إحالة مدرس بالفيوم للتحقيق بسبب خروجه من لجنة الإمتحانات امتحانات - ارشيفيه الفيوم – رباب الجالى Share on facebook Share on twitter Share on googleplus إضافة تعليق تفقد اليوم الدكتور عادل عبد المنعم وكيل وزارة التربية والتعليم بالفيوم عدداً من المدارس لمتابعة امتحانات الفصل الدراسي الأول للعام الدراسي 2016 /2017 م وذلك للاطمئنان على سير الامتحان وانتظام العمل ومستوى الامتحان، شملت الجولة متابعة مدرسة الشيخ حسن الإعدادية بنين ، ومدرسة قحافة الصباحية الإبتدائية. وأكد وكيل الوزارة على ضرورة الالتزام بالقواعد والقرارات المنظمة لأعمال الامتحانات، وجودة طباعة الورقة الامتحانية وخلوها من الأخطاء اللغوية والإملائية، وخلال الجولة شدد وكيل الوزارة على ضرورة توفير الجو المناسب للطلاب أثناء الإمتحان وعدم السماح للطلاب بالغش ، وأثناء الجولة بمدرسة الشيخ حسن الإعدادية بنين وجد معلم علوم بالمدرسة خرج من اللجنة الإمتحانية فقام بإحالته للتحقيق وذلك للتقصير فى العمل والتخلي عن أدائه الوظيفي، ونبه على الملاحظين بضرورة مراجعة بيانات الطلاب باستمارات الإجابة والتوقيع بصحة البيانات. جدير بالذكر أن اليوم يؤدي تلاميذ الصف الرابع والخامس الإبتدائي الإمتحان فى مادة اللغة العربية والخط والإملاء، كما يؤدي طلاب الصف الأول الإعدادي الإمتحان فى مادتي الجبر والإحصاء – والتربية الدينية ، كما يؤدي طلاب الصف الثاني الإعدادي الإمتحان فى الهندسة – والكمبيوتر وتكنولوجيا المعلومات .</t>
  </si>
  <si>
    <t>http://www.youm7.com/3041737</t>
  </si>
  <si>
    <t>ي ع ا مدرس</t>
  </si>
  <si>
    <t>ي ع ي ع طالب بالصف الاول الثانوي</t>
  </si>
  <si>
    <t xml:space="preserve">محضر رقم 1117 لسنة 2017 </t>
  </si>
  <si>
    <t>تعليم دمياط يحقق مع معلم أرسل طالبًا لإلقاء القمامة فتعرض لصعق كهربائى الثلاثاء، 03 يناير 2017 11:09 ص تعليم دمياط يحقق مع معلم أرسل طالبًا لإلقاء القمامة فتعرض لصعق كهربائى الدكتور إسماعيل عبد الحميد محافظ دمياط دمياط - عبده عبد البارى Share on facebook Share on twitter Share on googleplus إضافة تعليق أجرت إدارة الشئون القانونية بإدارة كفر سعد التعليمية بمحافظة دمياط، تحقيقا مع "ياسر. ع. ا" معلم بمدرسة كفر سعد الثانوية الصناعية بنين، لإرساله طالب بالصف الأول لإلقاء القمامة عقب انتهاء امتحان العملى بالقسم ما تسبب فى تعرض الطالب لصعق كهربائى من محول كهربائى ملاصق للمدرسة. تعود تفاصيل الواقعة عندما تقدم "ع.ى.ع" ولى أمر الطالب "يحيى" الطالب بالصف الأول الثانوى بمدرسة كفر سعد الصناعية بنين، أنه بعد الانتهاء من امتحان العملى لمادة اللحام ظهر أمس الاثنين، قام المدرس المذكور بإرسال نجله لإلقاء القمامة وناتج مخلفات القسم بالقرب من محول الكهربائى الملاصق لسور المدرسة نتج عن شرذ فى وجه الطالب ولم يحدث له إصابات. ومن المقرر أن ترفع إدارة الشئون القانونية بالإدارة نتيجة التحقيق الذى حمل رقم 1117 لسنة 2017 لمدير الإدارة، لتوقيع الجزاء على المعلم المذكور.</t>
  </si>
  <si>
    <t>http://www.youm7.com/3038063</t>
  </si>
  <si>
    <t>طالبة بالصف الاول الاعدادي</t>
  </si>
  <si>
    <t>محضر أول المنتزة رقم 18107 إدارى</t>
  </si>
  <si>
    <t>اغتصاب تلميذة بالصف الأول الإعدادي بالإسكندرية.. وإحالة مدرس اللغة الإنجليزية للتحقيق 26-12-2017 | 19:49 آمال عبد الظاهر ShareFacebookTwitterWhatsAppGoogle+TelegramLinkedIn الإسكندرية - أحمد صبري قال آمال عبد الظاهر، القائم بأعمال وكيل وزارة التربية والتعليم بالإسكندرية، إن الشئون القانونية بالمديرية، ستفتح تحقيقا في واقعة قيام مدرس بمدرسة الفاروق، التابعة لإدارة المنتزة التعليمية، وهي إحدى مدارس التربية الخاصة، باغتصاب طالبة بالصف الأول الإعدادي. وأضاف "عبد الظاهر"، في بيان، أنه من المتوقع في حال ثبوت إدانة المدرس، أن يتم وقفه عن العمل بشكل نهائي أو نقله لمدرسة صنايع بنين. كان ولى أمر طالبة بإحدى مدارس التربية الخاصة بالإسكندرية، حرر محضرا يتهم فيه معلم اللغة الإنجليزية بهتك عرض ابنته، التى تبلغ من العمر 12 عامًا بالصف الأول الإعدادى بالمدرسة، وذلك بقسم شرطة أول المنتزة رقم 18107 إدارى.</t>
  </si>
  <si>
    <t>http://gate.ahram.org.eg/News/1762177.aspx</t>
  </si>
  <si>
    <t>3 اطفال</t>
  </si>
  <si>
    <t>إحالة مدير مدرسة في اتهامه باغتصاب 3 أطفال بالابتدائية.. وتحديد جلسه محاكمته 26-12-2017 | 13:58 حبس ShareFacebookTwitterWhatsAppGoogle+TelegramLinkedIn محمد علي أحمد أمرت نيابة شرق القاهرة الكلية برئاسة المستشار إبراهيم صالح وبإشراف إسلام الجوهرى رئيس النيابة بإحالة مدير مدرسة خاصة بالنزهة وتحديد جلسة ٦ يناير أولى جلسات محاكمته في اتهامه باغتصاب ٣ أطفال بالمرحلة الابتدائية داخل الفصل. واستمعت النيابة لأقوال أهالي التلاميذ الذين أكدوا أنهم لاحظوا معاناة أطفالهم عند التبرز، فضلا عن بكائهم المستمر، وشكواهم من عدم قدرتهم على الجلوس، وبالكشف عليهم تبين وجود جروح في منطقة الشرج، وبالاستفسار من الأطفال عن السبب قالوا إن مدير المدرسة "بيعمل معاهم حاجات وحشة"، فقاموا على الفور بإبلاغ الأجهزة الأمنية. كان قسم شرطة النزهة قد تلقى عدة بلاغات من أولياء أمور تلاميذ في مدرسة خاصة يتهمون فيها "أشرف.أ" المدير، باغتصاب أطفالهم داخل المدرسة، وانتقلت الأجهزة الأمنية وألقت القبض على المتهم الذي تمت إحالته للجنايات وتحديد جلسة محاكمته.</t>
  </si>
  <si>
    <t>http://gate.ahram.org.eg/News/1761964.aspx</t>
  </si>
  <si>
    <t>لصوص يقتحمون مدرسة بمحافظة السويس ويسرقون محتوياتها 26-12-2017 | 11:49 لصوص يقتحمون مدرسة ShareFacebookTwitterWhatsAppGoogle+TelegramLinkedIn السويس - عمرو غنيمة اقتحم مجهولون مدرسة "زكي نجيب الصناعية" بمدينة السلام بمحافظة السويس، وسرقوا معدات بورش المدرسة والمعاملالتى يستخدمها الطلاب. وانتقلت قوات الشرطة إلى المدرسة، وتم معاينة موقع سرقة الورش والمعامل بالمدرسة الصناعية، وتكثف مباحث مديرية أمن السويس جهودها. تلقى اللواء محمد جاد، مدير أمن السويس، إخطارًا من إدارة البحث الجنائي بقيام إدارة مدرسة زكي نجيب الصناعية بالتقدم ببلاغ بتعرض المدرسة للسرقة. وأكدت إدارة المدرسة في أقوالها،خلال معاينة الشرطة لأماكن السرقة بالمدرسة، أن اللصوص قاموا بالدخول إلى المدرسة وحطموا الأقفال المعدنية، ثم كسروا أبواب الورش والمعامل وسرقوا معدات وأدوات يستخدمها الطلاب بالمدرسة للتعلم. وأكد مصدر أمني بمديرية أمن السويس، أن ضباط المباحث الجنائية يكثفون من عمليات البحث من أجل ضبط اللصوص المتهمين بسرقة المدرسة.</t>
  </si>
  <si>
    <t>http://gate.ahram.org.eg/News/1761856.aspx</t>
  </si>
  <si>
    <t>الثانوية التجارية المشتركة</t>
  </si>
  <si>
    <t>إحالة مدير مدرسة بدمياط للتحقيق على خلفية فيديو "رقص الطالبات" 24-12-2017 | 16:41 إحالة للتحقيق ShareFacebookTwitterWhatsAppGoogle+TelegramLinkedIn دمياط - حلمي سيد حسن أحالت مديرية التربية والتعليم بدمياط، مدير مدرسة التجارة الثانوية المشتركة، التابعة لإدارة دمياط التعليمية للتحقيق، على خلفية واقعة فيديو تم تداوله على مواقع التواصل الاجتماعي، لطالبات يرقصن على أغنية شعبية داخل أحد فصول المدرسة. وقرر السيد سويلم، وكيل وزارة التربية والتعليم، إحالة مدير المدرسة والمشرفين ومعلمي الفصل للتحقيق، وكلف إدارة الشئون القانونية للتحقيق العاجل، ومعاقبة المقصرين فورًا. تعود تفاصيل الواقعة، بنشر فيديو تداولته مواقع التواصل الاجتماعي، لعدد من الطالبات يرقصن على أغنية شعبية داخل فصل بإحدى مدارس محافظة دمياط - حسب ما يبدو خلفهن، حيث يظهر علم المحافظة معلقًا على حائط الفصل، ما أدى إلى حالة من الانتقادات من قبل المواطنين، وأولياء الأمور.</t>
  </si>
  <si>
    <t>http://gate.ahram.org.eg/News/1761037.aspx</t>
  </si>
  <si>
    <t>سرقة نوافذ 3 أدوار مدرسة ثانوية بالمنزلة في الدقهلية 24-12-2017 | 15:15 سرقة نوافذ مدرسة بالدقهلية ShareFacebookTwitterWhatsAppGoogle+TelegramLinkedIn الدقهلية - منى باشا سرق مجهولون نوافذ خاصة بـ3 أدوار، من مدرسة ثانوية زراعية بالمنزلة، في محافظة الدقهلية. تلقى مركز شرطة المنزلة، بلاغا من محمد أ. ك (50 سنة)، مدير المدرسة الثانوية الزراعية ببندر المنزلة ومقيم ببندر الجمالية، ومحمد إ. كُ (45 سنة)، عامل خدمات بذات المدرسة ومقيم ببندر المنزلة باكتشافهما سرقة بعض النوافذ الألومتيال من المبنى التعليمي الجديد والخاص بالفصول الدراسية والكائن داخل المدرسة. اتهم المبلغان محمد.ن. (43سنة)، عامل خدمات النوبتجية الليلية بالاهمال، مما تسبب في السرقة، وانتقل مأمور وضباط وحدة مباحث المركز إلى مكان البلاغ. وبالفحص والمعاينة، تبين أن المدرسة موجودة خارج الكتلة السكنية وأن المبنى التعليمي الجديد مكون من خمسة طوابق، وعدم وجود النوافذ الخاصة بالطوابق الثلاثة الأولى، وسلامة باقي نوافذ المبنى بالطابقين الرابع والخامس. باستدعاء عامل الخدمات الليلية المذكور، وبسؤاله قرر بشعوره بحالة إعياء ترك على إثرها محل عمله وتوجه إلى منزله. تم إخطار إدارة المنزلة التعليمية، وقسم الأدلة الجنائية لإجراء المعاينة اللازمة، وتحرر عن ذلك المحضر رقم 23625 جنح المركز، وجار العرض على النيابة العامة.</t>
  </si>
  <si>
    <t>http://gate.ahram.org.eg/News/1760897.aspx</t>
  </si>
  <si>
    <t>محضر رقم 23625 جنح المنزلة</t>
  </si>
  <si>
    <t>م ب و 56 سنة مدرس رياضيات</t>
  </si>
  <si>
    <t>15 طالبة</t>
  </si>
  <si>
    <t>تجديد حبس مدرس تحرش بـ15 طفلة بمدرسة في إمبابة 13-12-2017 | 14:13 حبس ShareFacebookTwitterWhatsAppGoogle+TelegramLinkedIn أحمد السني قرر قاضي المعارضات بمحكمة شمال الجيزة، تجديد حبس مدرس رياضيات، 15 يومًا، على ذمة التحقيقات، لاتهامه بهتك عرض أطفال من طلاب المدرسة، باستخدام القوة. كشفت التحقيقات التي باشرها فريق من النيابة يضم عمرو أحمس وعبدالعزيز مروان ومحمد سمير، وكلاء النائب العام، أنه تعددت البلاغات من أولياء أمور طلاب مدرسة تجريبية لغات بمنطقة إمبابة تتهم مدرس رياضيات بالمرحلة الابتدائية يدعى "مدحت. ب. و" 56 سنة، بالتحرش بأطفالهم داخل المدرسة بالقوة. وأضافت التحقيقات، أن الأخصائية النفسية والاجتماعية بالمدرسة بفحص الطالبات وتبين صحة أقوالهم، وأن المدرس تحرش بـ 15 طالبة، أثناء تواجدهن داخل الفصل. وبالتحري تبين صحة البلاغات الواردة، وألقت قوات الأمن القبض على المتهم، واستدعت النيابة 10 من أولياء الأمور لسماع أقوالهم حول الواقعة.</t>
  </si>
  <si>
    <t>http://gate.ahram.org.eg/News/1735620.aspx</t>
  </si>
  <si>
    <t>http://gate.ahram.org.eg/News/1714118.aspx</t>
  </si>
  <si>
    <t>بعد شكوى بتحرش زوجها بتلميذتين.. نقل مُدرسة رياضيات بإدارة بلقاس التعليمية 10-12-2017 | 16:51 مركز شرطة بلقاس ShareFacebookTwitterWhatsAppGoogle+TelegramLinkedIn الدقهلية - منى باشا قررت إدارة بلقاس التعليمية، نقل مُدرسة رياضيات، تعمل بمدرسة ابتدائية، بعد شكوى من أولياء أمور، بتحرش زوجها ببناتهم، أثناء تواجدهن بمنزلها لدرس خاص. وقد تجمع عدد من أولياء أمور التلاميذ، أمام المدرسة الابتدائية، التي تعمل بها المُدرسة، في محافظة الدقهلية، اليوم الأحد، موجهين اتهامات إلى زوج المُدرسة بالتحرش بتلميذتين، خلال تلقيهما درسًا خاصًا بمنزله. وقال بيان صادر عن مديرية أمن الدقهلية، إنه تبلغ لمركز شرطة بلقاس، من إدارة شرطة النجدة، بتواجد بعض أولياء الأمور أمام إحدى المدارس الابتدائية بدائرة المركز، وانتقل مأمور وضباط وحدة مباحث المركز إلى مكان البلاغ. وبالفحص تبين وجود كل من، "محمود.ع.م."، (33 عاما)، عامل، ولي أمر التلميذة "و."، (11 عاما)، بالصف الخامس، و"يوسف ع.ع."، (36 عاما)، عامل، ولي أمر التلميذة "ر."، (11 عاما)، بالصف الخامس، بصحبة بعض ذويهم أمام المدرسة. وبسؤال أولياء الأمور، عللوا تواجدهم؛ بتضررهم من كل من "ناهد أ.ع."، (46 عاما)، مدرسة رياضيات، وزوجها "عبدالمحسن ع.س."، (56 عاما)، موظف؛ لتحرش الأخير بنجلتيهما، التلميذتين بالصف الخامس الابتدائي، وذلك بملامسة أجزاء حساسة من جسديهما، أثناء تلقيهما درس خاص، بمنزل المشكو في حقهما. وبسؤال المشكو في حقهما، نفت الأولى علمها بالأمر، وأنكر الثاني إدعاء الشاكيان، ولم يُعلل سببًا لذلك. وبإخطار إدارة بلقاس التعليمية بالحادث، قررت نقل المُدرسة المذكورة إلى مدرسة أخرى، وتحرر عن ذلك المحضر رقم 31307 لسنة 2017 جنح المركز، وجار العرض على النيابة العامة.</t>
  </si>
  <si>
    <t>http://www.almasryalyoum.com/</t>
  </si>
  <si>
    <t>س ع طالب بالصف الاول الثانوي واخيه طالب</t>
  </si>
  <si>
    <t>ندب لجنة قانونية للتحقيق في تعدي طالبين على معلم بالمنيا الخميس 23-02-2017 12:23 | كتب: تريزا كمال | 0 Tweet وكيل التعليم بالمنيا يصطحب طلاب لتهنئة الشرطة في عيدها - صورة أرشيفية وكيل التعليم بالمنيا يصطحب طلاب لتهنئة الشرطة في عيدها - صورة أرشيفية تصوير : آخرون قرر محسن التوني، مدير عام إدارة ملوي التعليمية، ندب لجنة من الشؤون القانونية، للتحقيق في واقعة تعدي طالبين شقيقين، على مدرس بسبب اعتراض أحدهما على تناول تطعيم أثناء مرور قافلة طبية على المدارس. أخبار متعلقة photo موجهة تحاول الانتحار من نافذة «تعليم المنيا» أثناء التحقيق معها photo حبس موظف بتعليم المنيا 4 أيام بتهمة تقاضي رشوة photo تعليم المنيا: إحالة واقعة اعتداء طالب على زميليه بآلة حادة للتحقيق وقال مصدر بتعليم ملوي، في تصريحات صحفية، اليوم الخميس، إنه تمَّ احتواء الموقف، والاكتفاء بتطبيق لائحة الانضباط التربوية على الطالبين الشقيقين، لافتًا إلى أنه تمَّ رفع مذكرة تفصيلية إلى رمضان عبدالحميد، وكيل وزارة التربية والتعليم بالمنيا. كانت قافلة طبية موجهة من مديرية الصحة بالمنيا، بالتنسيق مع مديرية التربية والتعليم، تقوم بالمرور على المدارس لتطعيم الطلاب، وأثناء قيام الفريق الطبي بالتطعيم داخل الفصول بإحدى مدارس مركز ملوي، اعترض الطالب «سعيد. ع» بالصف الأول الثانوي، وامتنع عن تناول التطعيم بطريقة خارجة عن حدود اللياقة، وعندما حاول مدرس الفصل «محمد. ص»، إقناع الطالب بالفوائد التي ستترتب على الحصول على مصل التطعيم، عنف الطالب المعلم، وانضم إليه شقيقه الذي يدرس بفصل مجاور في نفس المدرسة، وحاولا الاعتداء على المعلم، فتدخل مدير المدرسة واستدعى الشرطة.</t>
  </si>
  <si>
    <t>http://www.almasryalyoum.com/news/details/1093537</t>
  </si>
  <si>
    <t>http://www.almasryalyoum.com/news/details/1099939</t>
  </si>
  <si>
    <t>http://www.almasryalyoum.com/news/details/1105520</t>
  </si>
  <si>
    <t>http://www.almasryalyoum.com/news/details/1107671</t>
  </si>
  <si>
    <t>ا م ك مدرس اللغة العربية</t>
  </si>
  <si>
    <t>طالبتين فى الصف الثالث الابتدائي</t>
  </si>
  <si>
    <t>حبس «مدرس» بتهمة هتك عِرض طفلتين في الجيزة الأربعاء 05-04-2017 13:51 | كتب: محمد القماش | 0 Tweet مطرقة - صورة أرشيفية مطرقة - صورة أرشيفية تصوير : آخرون أمرت نيابة قسم الجيزة، اليوم الأربعاء، بحبس مدرس لغة عربية، 4 أيام على ذمة التحقيقات معه، بتهمة هتك عرض طفلتين في الصف الثالث الابتدائى. أخبار متعلقة photo حبس 2 بتهمة هتك عرض معاق ذهنيًا بالدقهلية photo المشدّد 5 سنوات لـ«سائق» هتك عرض طفل في الجيزة photo السجن المشدد 10 سنوات لفلاح «حاول هتك عرض طفل» بأسيوط photo حبس تشكيل عصابي في «هتك عرض الأطفال وإجبارهم على التسول» بالإسكندرية وقالت تحقيقات النيابة برئاسة أحمد عبدالباقى، إن والدتى طفلتين في الصف الثالث الابتدائى بمدرسة بالجيزة، اتهمتا مدرس اللغة العربية «أ.م.ك»، بهتك عرض ابنتيهما البالغتين من العمر 9 و10 سنوات، عن طريق تحسس جسديهما وتقبيلهما وحملهما على مقربة منه بطريقة مخلة، وذلك داخل فصلهما في المدرسة، إضافة إلى حصص مجموعات التقوية، داخل منزل إحداهما. وأفادت التحقيقات بأن جدة إحدى الطفلتين هي من كشفت الواقعة، وتقصتها من الطفلتين وأبلغت والدة الطفلة الثانية وحررا معًا محضرًا في قسم الشرطة، وذكرت «الجدة» أن المدرس كان يعطى مجموعة من الأولاد والبنات الصغيرات بالصف الثالث الابتدائى مجموعة تقوية بمنزل إحداهما، وقررت جدة التلميذة المرور على حجرة الدرس لمتابعة المدرس، لكنها فوجئت به يضع الطفلة ملاصقة له ويتحرش بها، وحاول الاعتدال وبدا في حالة غير طبيعية حينما رأى الجدة. وذكرت التحقيقات أن الجدة أخبرت ابنها وزوجته بالواقعة، وسألت الأم الطفلة عما يفعله المدرس، فتأكد إليها أنه يتحرش بطفلتها وتلميذة أخرى زميلة لها بذات الصف، وأخبرت والدة الثانية وبادرا بتحرير محضر بالواقعة، واستمعت النيابة إلى أقوال الطفلتين وأولياء أمورهما، وأكدت المجنى عليهما وقائع التحرش وهتك العرض، بوصفهما ما يفعله المدرس، فأمرت النيابة العامة بالقبض على المتهم وباشرت التحقيق معه. ونسبت النيابة للمدرس تهمة هتك العرض، لكنه أنكر، واتهم الطالبتين بـ«التخريف»، وقال: «بيخرفوا هما صغيرتان وخيالهما واسع»، نافيًا التحرش بهما تمامًا. وكلفت النيابة رجال المباحث بالتحرى بشأن الواقعة، للتأكد من صحة الاتهامات من عدمه، ودلت التحريات على أن المتهم يبلغ من العمر 43 سنة، وأنه متزوج، وأب لثلاثة بنات في مراحل التعليم المختلفة، ودلت التحريات على صحة الواقعة، وارتكابه جريمتى التحرش وهتك العرض بالطفلتين على وجه التحديد، وبنات أخريات بالفصول التي يدرس لها.</t>
  </si>
  <si>
    <t>http://www.almasryalyoum.com/news/details/1113264</t>
  </si>
  <si>
    <t>http://www.almasryalyoum.com/news/details/1112659</t>
  </si>
  <si>
    <t>إحالة تلميذ ابتدائى للمحاكمة لمحاولته اغتصاب زميلته داخل مدرسة بالدقهلية الإثنين، 08 مايو 2017 01:52 م إحالة تلميذ ابتدائى للمحاكمة لمحاولته اغتصاب زميلته داخل مدرسة بالدقهلية حبس -أرشيفية الدقهلية - شريف الديب Share on facebook Share on twitter Share on googleplus إضافة تعليق قرر المستشار إيهاب أبو عيطة المحامى العام لنيابات شمال الدقهلية، إحالة التلميذ المتهم بمحاولة اغتصاب زميلته وهتك عرضها داخل المدرسة بمركز شربين إلى محكمة جنح المستأنف، استعدادا لمحاكمته، نظرا لصغر سنه. ترجع أحداث الواقعة بمدرسة حسين خضير الابتدائية بمدينة شربين فى الدقهلية، والتى بدأت بسماع عدد من التلاميذ داخل المدرسة صراخ زميلة لهم، وعلى الفور اتجهوا إلى مصدر الصوت تجاه دورة المياه فى المدرسة، ليكتشفوا قيام تلميذ فى الصف السادس الابتدائى بنزع ملابس تلميذة بالصف الثانى الابتدائى فى محاولة لاغتصابها داخل دورات المياه، فقاموا بالصراخ أيضا بعد مشاهدة الموقف وارتفعت أصواتهم داخل المدرسة. وعلى الفور اتجه المدرسون ومشرفو المدرسة إلى مصدر الصراخ ليجدوا الموقف أمامهم، فاصطحبوا التلميذ إلى مديرة المدرسة وقامت بتحذيره وتركه يرحل ليعود إلى فصله، فيما اتجه عدد من الطلاب إلى والدة التلميذة بمنزلها وأخبروها بما حدث، وعلى الفور توجهت إلى المدرسة لتقابل المدير للاستفسار عن الواقعة، إلا أن المدير قال لها:"ما حدث لعب أطفال ولا يجوز الشوشرة على الواقعة من أجل سمعة الطالبة، وحاول إخماد ثورة الأم". خرجت والدة التلميذة من المدرسة متوجهة إلى مركز الشرطة وبعد علم والد الطالبة توجه إلى مركز الشرطة لتحرير محضر ضد الطالب واتهمه بمحاولة اغتصاب ابنته، فتم تحرير محضر بالواقعة وعرضه على النيابة العامة بإشراف المستشار إيهاب أبو عيطة المحامى العام لنيابات شمال الدقهلية، واستمعت إلى أقوال التلميذة التى أكدت قيام زميلها بنزع ملابسها وملامسة أجزاء من جسدها، فطلبت النيابة تحريات وحدة المباحث حول الواقعة، حيث أثبتت التحريات صحة الواقعة وأقوال التلميذة. وقالت التلميذة الضحية، إنها فوجئت بقيام زميلها بالصف السادس الابتدائى بالدخول خلفها إلى دورة المياه، وقام بنزع ملابسها وخلع ملابسه بالكامل أمامى، وأنها قامت بالصراخ خوفًا منه فحضر عدد كبير من التلاميذ داخل دورة المياه فشاهدوه من غير ملابس فقاموا أيضا بالصراخ. وأصدرت النيابة العامة أمر بضبط وإحضار للتلميذ المتهم بمحاولة الاغتصاب، وبعد علم والد الطالب المتهم بالواقعة والتحريات قام بترك المنزل مع نجله خوفا من إلقاء القبض عليه. فيما أصدر أمر على عبد الرؤوف، وكيل وزارة التربية والتعليم بالدقهلية بإلغاء تكليف مديرة المدرسة ونقلها، وإحالة كل المشرفين بالمدرسة إلى التحقيق لتخاذلهم فى مراقبة الطلاب، كما قام مدير إدارة شربين التعليمية بزيارة التلميذة بمنزلها واطمأن عليها وعلى حالتها الصحية، وتبين أنها لم تُصب بأى أذى. كان اللواء أيمن الملاح مدير أمن الدقهلية، قد تلفى إخطارًا من اللواء مجدى القمرى مدير مباحث المديرية بورود بلاغ إلى مأمور مركز شربين من والد التلميذة ص. م. م عمرها 7 سنوات بالصف الثانى الابتدائى تتهم فيه التلميذ م. ن. ب، 11 سنة، بمحاولة اغتصاب ابنته بالقوة داخل حمام المدرسة. وعلى الفور شكل المقدم أحمد حسين رئيس مباحث شربين، فريق بحث وتبين صحة الواقعة، وأن عددًا من تلاميذ المدرسة دخلوا حمام المدرسة على صوت صراخ لإحدى التلميذات، وفوجئوا بقيام التلميذ بتجريد التلميذة من ملابسها ومحاولة اغتصابها بالقوة، فاستغاثوا وهرع المشرفون واقتادوه إلى مكتب المدير والذى لم يتخذ أى إجراء بمعاقبة التلميذ المتهم.</t>
  </si>
  <si>
    <t>http://www.almasryalyoum.com/news/details/1113833</t>
  </si>
  <si>
    <t>حبس طالب 4 أيام لتعديه على مدرس أثناء الامتحانات بالمنصورة الأحد 07-05-2017 19:25 | كتب: غادة عبد الحافظ | 14 Tweet صورة أرشيفية صورة أرشيفية تصوير : آخرون أمر نور سامي، مدير نيابة مركز المنصورة، تحت إشراف المستشار أيمن عبدالهادي، المحامي العام لنيابات جنوب المنصورة الكلية، الأحد، بحبس طالب 4 أيام على ذمة التحقيق لاتهامه بالاعتداء بالضرب على مراقب أثناء امتحانات الصف الثاني بالثانوية التجارية. أخبار متعلقة photo حبس مدرس 15 يومًا بتهمة الانضمام لجماعة الإخوان في المنوفية photo تجديد حبس قتلة «عروس كفر الجزار» 45 يومًا photo حبس طالب متهم بقتل سائق «توك توك» 4 أيام بأسيوط وكانت مباحث مركز المنصورة ضبطت «ح.م.ع» 17 سنة، طالب بالصف الثاني بمدرسة ميت على الثانوية التجارية، لتعديه على «م.ج.ع»، مدرس أول رياضيات، أثناء أعمال المراقبة بالمدرسة، بالضرب بـ«ديسك» بسبب اعتراض المراقب على حديثه مع زميله داخل اللجنة ومنعه من الغش.</t>
  </si>
  <si>
    <t>راس غارب</t>
  </si>
  <si>
    <t>م ع و مدرس</t>
  </si>
  <si>
    <t>منع من دخول الامتحان</t>
  </si>
  <si>
    <t>س ي م طالبة بالصف الرابع الابتدائي</t>
  </si>
  <si>
    <t>إحالة معلمة طردت تلميذة من الامتحان لعدم دفع مصروفات مجموعة دراسية للتحقيق الخميس 11-05-2017 09:30 | كتب: محمد السيد سليمان | 8 Tweet الطلاب يواصلون امتحانات الفصل الدراسي الثاني للمرحلة الابتدائية - صورة أرشيفية الطلاب يواصلون امتحانات الفصل الدراسي الثاني للمرحلة الابتدائية - صورة أرشيفية تصوير : أحمد شاكر قرر هشام عواد، مدير إدارة رأس غارب التعليمية بالبحر الأحمر، مساء الأربعاء، إحالة شكوى ولي أمر تلميذة بالصف الرابع الابتدائي للشؤون القانونية للتحقيق، ضد معلمة طردت ابنته من لجنة الامتحان لعدم سداد مصروفات المجموعة الدراسية لها. أخبار متعلقة photo بدء امتحانات الشهادتين الابتدائية والإعدادية في البحر الأحمر photo ارتياح بين طلاب البحر الأحمر بعد امتحان اللغة العربية photo بدء امتحانات نهاية العام للمرحلة الابتدائية في البحر الأحمر واتهم ياسر محمد محمود، مدرس حاسب آلى بمدرسة رأس غارب التجريبية، في شكواه «مديحة.ع.و»، معلمة بمدرسة رأس غارب الابتدائية، بطرد نجلته سندس من امتحان اللغة الإنجليزية، بسبب عدم دفع مصروفات المجموعة الدراسية لها. وأشارت الشكوى إلى أن المعلمة أمرت التلميذة بإحضار المصروفات حتى تتمكن من تأدية الامتحان، لافتة إلى أن المعلمة تعمدت إهدار الوقت عليها، ما قد يتسبب في رسوبها في المادة بسبب طردها. وأضافت الشكوى أن التلميذة خرجت مسرعة من اللجنة لإحضار المصروفات وحضور ما تبقى من الدقائق القليلة من الامتحان، موضحة أن المعلمة أجبرتها على الدرس وقامت باضطهادها، ما أجبر والدها على إعطائها الدرس خوفا من تعنت المعلمة لابنته. وطالب ولي أمر التلميذة وزير التعليم بسرعة التحقيق في الواقعة.</t>
  </si>
  <si>
    <t>http://www.almasryalyoum.com/news/details/1132015</t>
  </si>
  <si>
    <t>المصرية للغات</t>
  </si>
  <si>
    <t>http://gate.ahram.org.eg/News/1661475.aspx</t>
  </si>
  <si>
    <t>طحانوب</t>
  </si>
  <si>
    <t>ت ع مدرس ثانوي، ن خ مديرة المدرية</t>
  </si>
  <si>
    <t>ا ص ع طالب بالصف الاول الثانوي، والدته، وخالته</t>
  </si>
  <si>
    <t>محضر رقم 13749 لسنة 2017 لنيابة شبين القناطر</t>
  </si>
  <si>
    <t>معلم يصفع طالبًا بالثانوي على وجهه.. ومديرة المدرسة تعتدي على أهله بالقليوبية 7-12-2017 | 09:24 . ShareFacebookTwitterWhatsAppGoogle+TelegramLinkedInطباعة "كاد المعلم أن يكون رسولا" هذه الحكمة قيلت في حق المعلمين باعتبارهم أصحاب رسالة، لكن "تامر ع"، معلم المرحلة الثانوية، ومديرة المدرسة "نادية . خ" بمدرسة طحانوب التابعة لإدارة شبين القناطر التعليمية بالقليوبية، كانا لهما رأي آخر.. بهذه الكلمات رؤي ولي أمر الطالب أحمد صلاح ندا واقعة التعدي عليه وعلى أهله من قبل المدرس ومديرة المدرسة. يقول حسام قدح خال الطالب أحمد، إن بداية الواقعة كانت في طابور الصباح، حيث قام المدرس "تامر.ع" بصفع الطالب أحمد صلاح على وجهه وأمام زملائه بالطابور بحجة إمساكه بـ" كيس شيبسي"، الأمر الذي أدخل الطالب في نوبة من البكاء وساءت حالته النفسية ـ خصوصًا أن والده التي تشهد له القرية بالطيبة والاحترام لم تمر على وفاته أيام قليلةـ ولم يتمكن الطالب من استكمال يومه الدراسي وعاد للمنزل وحكى ما فعله المدرس لوالدته التي لاتزال حزينة على وفاة زوجها فلم تستطع الذهاب إلى المدرسة، فذهب مع الطالب خاله أحمد قدح "صيدلي" وخالته حنان "مدرسة"، لاستيضاح الأمر من المدرس خصوصًا أن حالة ابن أختي النفسية كانت سيئة على الإطلاق. ويكمل خال الطالب أنه فور دخول شقيقيه للمدرسة وبسؤالهما عن حقيقة الواقعة، فوجئا برد فعل غريب من مديرة المدرسة قائلة لهما: أعلى ما في خيلكوا اركبوه" ولم تكتف بذلك فقط بل قامت بصفع شقيقتي وخالة الطالب أيضًا على وجهها، فقمنا على الفور بالذهاب إلى قسم الشرطة وتحرير محضر بالواقعة، وفور علم مديرة المدرسة بذلك قامت هي الأخرى بعمل محضر كيدي ضد شقيقي وشقيقتي بحجة تعديهما على موظف أثناء تأديه عمله وهذا على خلاف الحقيقة. وناشد ولي أمر الطالب، وزير التربية والتعليم الدكتور طارق شوقي، بأخد حق ابن شقيقته من المدرس ومديرة المدرسة، خصوصًا أن إدارة شبين القناطر التعليمية التابعة لها المدرسة تدار على أهواء العاملين بها ويكونون دائما في صف المعلم حتى وإن أخطأ وذلك على حساب كرامة ومشاعر الطلاب وأولياء أمورهم. كان اللواء محمد توفيق الحمزاوي،مدير أمن القليوبية، قد تلقي إخطارًا بورود بلاغ حمل رقم 13749 لسنة 2017 لنيابة شبين القناطر يفيد بتعدي "تامر . ع" مدرس زراعي على الطالب أحمد صلاح عبدالحافظ ندا الطالب الصف الأول الثانوي، وصفعه على وجهه في طابور الصباح لإمساكه بـ"كيس شيبسي"، وأمرت النيابة بسرعة إجراء التحريات لبيان مدى صحة الواقعة.</t>
  </si>
  <si>
    <t>http://gate.ahram.org.eg/News/1662373.aspx</t>
  </si>
  <si>
    <t>المسيد</t>
  </si>
  <si>
    <t>كدمات وسجحات</t>
  </si>
  <si>
    <t>إصابة 9 تلاميذ في حادث انقلاب أتوبيس مدرسة بقنا 7-12-2017 | 11:19 ٫ ShareFacebookTwitterWhatsAppGoogle+TelegramLinkedInطباعة قنا - محمود الدسوقي أصيب 9 تلاميذ من مدرسة المسيد، بمركز قوص جنوبي قنا، اليوم الخميس، إثر انقلاب أتوبيس كان يقلهم. وأكد بيان أمني صادر من مديرية أمن قنا، أن اللواء علاء العياط مدير أمن قنا، تلقى إخطارًا من اللواء أشرف رياض مدير المباحث بانقلاب أتوبيس مدرسة المسيد بمركز قوص. وأسفر الحادث عن إصابة تلاميذ تتراوح أعمارهم ما بين 9 سنوات إلى 13 سنة، تم نقلهم لمستشفى قوص المركزي، وشملت الإصابات كدمات وسحجات في مناطق متعددة وحالتهم مستقرة باستثناء طفل تم تحويله إلى مستشفى الأقصر الدولي. تم تحرير محضر بالواقعة وجار تحقيقات النيابة.</t>
  </si>
  <si>
    <t>http://gate.ahram.org.eg/News/1662440.aspx</t>
  </si>
  <si>
    <t>تاجر</t>
  </si>
  <si>
    <t xml:space="preserve">"ا ع - 26 سنة - ويعمل بشركة شبكات" والسابق اتهامه في 4 قضايا، و(م د-25 سنة - صاحب محل كمبيوتر).
</t>
  </si>
  <si>
    <t xml:space="preserve">سرقة 10 أجهزة كمبيوتر وطابعة وجهاز بروجيكتور، </t>
  </si>
  <si>
    <t xml:space="preserve">الشهيد طيار محمود فؤاد </t>
  </si>
  <si>
    <t>كشف غموض سرقة 10 أجهزة كمبيوتر من مدرسة بالغردقة 7-12-2017 | 20:24 مباحث ShareFacebookTwitterWhatsAppGoogle+TelegramLinkedInطباعة البحر الأحمر - على الطيرى تمكنت مباحث البحر الأحمر، من كشف غموض سرقة 10 أجهزة حاسب آلي وطابعة وجهاز عرض "بروجيكتور" من داخل مدرسة للتعليم الأساسي بشارع الكهف بالغردقة، وتوصل فريق من المباحث الجنائية بإشراف اللواء عصام العزب مدير المباحث الجنائية، إلى مرتكبي الواقعة وتم ضبطهم وأرشدوا عن المسروقات. البداية عندما تلقى المقدم إسلام مقبل رئيس مباحث قسم ثان الغردقة، بلاغًا بسرقة 10 أجهزة كمبيوتر وطابعة وجهاز بروجيكتور، من داخل مدرسة الشهيد طيار محمود فؤاد بالغردقة. وقرر اللواء حسام كمال مدير أمن البحر الأحمر، تشكيل فريق بحث قاده الرائد محمد عزت معاون أول مباحث القسم، والنقيب سامي المهدي معاون المباحث، وتوصلت تحريات فريق البحث إلى أن مرتكبي الواقعة هما "ا ع - 26 سنة - ويعمل بشركة شبكات" والسابق اتهامه في 4 قضايا، و(م د-25 سنة - صاحب محل كمبيوتر). وبعد التأكد من صحة المعلومات الواردة، تمكن الرائد محمد عزت معاون أول قسم ثان الغردقة، والنقيب سامي المهدي معاون مباحث القسم، من ضبط المتحرى عنهما. وأمام المقدم هاني عبد الصمد مفتش مباحث القسم، اعترف المتهمان بارتكابهما الواقعة وأرشدا عن المسروقات، وتم تحرير محضر بالواقعة وأخطرت النيابة لمباشرة التحقيقات.</t>
  </si>
  <si>
    <t>http://gate.ahram.org.eg/News/1692800.aspx</t>
  </si>
  <si>
    <t>ا ش ا مدير</t>
  </si>
  <si>
    <t>حبس مدير مدرسة خاصة 4 أيام لاتهامه باغتصاب ٣ أطفال بمصر الجديدة 1-11-2017 | 20:48 حبس مدير مدرسة ShareFacebookTwitterWhatsAppGoogle+TelegramLinkedInطباعة محمد علي أحمد أمرت نيابة النزهة برئاسة المستشار إبراهيم صالح المحامي العام الأول، بحبس مدير مدرسة بمصر الجديدة ٤ أيام علي ذمة التحقيقات في اتهامه باغتصاب بنتين وطفل بالمدرسة. أكدت إحدى الضحايا أمام النيابة أن مدير المدرسة كان يدخلها المكتب ويغلقه، ثم يلعب معها بأداة، قال لها إنها الوردة والعصفور، وعندما طالبها المحقق برسمها، تبين أنها أجزاء جنسية. وأضاف باقى التلاميذ أمام النيابة أن المتهم كان يأمرهم بالنزول إلى مكتبه، بحجة تعليمهم أساليب الدفاع عن أنفسهم، ثم يجعلهم يخلعون ملابسهم ويغتصبهم. كان قسم شرطة مصر الجديدة تلقى بلاغًا من الأهالي، متهمين مدير المدرسة باغتصاب أبنائهم، على الفور تم القبض على مدير المدرسة وإحالته للنيابة لتولي التحقيق. وخلال تحقيقات النيابة أكد أ"شرف.أ" مدير مدرسة خاصة أمام النيابة أنه لم يغتصب أيًا من تلاميذه، نافيًا الاتهام جملة وتفصيلاً، وأشار إلى أنه كان يقوم بتأديب التلاميذ ولم يتحرش بهم، أو يلمسهم، مستنكرًا قيامه بذلك، مؤكدًا أنه كان يضربهم فقط. وتساءل المتهم فى التحقيقات، كيف يقوم باغتصاب من هم فى سن أبنائه؟</t>
  </si>
  <si>
    <t>http://gate.ahram.org.eg/News/1635779.aspx</t>
  </si>
  <si>
    <t>http://gate.ahram.org.eg/News/1636060.aspx</t>
  </si>
  <si>
    <t>http://gate.ahram.org.eg/News/1636137.aspx</t>
  </si>
  <si>
    <t>الجيزة الثانوية الزراعية</t>
  </si>
  <si>
    <t>حريق بالمدرسة الثانوية الزراعية المشتركة بالهرم | صور 2-11-2017 | 16:16 حريق بالمدرسة الثانوية الزراعية المشتركة بالهرم ShareFacebookTwitterWhatsAppGoogle+TelegramLinkedInطباعة عبد الرحمن علي عطية نشب حريق، اليوم الخميس، داخل مدرسة الجيزة الثانوية الزراعية المشتركة، بشارع الهرم بجوار مدرسة السادات، وانتقلت سيارات الإطفاء وجارٍ السيطرة عليه. تلقت غرفة عمليات النجدة بالجيزة، بلاغًا يفيد بنشوب حريق بمدرسة الجيزة الثانوية الزراعية المشتركة بشارع الهرم، انتقل رجال الحماية المدنية بالجيزة، وبصحبتهم سيارتا إطفاء وجارٍ السيطرة على النيران.</t>
  </si>
  <si>
    <t>http://gate.ahram.org.eg/News/1636141.aspx</t>
  </si>
  <si>
    <t>ابو صير دفنو</t>
  </si>
  <si>
    <t>مدرس وعاملة</t>
  </si>
  <si>
    <t>تعليم الفيوم: إحالة معلم وعاملة بسبب فتح مقصف المدرسة أثناء الحصص | صور 6-11-2017 | 14:57 وكيل الوزارة أثناء تفقدة المدارس ShareFacebookTwitterWhatsAppGoogle+TelegramLinkedInطباعة الفيوم-ميلاد يوسف: أحال الدكتور عادل عبدالمنعم، وكيل وزارة التربية والتعليم بالفيوم، معلمًا وعاملة بمدرسة أبو صير دفنو للتعليم الأساسي، بإدارة إطسا التعليمية، للتحقيق فورًا بسبب فتح المقصف المدرسي أثناء الحصص الدراسية، وخروج بعض الطلاب إلى المقصف أثناء الحصص، وفقًا لبيان من المديرية. كما وجه وكيل الوزارة، إنذارا لمديرة المدرسة، خلال تفقده العملية التعليمية بها، اليوم الإثنين، بضرورة الاهتمام بنظافة المدرسة والفصول الدراسية، وحث الطلاب على الجد والاجتهاد، وأكد لهم أن التعليم هو أساس تقدم وتطور المجتمع، وأشاد بالمستوى العلمي للطلاب بالمدرسة، ومنح 3 شهادات تقدير لطلاب المدرسة بعد مناقشتهم علمياً على السبورة. ونبه وكيل الوزارة، على إدارة المدرسة بضرورة المتابعة الفنية للمعلمين بالفصول، وتفعيل المجموعات الدراسية وتفعيل الأنشطة التربوية باعتبار النشاط التربوي مكملًا تعليميًا مهمًا. وقدم تنبيهًا آخر لإدارة مدرسة منشأة بغداد الابتدائية، التابعة لإدارة غرب الفيوم التعليمية، بضرورة الاهتمام بنظافة المدرسة والفصول الدراسية، وحضر حصة لغة عربية بالمدرسة، وناقش التلاميذ على السبورة، ومنح التلميذ "زياد زينهم" شهادة تقدير.</t>
  </si>
  <si>
    <t>http://gate.ahram.org.eg/News/1637768.aspx</t>
  </si>
  <si>
    <t>الاوائل الخاصة</t>
  </si>
  <si>
    <t>نزيف بالمخ وكسور متفرقة</t>
  </si>
  <si>
    <t>ف ه ع (4 سنوات-تلميذة بحضانة مدرسة الأوائل الخاصة)</t>
  </si>
  <si>
    <t>محضر رقم 8647 لسنة 2017م إداري مركز شرطة الفيوم</t>
  </si>
  <si>
    <t>مصرع تلميذة صدمها أتوبيس داخل فناء مدرسة بالفيوم 9-11-2017 | 08:52 ٫ ShareFacebookTwitterWhatsAppGoogle+TelegramLinkedInطباعة الفيوم-ميلاد يوسف: صدم أتوبيس إحدى المدارس الخاصة، بعزبة الصعيدي، بمركز الفيوم، تلميذة تبلغ من العمر 4 سنوات، أثناء رجوعه للخلف، ما أدى لإصابتها بنزيف بالمخ وكسور متفرقة بالجسم، ووفاتها متأثرة بالإصابة، بحسب البيان الأمني، صباح اليوم الخميس. كان اللواء خالد شلبي، مدير أمن الفيوم، قد تلقى إخطارًا من مأمور مركز شرطة الفيوم، بورود بلاغ من مستشفى الفيوم العام، بوصول الطفلة "فريدة.ه" (4 سنوات-تلميذة بحضانة مدرسة الأوائل الخاصة)، بعزبة الصعيدي، بمركز الفيوم، ومقيمة بقرية قلمشاة بمركز إطسا، جثة هامدة، إثر إصابتها بنزيف بالمخ، وكسور متفرقة بالجسم. وانتقل ضباط مركز شرطة الفيوم إلى مكان الحادث، بحسب البيان الأمني، واتهم والد الطفلة، "ه.ع" (31 سنة-بكالوريوس تجارة)، قائد الأتوبيس الخاص التابع للحضانة، ويدعى "ع.ح" (53 سنة-سائق)، ومقيم بقرية الحادقة بمركز الفيوم، بأنه صدم ابنته داخل فناء المدرسة أثناء الرجوع للخلف، مما أدى لإصابتها، ومصرعها متأثرة بالإصابة. تم ضبط قائد الأتوبيس، وقالت الشرطة في بيانها، أنه أقر بارتكابه الواقعة دون قصد، وتحرر محضر بالواقعة، رقم 8647 لسنة 2017م إداري مركز شرطة الفيوم، وأخطرت النيابة لتتولى التحقيق. أمرت نيابة مركز الفيوم، بسرعة إجراء المباحث الجنائية تحرياتها حول الواقعة، وبيان ملابساتها.</t>
  </si>
  <si>
    <t>http://gate.ahram.org.eg/News/1639009.aspx</t>
  </si>
  <si>
    <t>السيطرة على حريق محدود بمخزن مدرسة ثانوية بالمنيا دون خسائر بشرية 9-11-2017 | 14:16 ٫ ShareFacebookTwitterWhatsAppGoogle+TelegramLinkedInطباعة المنيا- محمد عبد اللطيف الباسل تمكن قوات الحماية المدنية بالتنسيق مع مركز شرطة العدوة من السيطرة على حريق محدود نشب بمخزن ملحق بالمدرسة الثانوية الصناعية دون أضرار أو إصابات. وذكر بيان أمني، اليوم الخميس، تلقى اللواء ممدوح عبدالمنصف، مدير أمن المنيا، إخطارًا من العقيد يسري قنديل، مأمور مركز شرطة العدوة، بنشوب حريق بمخزن ملحق بالمدرسة الثانوية الصناعية المشتركة بمدينة العدوة، ما أدى إلى أضرار مادية بالمخازن، دون أضرار بشرية. وبالانتقال إلى الموقع تبين أن الحريق لم يسفر عنه أي تلفيات، والحريق نتيجة تراكم بعض المخلفات بجوار المخزن، دون التأثير على العملية التعليمية، وتحرر محضر بالواقعة، وتولت النيابة العامة التحقيقات.</t>
  </si>
  <si>
    <t>http://gate.ahram.org.eg/News/1639216.aspx</t>
  </si>
  <si>
    <t>مركز كفر الزيات</t>
  </si>
  <si>
    <t xml:space="preserve">م ف ي،ر ع، ا ا، ا ا ع، </t>
  </si>
  <si>
    <t>إصابة 5 أشخاص فى انقلاب أتوبيس رحلة مدرسية بالطريق الحر بكفرالزيات | صور 11-11-2017 | 15:51 حادث انقلاب أتوبيس رحلات ShareFacebookTwitterWhatsAppGoogle+TelegramLinkedInطباعة الغربية – محمد مبروك أصيب 5 أشخاص، في حادث انقلاب أتوبيس رحلات، اليوم السبت، على الطريق الحر بكفر الزيات، في اتجاه القاهرة. كان اللواء أحمد الخواجة، مساعد مدير أمن الغربية لفرقة كفرالزيات وبسيون، تلقى إخطارًا من مأمور مركز كفرالزيات، بانقلاب أتوبيس رحلات على طريق كفرالزيات الحر. وتبين من الفحص، أن قائد الأتوبيس رقم " 1345 - و ر ط "، كان يقل رحلة مدرسية قادمة من محافظة البحيرة، وفي طريقها لملاهى دريم بارك، وأثناء الرحلة، انفجر إطار السيارة الأمامي "الأيسر"، ما أدى إلى انقلابه. وأسفر الحادث عن إصابة 5 أشخاص، هم مروان فوزى ياسين، ورفيدة عبد الفتاح، وأحمد الشوربجى، وإيهاب أبو عمر، وأحمد إبراهيم عبد المنعم، وتم نقلهم للمستشفى لإسعافهم وتحرر محضر بالواقعة، وأخطرت نيابة كفرالزيات للتحقيق.</t>
  </si>
  <si>
    <t>http://gate.ahram.org.eg/News/1640024.aspx</t>
  </si>
  <si>
    <t>حبس مدرس 4 أيام لاتهامه بهتك عرض تلميذة بمدرسة ابتدائي بعين شمس 14-11-2017 | 11:15 . ShareFacebookTwitterWhatsAppGoogle+TelegramLinkedInطباعة محمد علي أحمد أمرت نيابة عين شمس برئاسة المستشار إبراهيم صالح المحامى العام الأول، بحبس مدرس أربعة أيام على ذمة التحقيق، في اتهامه بهتك عرض تلميذة داخل مدرسة ابتدائى. تلقى قسم شرطة عين شمس، بلاغا من "ربة منزل" تتهم مدرسًا بهتك عرض ابنتها م.هـ (8 سنوات) تلميذة بالمرحلة الابتدائية، وبإعداد الأكمنة اللازمة تم القبض على المتهم. وقالت الطفلة فى البلاغ، إن المدرس المتهم جردها من ملابسها واعتدى عليها جنسيا فى الفصل بعد خروج التلاميذ، حيث استدرجها بمفردها داخل الفصل واعتدى عليها جنسيًا.</t>
  </si>
  <si>
    <t>http://gate.ahram.org.eg/News/1641172.aspx</t>
  </si>
  <si>
    <t>15 مايو</t>
  </si>
  <si>
    <t>نبيل فهمي</t>
  </si>
  <si>
    <t>عامل،بائع خر\ة</t>
  </si>
  <si>
    <t>القبض على المتهمين بسرقة مدرسة ابتدائية بـ ١٥ مايو 14-11-2017 | 12:54 ٫ ShareFacebookTwitterWhatsAppGoogle+TelegramLinkedInطباعة أحمد فتح الباب تمكنت مباحث القاهرة، من القبض على المتهمين بسرقة مدرسة ابتدائية بمنطقة ١٥ مايو. وأمر اللواء خالد عبد العال، مدير أمن القاهرة بإحالتهما إلى النيابة للتحقيق. أثناء مرور قوة أمنية من مباحث قسم شرطة 15 مايو بإشراف اللواء محمد منصور، مدير مباحث العاصمة، تمكنوا من ضبط عامل وبائع خردة وبحوزتهما 8 براويز شباك حديد وغطاء بلاعة صرف صحى، وبمناقشته عن مصدر المضبوطات اعترف بسرقتهم من داخل مدرسة نبيل فهمي الابتدائية بأسلوب "التسلق".</t>
  </si>
  <si>
    <t>http://gate.ahram.org.eg/News/1641276.aspx</t>
  </si>
  <si>
    <t>سرقة 8 براويز شباك حديد وغطاء بلاعة صرف صحى</t>
  </si>
  <si>
    <t>إحالة مدير مدرسة بالبساتين للجنايات لاتهامه بهتك عرض فتاة 16-11-2017 | 15:52 ShareFacebookTwitterWhatsAppGoogle+TelegramLinkedInطباعة أحمد الفص أمر المستشار أحمد عز الدين المحامي العام الأول لنيابات جنوب القاهرة، بإحالة مدير إحدي المدارس الابتدائية بالبساتين لمحكمة الجنايات، لقيامه بهتك عرض تلميذة "١١سنة " داخل دورة المياه بالمدرسة. تلقت النيابة العامة بلاغًا من أهالي المجني عليها اتهم فيه مدير المدرسة بهتك عرض طفلته . وتبين من التحقيقات أن المتهم استغل انشغال المدرسين في الحصص المدرسية وخلو الطرقات من التلاميذ وقام بتعقب الطفلة واقتحم عليها دورة المياه وتحسس أجزاء من جسدها. وأضافت التحقيقات أنه عندما حاول المتهم تجريدها من ملابسها قامت بالصراخ واستغاثت.</t>
  </si>
  <si>
    <t>http://gate.ahram.org.eg/News/1642412.aspx</t>
  </si>
  <si>
    <t>دمياط ثان</t>
  </si>
  <si>
    <t>سرقة عدد من أجهزة الكمبيوتر، و4 هاردات مسجل عليها قاعدة بيانات المدرسة والحكومة الألكترونية، مع كسر مكتب مدير المدرسة، وسرقة محتوياته و3 طفايات حريق،</t>
  </si>
  <si>
    <t>مجهولون يسرقون أجهزة كومبيوتر وطفايات حريق من مدرسة النصر بدمياط 20-11-2017 | 14:07 . ShareFacebookTwitterWhatsAppGoogle+TelegramLinkedInطباعة دمياط - حلمي سيد حسن تمكن مجهولون، من التسلل إلى داخل مدرسة النصر الابتدائية، التابعة لإدارة دمياط التعليمية، صباح اليوم الإثنين. كما قاموا باقتحام وفتح الحجرات، وسرقة عدد من أجهزة الكمبيوتر، و4 هاردات مسجل عليها قاعدة بيانات المدرسة والحكومة الألكترونية، مع كسر مكتب مدير المدرسة، وسرقة محتوياته و3 طفايات حريق، بعد تفريغها داخل المكتب. وقال سمير العتمة، مدير المدرسة، في تصريحات صحفية، أنه أخطر السيد سويلم وكيل وزارة التربية والتعليم بدمياط، واللواء إيهاب خيرت مدير أمن دمياط. انتقلت إلى موقع المدرسة سيارة النجدة للمعاينة، كما قام رجال مباحث قسم ثانٍ دمياط بمعاينة المدرسة، تمهيدًا لتحرير محضر بالواقعة وتحديد المسروقات.</t>
  </si>
  <si>
    <t>http://gate.ahram.org.eg/News/1644022.aspx</t>
  </si>
  <si>
    <t>م ج م طالب بالصف الخامس الابتدائي</t>
  </si>
  <si>
    <t>نقل تلميذ بمدرسة الفتح الابتدائية ببنها للمستشفى بعد سقوطه من أعلى خشبة المسرح 22-11-2017 | 13:47 ShareFacebookTwitterWhatsAppGoogle+TelegramLinkedInطباعة محمد عادل أصيب تلميذ بالصف الخامس الابتدائي، بمدرسة الفتح ببنها، اليوم الأربعاء، إثر سقوطه من أعلى خشبة المسرح على الأرض أثناء اللهو مع زملائه. تلقى اللواء محمد توفيق الحمزواي، مدير أمن القليوبية، إخطارا بورود بلاغ من مستشفى بنها الجامعي، بسقوط التلميذ محمد جمال محمود، بالصف الخامس الابتدائي، بمدرسة الفتح ببنها من أعلى خشبة المسرح على الأرض، وحالته مستقره. تحرر محضر بالواقعة، وجار العرض على النيابة العامة.</t>
  </si>
  <si>
    <t>http://gate.ahram.org.eg/News/1645138.aspx</t>
  </si>
  <si>
    <t xml:space="preserve">الجناين </t>
  </si>
  <si>
    <t>ظهور 16 حالة إصابة بالجديري المائي بين طلاب مدرسة بأسيوط 25-11-2017 | 12:55 إصابة بالجديري المائي ShareFacebookTwitterWhatsAppGoogle+TelegramLinkedInطباعة أسيوط - إسلام رضوان كشف تقرير صادرعن الطبيب المكلف بالمرور على مدرسة الجناين الإبتدائية، التابعة لإدارة الغنايم التعليمية في أسيوط، اليوم السبت، عن ظهور 16 حالة إصابة بالجديري المائي بالمدرسة. وجاء بالتقرير، أنه بالمرور على مدرسة الجناين الابتدائية، ومتابعة حالات الإصابة بمرض الجديري المائي، ومدى ظهور حالات إصابة بين التلاميذ، وتبين إصابة 16حالة جديدة بالجديري المائي، بينهم 5 أطفال فى الروضة. وقال صلاح فتحي، وكيل وزارة التربية والتعليم بأسيوط، إنه تم منح الطلاب المصابين إجازة 15 يومًا، وإخطار الإدارة الصحية بالغنايم بضرورة المتابعة المستمرة، من قبل الأطباء على المدارس، وتكثيف الندوات التثقيفية بالمدرسة عن المرض، والتوعية به.</t>
  </si>
  <si>
    <t>http://gate.ahram.org.eg/News/1646607.aspx</t>
  </si>
  <si>
    <t>كدمات بالوجه والظهر</t>
  </si>
  <si>
    <t>محضر رقم 30262 إداري قسم ثان شبرا الخيمة،</t>
  </si>
  <si>
    <t>إحالة مدرس للتحقيق لتعديه بالضرب على طالب بـ"خرطوم" في شبرا الخيمة 28-11-2017 | 20:10 طه عجلان ShareFacebookTwitterWhatsAppGoogle+TelegramLinkedInطباعة محمد عادل أكد طه عجلان، وكيل وزارة التربية والتعليم بالقليوبية، أنه تمت إحالة مدرس بمدرسة محمد فريد الثانوية بنين، التابعة لإدارة شرق شبرا الخيمة التعليمية، للشئون القانونية، للتحقيق معه لتعديه بالضرب على طالب مستخدمًا "خرطوم"، ما أدى إلى إصابة الطالب بالظهر والوجه، وتم تحويله لمستشفى ناصر العام بشبرا الخيمة. وأوضح عجلان، في تصريحات صحفية، مساء اليوم، الثلاثاء، أنه تلقى إشارة تفيد بتعدى أحد المدرسين بمدرسة محمد فريد الثانوية بنين، بالضرب على طالب بالمدرسة، مستخدما "خرطوم" ما أدى إلى إصابته بالظهر والوجه، وأنه فور ورود الإشارة أمر بإحالة المدرس للتحقيق. وحررت أسرة الطالب محضرًا، رقم 30262 إداري قسم ثان شبرا الخيمة، وأحيل للنيابة فتولت التحقيق.</t>
  </si>
  <si>
    <t>http://gate.ahram.org.eg/News/1648329.aspx</t>
  </si>
  <si>
    <t>4 مدرسين، ناظر المدرسة</t>
  </si>
  <si>
    <t>التحقيق في مصرع طفل سقط من مرجيحه بمدرسة خاصة بالشروق 30-11-2017 | 12:27 ٫ ShareFacebookTwitterWhatsAppGoogle+TelegramLinkedInطباعة محمد علي أحمد تباشر نيابة القاهرة الجديدة التحقيق مع 4 مدرسين وناظر، بإحدى المدارس الخاصة في اتهامهم بالإهمال وسقوط طفل من مرجيحة، ما أدى إلى وفاته بمدينة الشروق. وقال المدرسون خلال التحقيقات، إن مهمة الرعايا للأطفال داخل المدرسة، ليست من اختصاصهم، وطالبت النيابة إرسال تخصصات وظائف المدرسين بالمدرسة لمعرفة المتسبب في الإهمال. كانت الإدارة التعليمية بالشروق، فتحت تحقيقات موسعة في مصرع طفل من أعلى مرجيحه، خلال اليوم الدراسي بمنطقة الشروق.</t>
  </si>
  <si>
    <t>http://gate.ahram.org.eg/News/1649057.aspx</t>
  </si>
  <si>
    <t>شبرا اول</t>
  </si>
  <si>
    <t>ضبط مدرس تحرش بطالبة في مدرسة بشبرا الخيمة 30-11-2017 | 15:46 ShareFacebookTwitterWhatsAppGoogle+TelegramLinkedInطباعة محمد عادل اتهمت ربة منزل، بمحافظة القليوبية، مدرسًا بمدرسة صناعية للبنات بشبرا الخيمة، بالتحرش بابنتها داخل الفصل. تلقى المقدم أحمد عصر، رئيس مباحث قسم أول شبرا الخيمة، بلاغا من ربة منزل يفيد بقيام مدرس، بمدرسة صناعية بشبرا الخيمة، بالتحرش بابنتها، الطالبة بالصف الثالث الثانوى الصناعى بذات المدرسة. تم إخطار اللواء محمد توفيق الحمزاوى مدير أمن القليوبية، وتوصلت التحريات لصحة بلاغ الشاكية، وتم ضبطه، وتحرر محضر بالواقعة وتولت النيابة التحقيق.</t>
  </si>
  <si>
    <t>http://gate.ahram.org.eg/News/1649169.aspx</t>
  </si>
  <si>
    <t>مجمع سنورس للتعليم الاساسي</t>
  </si>
  <si>
    <t>اصابات بالوجه</t>
  </si>
  <si>
    <t>م ن مدرس رياضيات</t>
  </si>
  <si>
    <t>مدرس يتهم ولي أمر بالاعتداء عليه لمنعه من دخول الفصل مع نجله بالفيوم الأحد 03-12-2017 14:55 | كتب: محمد فرغلى | 2 Tweet اللواء خالد شلبي - صورة أرشيفية اللواء خالد شلبي - صورة أرشيفية تصوير : المصري اليوم اشترك لتصلك أهم الأخبار اتهم مدرس رياضيات بمدرسة مجمع سنورس للتعليم الأساسي بالفيوم، الأحد، ولي أمر تلميذ بالصف الرابع الابتدائي بالمدرسة، بالاعتداء عليه، بسبب اعتراضه على دخوله بصحبة نجله إلى الفصل أثناء العملية الدراسية، وتطبيقا لقواعد ونظام المدرسة. أخبار متعلقة photo ولي أمر يتهم مديرة مدرسة بإلقاء ابنه في الشارع بعد تعرضه لحالة إغماء في الطابور photo ​​وفاة ولي أمر بعد مشاجرة مع معلم في «روض الفرج الإعدادية بنات» photo ​حبس 3 معلمين شهرًا لاتهامهم بالتعدي على ولى أمر في المنيا تلقى اللواء خالد شلبي، مدير أمن الفيوم، إخطارًا من مأمور مركز شرطة سنورس، يفيد بورود بلاغ من مستشفى سنورس المركزي بوصول «نبيل.م.ع»، مدرس رياضيات بمدرسة مجمع سنورس، مصاب بإصابات متفرقة بالوجه، إثر مشاجرة وقعت بينه وبين ولي أمر تلميذ بالصف الرابع الابتدائي، بسبب اعتراض المدرس ومسؤول النظام بالمدرسة على دخوله واصطحاب نجله للفصل، تطبيقًا لقواعد ونظام المدرسة. وقرر عادل عبدالمنعم، وكيل الوزارة، خصم 3 أيام لمدير المدرسة ومشرف المدرسة ومسؤول أمن باب المدرسة، للتقاعس عن أداء واجبهم الوظيفي، وانتقل للمستشفى لزيارة المدرس والاطمئنان على صحته.</t>
  </si>
  <si>
    <t>http://www.almasryalyoum.com/news/details/1226805</t>
  </si>
  <si>
    <t>ولي امر تلميذ بالصف الرابع الابتدائي، مدير المدرسة، مشرف الامن</t>
  </si>
  <si>
    <t>http://www.almasryalyoum.com/news/details/1232635</t>
  </si>
  <si>
    <t>http://www.almasryalyoum.com/news/details/1237282</t>
  </si>
  <si>
    <t>السلام التجارية</t>
  </si>
  <si>
    <t>مدرس اللغة العربية</t>
  </si>
  <si>
    <t>الموضوع بتاريخ بتاريخ 21/12/2017</t>
  </si>
  <si>
    <t>http://www.almasryalyoum.com/news/details/1236103</t>
  </si>
  <si>
    <t>«التعليم»: استبعاد معلم لغة عربية لتحرشه بطالبة بمدرسة في الساحل الأحد 24-12-2017 21:00 | كتب: وفاء يحيي | 0 Tweet مؤتمر صحفي لوزير التعليم طارق شوقي لإعلان نتيجة الثانوية العامة، 12 يوليو 2017. - صورة أرشيفية مؤتمر صحفي لوزير التعليم طارق شوقي لإعلان نتيجة الثانوية العامة، 12 يوليو 2017. - صورة أرشيفية تصوير : تحسين بكر اشترك لتصلك أهم الأخبار صرح أحمد خيري المتحدث الرسمي باسم وزارة التربية والتعليم والتعليم الفني، بأنه بشأن واقعة ادعاء طالبة بمدرسة السلام التجارية بنات التابعة لإدارة الساحل التعليمية، والتى جاء فيها أن معلم اللغة العربية بالمدرسة قد تحرش بها، أفادت مدير عام الإدارة التعليمية بالساحل، بأنه قد تم تحويل الموضوع للشؤون القانونية بتاريخ 21/12/2017، وتم استبعاد المدرس.</t>
  </si>
  <si>
    <t>منية النصر</t>
  </si>
  <si>
    <t>بدير الحديدى الثانية الفنية الصناعية</t>
  </si>
  <si>
    <t>جرح نافذ بالبطن واشتباه نزيف بالبطن</t>
  </si>
  <si>
    <t>ا س ا 17 سنة طالب</t>
  </si>
  <si>
    <t>ا ا م 16 سنة طالب بالصف الاول الثانوي، مدير المدرسة، مشرف الفناء</t>
  </si>
  <si>
    <t>حبس طالب طعن زميله بسبب الخلاف على الشراء من «كانتين» المدرسة بالدقهلية الأربعاء 06-12-2017 12:48 | كتب: غادة عبد الحافظ | 0 سكين ملطخ بالدماء - صورة أرشيفية سكين ملطخ بالدماء - صورة أرشيفية اشترك لتصلك أهم الأخبار قررت نيابة منية النصر، تحت إشراف المستشار خالد ممدوح خضر، المحامي العام لنيابات شمال المنصورة الكلية، الأربعاء، حبس طالب في مدرسة بدير الحديدي الثانية الفنية الصناعية، 4 أيام على ذمة التحقيق، بتهمة الشروع في قتل زميل له بالمدرسة وطعنه بسلاح أبيض. أخبار متعلقة photo حبس أب اعتدى على رضيعته بالدقهلية لرفضه إنجاب البنات: حالتها حرجة photo حبس طالب اعتدى على مدرس بالدقهلية بسبب «معاكسة الفتيات» photo حبس 3 طلاب في «تمزيق جسد زميلهم» بالدقهلية: أصابوه بـ55 غرزة وأكد التقرير الطبي المبدئي لمستشفى منية النصر المركزي، أن الطعنة تسببت في استئصال طحال الطالب المصاب ونزيف في البطن، وأنه لا يمكن استجوابه حتى الآن . كان اللواء أيمن الملاح، مدير أمن الدقهلية، قد تلقي إخطارا من مأمور مركز شرطة منية النصر، ببلاغ مستشفى منية النصر المركزي بوصول الطالب أسامه سمير المتولي، 17 سنة، طالب بمدرسة بدير الحديدي الثانوية الفنية الصناعية بمنية النصر، مصابا بجرح نافذ بالبطن واشتباه نزيف بالبطن وادعاء إصابته داخل المدرسة. انتقل ضباط مباحث منية النصر إلى المدرسة، وتبين أن "إبراهيم.ا.م"، 16 سنة، طالب بالصف الأول بنفس المدرسة، طعن المجني عليه أمام «الكانتين» بمطواة كانت بحوزته بسبب خلافهما على أولوية الشراء. تمكن ضباط المباحث تحت إشراف العميد محمد شرباش، رئيس البحث الجنائي، من ضبط الطالب المتهم والأداة المستخدمة في الجريمة. من جانبه، قرر علي عبد الرؤوف، وكيل وزارة التربية والتعليم بالدقهلية، إحالة مشرف الفناء ومدير المدرسة للتحقيق، واتخاذ الإجراءات القانونية تجاه المخالفين.</t>
  </si>
  <si>
    <t>http://www.almasryalyoum.com/news/details/1228224</t>
  </si>
  <si>
    <t xml:space="preserve">ن م ن 16 سنة طالبة </t>
  </si>
  <si>
    <t>ن م ن 16 سنة طالبة</t>
  </si>
  <si>
    <t>طالبة تُلقي بنفسها من الدور الثاني بمدرسة في الدقهلية: المحمول السبب الإثنين 11-12-2017 14:04 | كتب: غادة عبد الحافظ | 3 Tweet هاتف محمول - صورة أرشيفية هاتف محمول - صورة أرشيفية تصوير : آخرون اشترك لتصلك أهم الأخبار ألقت طالبة بالصف الثاني الثانوي الفني ببلقاس بالدقهلية، نفسها من الدور الثاني بمدرستها، الإثنين، ما تسبب في إصابتها بنزيف في المخ. أخبار متعلقة photo طالبة ثانوي بالإسماعيلية تلقي بنفسها من النافذة لإخفاقها في امتحان الديناميكا photo انتحار طالبة في «الثانوية» بالمنوفية: ألقت بنفسها من أعلى كوبري photo طالبة تلقى بنفسها من الدور الثاني بسبب صعوبة امتحان «الثانوية الأزهرية» تلقى اللواء أيمن الملاح، مدير أمن الدقهلية، إخطارًا من مستشفى بلقاس العام، يفيد بوصول الطالبة نورا محمد نصر، 16 سنة، طالبة بالثانوية الفنية ببلقاس، مصابة باشتباه نزيف داخلي بالمخ وحالتها غير مستقرة بعد السقوط من علو. انتقل ضباط المباحث تحت إشراف العميد محمد شرباش، رئيس البحث الجنائي، وبسؤال شهود ومرافقي الطالبة أكدوا أنها ألقت بنفسها من الدور الثاني بمدرستها الثانوية الفنية ببلقاس، هربا من تعنيف الأخصائية الاجتماعية بالمدرسة. وأكدت التحريات أن الطالبة كانت تحمل هاتف محمول داخل الفصل بالمخالفة للقواعد المنظمة للعملية التعليمية، وتم إرسالها هي وعدد من الطالبات بمعرفة مدرس الفصل للإخصائية الاجتماعية بالمدرسة، وأثناء قيامها بتعنيف الطالبة وزميلاتها فوجئوا بإلقاء الطالبة بنفسها من الدور الثاني، وسقطت مغشيًا عليها على الأرض وتم نقلها للمستشفى للعلاج.</t>
  </si>
  <si>
    <t>http://www.almasryalyoum.com/news/details/1230377</t>
  </si>
  <si>
    <t>6 اكتوبر الابتدائية</t>
  </si>
  <si>
    <t>ش ص مدرس رياضيات 41 سنة</t>
  </si>
  <si>
    <t xml:space="preserve">م ه 8 سنوات طالبة بالصف الثالث الابتدئي </t>
  </si>
  <si>
    <t>محضر رقم 24688 جنح عين شمس</t>
  </si>
  <si>
    <t>http://www.almasryalyoum.com/news/details/1218755</t>
  </si>
  <si>
    <t>م س ي 16 سنة طالب بالصف الاول الثانوي</t>
  </si>
  <si>
    <t>م ع ا 57 سنة مدرس محاصيل رياضية</t>
  </si>
  <si>
    <t>محضر رقم 19167 لسنة 2017 جنح المركز</t>
  </si>
  <si>
    <t>طالب يتعدى على مدرس بـ«مطواة» بسبب معاكسة الطالبات بالدقهلية الأربعاء 01-11-2017 11:37 | كتب: غادة عبد الحافظ | 1 Tweet 10) - صورة أرشيفية 10) - صورة أرشيفية تصوير : other اشترك لتصلك أهم الأخبار اعتدى طالب بمدرسة دكرنس الثانوية الزراعية المشتركة بمحافظة الدقهلية على مدرس بضربه بـ«مطواة» مما تسبب في إصابته بجرح قطعي بالوجه لمعاتبته لمعاكسة طالبات المدرسة. أخبار متعلقة photo عامل يطعن طالبًا بـ«مطواة» بسبب الخلاف على أولوية المرور في كفر شكر photo طالب يشهر مطواة في وجه مراقب في البحيرة لمحاولة منعه من الغش photo إصابة طالبين اعتدى عليهما زميلهما بـ«مطواة» في أول أيام الدراسة بالمنيا تلقى اللواء أيمن الملاح، مدير أمن الدقهلية، إخطارا من العميد نبيل بندق، مأمور مركز شرطة دكرنس، باتهام «مصطفى. ع. أ» 57 سنة مدرس محاصيل زراعية بمدرسة دكرنس الزراعية المشتركة، للطالب «محمود. س. ى» 16 سنة بالصف الأول الثانوي بالمدرسة بالتعدى عليه بالضرب بسلاح أبيض «مطواة» وإحداث إصابته بجرح قطعى أعلى الحاجب الأيمن استلزم 3 غرز طبية أثناء اليوم الدراسي وذلك حال معاتبته للمتهم لقيامه بمعاكسة الفتيات. وتمكنت مباحث المركز من ضبط الطالب والسلاح الأبيض المستخدم في الواقعة، وكلفت إدارة البحث الجنائي بالتحري حول الواقعة، وتحويل المدرس إلى مستشفى دكرنس العام لتوقيع الكشف الطبي عليه وإخطار إدارة دكرنس التعليمية، وتحرر عن الواقعة المحضر رقم 19167 لسنة 2017 جنح المركز.</t>
  </si>
  <si>
    <t>http://www.almasryalyoum.com/news/details/1212735</t>
  </si>
  <si>
    <t>http://www.almasryalyoum.com/news/details/1213394</t>
  </si>
  <si>
    <t>ج م 52 سنة مدرس زخرفة</t>
  </si>
  <si>
    <t>ا ح 17 سنة طالبة بالصف الثالث الثانوي</t>
  </si>
  <si>
    <t>http://www.almasryalyoum.com/news/details/1225666</t>
  </si>
  <si>
    <t>ابو النجا الفنية الصناعية</t>
  </si>
  <si>
    <t>م وص طالب</t>
  </si>
  <si>
    <t>كسر في الجمجمة بمنطقة العين اليسرى</t>
  </si>
  <si>
    <t>ي ش ج طالب</t>
  </si>
  <si>
    <t>إصابة طالب بـ«كسر في الجمجمة» بالمنصورة: ضربه زميله بـ«البوكس» الخميس 16-11-2017 15:15 | كتب: غادة عبد الحافظ | 4 Tweet إصابة طالب بالمنصورة بكسر في الجمجمة إصابة طالب بالمنصورة بكسر في الجمجمة تصوير : المصري اليوم اشترك لتصلك أهم الأخبار أصيب طالب بمدرسة أبوالنجا الفنية الثانوية الصناعية بالمنصورة، الخميس، بكسر في الجمجمة بمنطقة العين اليسرى نتيجة تعدي زميله عليه بـ«البوكس» أثناء اليوم الدراسي، وتم حجز الطالب في مستشفى الطوارئ الجامعي بالمنصورة لتركيب شريحة في مكان الإصابة. أخبار متعلقة photo طالب يتعدى على مدرس بـ«مطواة» بسبب معاكسة الطالبات بالدقهلية photo 3 سائقين يتعدون بالضرب على طالبة ببنها photo طالب يتهم والده بالتعدي عليه وصديقه وإكراههما على توقيع إيصالات أمانة تلقى اللواء أيمن الملاح، مدير أمن الدقهلية، إخطارا من مأمور قسم شرطة ثان المنصورة بتلقيه بلاغا من مدرسة أبوالنجا الصناعية يفيد بإصابة الطالب يوسف شعبان جمعة بإصابة خطيرة في العين، واتهم الطالب «محمد.و.ص» بضربه أثناء الحصة الثانية داخل الفصل بـ«البوكس في عينه».</t>
  </si>
  <si>
    <t>http://www.almasryalyoum.com/news/details/1219240</t>
  </si>
  <si>
    <t>كفر غطاطي الابتدائية</t>
  </si>
  <si>
    <t>بلاغ رقم 11559 عرائض النائب العام</t>
  </si>
  <si>
    <t>بلاغ جديد للنائب العام في واقعة «تعدي مُدرس على تلميذ» (فيديو الواقعة) الثلاثاء 10-10-2017 12:26 | كتب: غادة محمد الشريف | 35 Tweet مدرس ينهال على تلميذ بالعصا مدرس ينهال على تلميذ بالعصا تصوير : آخرون اشترك لتصلك أهم الأخبار تقدمت المؤسسة المصرية للنهوض بأوضاع الطفولة، اليوم، ببلاغ للنائب العام في واقعة مدرس كفر غطاطي، والذي تعدى بالضرب المبرح على أحد تلاميذه بمدرسة كفر غطاطي الابتدائية، وقيد هذا البلاغ برقم 11559 عرائض النائب العام. أخبار متعلقة photo «أوضاع الطفولة»: 1121 طفل تعرضوا للقتل والاغتصاب والاختطاف خلال شهر مارس photo «أوضاع الطفولة» تنجح في إعادة فتح التحقيق بقضية «نور» ضحية الاعتداء الجنسي photo «أوضاع الطفولة»: 268 انتهاكا واستغلالا جنسيا للأطفال في شهر فبراير وطالبت المؤسسة في البلاغ بالتحقيق في تلك الواقعة التي تم تداولها في وسائل الإعلام المختلفة وشبكات التواصل الإجتماعى من قيام أحد مدرسي كفر غطاطي الابتدائية التابعه لإداره الهرم التعليمية بمحافظة الجيزة بالتعدي بالضرب المبرح على أحد تلاميذ الفصل. وذكرت «الاعتداء كان بالغ القسوة لدرجة أنه تم كسر العصا على جسم الطفل وطالب المدرس بإعطائه عصا أخرى لاستكمال جريمته».</t>
  </si>
  <si>
    <t>http://www.almasryalyoum.com/news/details/1203668</t>
  </si>
  <si>
    <t>الثورة الابتدائية</t>
  </si>
  <si>
    <t>ع ف مشرف النشاط</t>
  </si>
  <si>
    <t>طالب بالصف الخامس الابتدائي</t>
  </si>
  <si>
    <t xml:space="preserve">محضر رقم 7095 جنح قسم ثان مدينة سوهاج </t>
  </si>
  <si>
    <t>مدرس يكسر ذراع طالب بدعوى عدم التزامه بسوهاج الأربعاء 11-10-2017 20:20 | كتب: السيد أبو علي, محمود ملا | 7 Tweet التلميذ المعتدي عليه التلميذ المعتدي عليه تصوير : المصري اليوم اشترك لتصلك أهم الأخبار اتهم موظف بالوحدة المحلية لحى غرب مدينة سوهاج، مدرسًا بإحدى المدارس الابتدائية التابعة لإدارة سوهاج التعليمية، بالاعتداء بالضرب على نجله التلميذ بالصف الخامس، وكسر ذراعه بدعوى عدم التزامه داخل المدرسة. أخبار متعلقة photo مدرس يضرب تلميذ على «قفاه».. وولي الأمر: «صوابعه علمت» photo بلاغ جديد للنائب العام في واقعة «تعدي مُدرس على تلميذ» (فيديو الواقعة) وقال محمد شعبان «والد التلميذ» إنه حرر محضرًا برقم 7095 جنح قسم ثان مدينة سوهاج ضد «عماد. ف»، مشرف نشاط بمدرسة الثورة الابتدائية، بمدينة سوهاج لتعديه بالضرب على نجله حسام الدين، بزجاجة مياه «زمزمية» خاصة بنجله وبعدها صفعه وركله بقدمه ما أدى إلى ارتطامه بحائط سبورة الفصل، وتسبب في كسر ذراعه. وطلب ولى أمر التلميذ من المحافظ الدكتور أيمن عبدالمنعم، توجيه مسؤولى التعليم بالمحافظة للتحقيق في الواقعة، ومعاقبة المدرس المذكور متسائلا: «يرضى مين اللى حصل ده، إحنا بنودى عيالنا المدارس علشان يتعلموا ولا علشان المدرسين تضربهم وتكسرهم وياريت المدرسين المعقدة دى يبعدوها من المدارس وخاصة مدارس الابتدائى ورياض الأطفال». من جانبه قال محمد حسام الدين وكيل وزارة التربية والتعليم بالمحافظة، لـ«المصرى اليوم»، إنه سيشكل لجنة عاجلة لفحص الواقعة والتعرف على ملابساتها والتحقيق فيها واتخاذ الإجراءات القانونية حيالها. من ناحية أخرى، حرر 3 مدرسين بمدرسة نجع أبوخضير للتعليم الأساسى بقرية «الطوايل» بمركز ساقلتة، من بينهم مشرفو النشاط والأمن بالمدرسة، محضرًا بمركز شرطة ساقلتة برقم 5497 جنح اتهموا فيه عاملا يدعى علاء. م، بالتعدى عليهم بالسب داخل المدرسة، لقيام إدارة المدرسة بنقل شقيقه لمدرسة أخرى لسوء سلوكه. وفى أسوان، اتهم ولى أمر مسؤولى حضانة أطفال بالاعتداء بالضرب على ابنته، بعد اكتشافه وجود آثار اعتداء بدنى على طفلته التي تبلغ من العمر سنة و4 أشهر. وتقدم أحمد محمود حسين إخصائى تطوير تكنولوجى بمدرسة الشهيد عبدالمنعم رياض، ولى أمر التلميذة ببلاغ إلى المحامى العام لنيابات أسوان، وقسم شرطة أسوان أول، اتهم فيه القائمين على حضانة النهضة النسائية بمنطقة السوق التجارى بمدينة أسوان، بالاعتداء على طفلته «بشرى» بدنيا أثناء تواجدها في حوزة الحضانة خلال فترة تواجده في عمله هو ووالدتها.</t>
  </si>
  <si>
    <t>ساقتله</t>
  </si>
  <si>
    <t>ع م عامل</t>
  </si>
  <si>
    <t>محضر 5497 جنح ساقلته</t>
  </si>
  <si>
    <t>اسوان ثان</t>
  </si>
  <si>
    <t>حضانة النهضة النسائية</t>
  </si>
  <si>
    <t>ب ا م طفلة عام واربعة اشهر</t>
  </si>
  <si>
    <t>ا ا مدرس</t>
  </si>
  <si>
    <t>ك ا ا طالب بالصف الثالث الابتدائي</t>
  </si>
  <si>
    <t>مدرس يضرب تلميذ على «قفاه».. وولي الأمر: «صوابعه علمت» الثلاثاء 10-10-2017 14:16 | كتب: غادة عبد الحافظ | 9 Tweet مدرس بالدقهلية يضرب تلميذ على «قفاه» مدرس بالدقهلية يضرب تلميذ على «قفاه» تصوير : المصري اليوم اشترك لتصلك أهم الأخبار «المدرس ضرب ابنى على قفاه ووقع على الأرض من شدة الضربة ومن وقتها ابني رافض يروح المدرسة» بهذه الكلمات عبر أشرف أبوزيد عن مأساة ابنه كريم، بالصف الثالث الابتدائي بمدرسة على مبارك الابتدائية التابعة للإدارة التعليمية بدكرنس. أخبار متعلقة photo ذهب ليصطاد سمك من النيل فأخرجت له شبكة الصيد «جثة» photo سحل إخصائية وضرب مديرة مدرسة وتكسير زجاج في بني سويف photo إحالة أخصائي بمدرسة في الدقهلية وآخرين للمحاكمة التأديبية لضرب طالب بـ«خرطوم» وقال في تصريحات صحفية: «ابني كان واقف في الطرقة ينتظر شقيقه يخرج من فصله عقب انتهاء اليوم الدراسي ليعودا معا إلى البيت، وأثناء ذلك مر مدرس يدع ( إ. أ)، وهو طويل القامة، وعندما رأى ابني في الطرقة شتمه بألفاظ نابية ورفع يده لأقصى مسافة ونزلت على (قفا) ابني فسقط على الأرض وتركت الضربة آثارها على ابني من شدة الضربة وعاد ابني للبيت منهار جدا ومش قادر يشيل الشنطة على ظهره ورفض يذهب للمدرسة مرة ثانية وكذلك شقيقه». وأضاف «أخبرت مدير المدرسة أنى سأحرر محضر وشكوى ضد المدرس، وفوجئت بالمدرسين حضروا لبيتي ويحاولوا يضغطوا لعدم تقديم شكوى بالنيابة، ولكني لن أترك حق ابني حتى أعيد له الثقة في المدرسة». وأضاف قائلا: «لو ابنى كان غلط في المدرس أو عمل أي جريمة كنت تساهلت لكن ابني لم يتركب أي شىء والمدرس ضربه بعنف بدون سبب». وأكد أن ابنه أصبح يخاف من المدرسة وغير قادر على حمل الشنطة على ظهره قائلا: «هأخرج ابني من المدرسة إذا كانت ستسبب له عقد نفسيه، وابني حاليا يحتاج إلى علاج نفسي بسبب ما تعرض له من قسوة وإهانة بالمدرسة». وتقدم ولي الأمر بشكوى إلى وزير التعليم، ووكيل وزارة التربية والتعليم بالدقهلية، وحرر محضر بمركز شرطة دكرنس ضد المدرس. وأكد على عبدالرؤوف وكيل وزارة التربية والتعليم، أنه يتم التحقيق في الشكوى، مؤكدا أنه لن يتوانى عن معاقبة المدرس أقصى عقوبة ينص عليها القانون حال ثبوت الواقعة عليه.</t>
  </si>
  <si>
    <t>http://www.almasryalyoum.com/news/details/1203000</t>
  </si>
  <si>
    <t>شبرا باص</t>
  </si>
  <si>
    <t>التحقيق مع مدرس بالمنوفية أرسل طالباً لشراء سجائر الإثنين 23-10-2017 13:57 | كتب: هند إبراهيم | 4 Tweet احالة مدرس للتحقيق لقيامه بارسال طالب لشراء سجاير له من خارج المدرسة احالة مدرس للتحقيق لقيامه بارسال طالب لشراء سجاير له من خارج المدرسة تصوير : المصري اليوم اشترك لتصلك أهم الأخبار أجرى الدكتور عبدالله عمارة، وكيل وزارة التربية والتعليم بالمنوفية، الإثنين، جولة مفاجئة على عدد من مدارس إدارة شبين الكوم التعليمية. أخبار متعلقة photo إتلاف الأشجار يحيل مدير مدرسة بالمنوفية للتحقيق photo تحويل فناء مدرسة بالمنوفية لـ«مصرف مجارى».. و«التعليم» تحيل المدير للتحقيق photo «تعليم المنوفية»: انتظام مدرسة عسكرية عقب احتجاج الطلاب على حلق شعرهم وفوجئ «عمارة» بوجود طلاب مدرسة شبرا باص الإعدادية خارج المدرسة، وبسؤالهم عرف أنهم طلاب الصف الثالث الإعدادي، فأعادهم إلى المدرسة، وقرر إحالة المشرفين وعامل البوابة للشؤون القانونية. أحال وكيل الوزارة أحد المعلمين للتحقيق لإرساله طالبا لشراء سجائر من خارج المدرسة، مؤكدا ضرورة تفعيل الحصص للصف الثالث الإعدادي ولو لطالب واحد.</t>
  </si>
  <si>
    <t>http://www.almasryalyoum.com/news/details/1208980</t>
  </si>
  <si>
    <t>ناصر</t>
  </si>
  <si>
    <t>طحا بوش</t>
  </si>
  <si>
    <t>وكيل المدرسة ومعلمين</t>
  </si>
  <si>
    <t>أمين شرطة يقتحم مدرسة ويعتدى على المعلمين في بني سويف (فيديو) الخميس 26-10-2017 01:53 | كتب: عمر الشيخ | 71 Tweet أمين شرطة يقتحم مدرسة ويعتدى على المعلمين في بني سويف أمين شرطة يقتحم مدرسة ويعتدى على المعلمين في بني سويف تصوير : المصري اليوم اشترك وتابع الصعيد وأخباره لحظة بلحظة تحقق نيابة بنى سويف، بإشراف المستشار عماد على، المحامى العام لنيابات بنى سويف، في اقتحام أمين شرطة، مدرسة قرية طحا بوش بمركز ناصر، شمال بني سويف، في وقت راحته، وتعدى بالضرب على وكيل المدرسة ومعلمين، بسبب رغبته في اصطحاب ابنته قبل مواعيد انتهاء اليوم الدراسي، وجرى تحرير محضرا بالواقعة . أخبار متعلقة photo ضبط 473 سائقًا يقودون تحت تأثير المخدرات في بني سويف photo إزالة 453 لوحة إعلانية مخالفة من شوارع بني سويف photo سيارة تدهس طفلة عمرها عامان في بني سويف وقال النائب عبدالرحمن برعي، عضو مجلس النواب عن دائرة بني سويف، إن أمين الشرطة اقتحم المدرسة وأثار حالة من الذعر بين التلاميذ والمعلمين، لافتا إلى أنه اعتدى على الوكيل ومعلمين بالضرب، موضحا أنه عقب إبلاغ أجهزة الأمن حضرت قوة للمدرسة وتمكنت من اقتياده إلى قسم الشرطة. وأضاف «برعي» لـ«المصري اليوم»، من سراي النيابة حيث يتواجد مع أهالي التلاميذ، أنه بعد تدخل نواب الدائرة تجرى محاولات حاليًا لإحتواء الأزمة وإنهائها بالصُلح، مقابل قيام أمين الشرطة بالإعتذار الرسمي وإصلاح التلفيات التي تسبب فيها، حيث حطم جهاز حاسب آلي ومقاعد خاصة بمكتب وكيل المدرسة.</t>
  </si>
  <si>
    <t>http://www.almasryalyoum.com/news/details/1210151</t>
  </si>
  <si>
    <t>كفر صقر الثانوية الصناعية</t>
  </si>
  <si>
    <t>نزيف بالاذن اليسري</t>
  </si>
  <si>
    <t>ا م ع طالب بالصف الثالث الثانوي</t>
  </si>
  <si>
    <t>التحقيق في اتهام مدرس بصفع طالب وإصابته بنزيف بالأذن في الشرقية الثلاثاء 10-10-2017 14:25 | كتب: وليد صالح | 1 Tweet جولة هشام السنجري على لجان الامتحانات بالشرقية - صورة أرشيفية جولة هشام السنجري على لجان الامتحانات بالشرقية - صورة أرشيفية تصوير : آخرون اشترك لتصلك أهم الأخبار أحالت مديرية التربية والتعليم بالشرقية، بإشراف هشام السنجري، وكيل أول الوزارة، اليوم الثلاثاء، واقعة اتهام مدرس بمدرسة كفر صقر الثانوية الصناعية بالصفع على وجه طالب بالصف الثالث الثانوي الصناعي، مما أدى إلى حدوث نزيف بالأذن اليسرى إلى الشؤون القانونية للتحقيق في صحة الواقعة. أخبار متعلقة photo وكيل تعليم الشرقية للمعلمين والطلاب: تحلّوا بروح أكتوبر photo محافظ الشرقية يفتتح مبنى إدارة تعليمية بتكلفة مليون و500 ألف جنيه photo تخصيص قطعة أرض لإقامة مدرسة تعليم أساسي بالشرقية ومن جانبها قالت سوسن شبل، مدير إدارة كفر صقر التعليمية، بأنها تلقت مذكرة من مدير مدرسة كفر صقر الثانوية الصناعية بشأن قيام ولي أمر الطالب «أحمد محمد عبدالرحيم»، والمقيم بكفر السويركي التابع لدائرة المركز، بتحرير مذكرة ضد مدرس لاتهامه بالتعدي على نجلها بالضرب، مما أحدث إصابته بنزيف في الأذن، وذلك بسبب الغياب. وأكدت مديرة الإدارة بأنها أرسلت لجنة إلى المدرسة طبقًا لتعليمات وكيل أول الوزارة للتحقيق في صحة الواقعة من عدمها، لافتة إلى أنه في حالة التأكد من صحة الواقعة سيتم اتخاذ كافة الإجراءات القانونية. يذكر أن ولي أمر الطالب قد استشهد في شكواه بتقرير طبي صادر من قطاع الرعاية العلاجية والعاجلة بوزارة الصحة والسكان جاء فيه: «بتوقيع الكشف الطبي تبين وجود ثقب في طبلة الأذن اليسرى ويعرض على الطب الشرعي لتحديد هل هذا الثقب نتيجة إصابته إثر تعدٍ أم نتيجة التهاب مزمن».</t>
  </si>
  <si>
    <t>http://www.almasryalyoum.com/news/details/1203019</t>
  </si>
  <si>
    <t>الشهيد محمود العسكري</t>
  </si>
  <si>
    <t>م را مدير المدرسة</t>
  </si>
  <si>
    <t>كسر في إصبع الإبهام باليد اليسري، وتورم وكدمات وسجات</t>
  </si>
  <si>
    <t>ع م ع طالب</t>
  </si>
  <si>
    <t>محضر رقم (19197) لسنة 2017 جنح الباجور</t>
  </si>
  <si>
    <t>مدير مدرسة يكسر إصبع تلميذ ابتدائي: خاف من معلم ملتحٍ الثلاثاء 03-10-2017 06:03 | كتب: هند إبراهيم | 60 Tweet مدير مدرسة يكسر إصبع تلميذ ابتدائي بسبب خوفه من معلم ملتحٍ بالمنوفية مدير مدرسة يكسر إصبع تلميذ ابتدائي بسبب خوفه من معلم ملتحٍ بالمنوفية تصوير : آخرون اشترك لتصلك أهم الأخبار قال زالد طالب، في المنوفية، إن مدير مدرسة «الشهيد محمود العسكري الابتدائية»، بقرية كوم الضبع التابعة لمركز الباجور، ويدعي ماهر رجب السيد الحج، أصاب ابنه عبدالله محمد عبدالله سعد، مقيم بقرية كوم الضبع، طالب بالصف السادس الابتدائي، «بكسر في إصبع الإبهام باليد اليسري، وتورم وكدمات وسجات»، نتيجة التعدي عليه بالضرب، «بعصا عكاز» بسبب خوف الطالب من إحدي المدرسين الملتحين بالمدرسة، وشاهده المدير فقام بضربه بالعصا التي بيده. أخبار متعلقة photo أهلية عروس لقيت مصرعها في ظروف غامضة بالمنوفية تكشف عن المتهم photo إغلاق حمامي سباحة في المنوفية photo محافظ المنوفية يوافق على إقامة مقر للجمعية الزراعية بالأخماس وأوضح محمد عبدالله سعد، 51 عاما، مدير بنك التنمية والائتمان الزراعي بقرية جروان دائره المركز، والد الطالب، أن للطالب أخا تؤاما «عمر» حينما رأي المدير يضرب أخيه، أصيب بانهيار عصبي وظل يصرخ داخل المدرسة، مؤكدا أنه لن يترك حق ابنه وسوف يسعي لمعاقبة كل من تسبب في إصابته، متسائلا: «يكون هذا حال العملية التعليمية». وأوضح أنه توجه إلى قسم شرطة الباجور وحرر محضرا بالواقعة رقم (19197) لسنة 2017 جنح الباجور مرفقا به التقرير الطبي الخاص بابنه المصاب.</t>
  </si>
  <si>
    <t>http://www.almasryalyoum.com/news/details/1199890</t>
  </si>
  <si>
    <t>الصلاحات الثانوية الصناعية</t>
  </si>
  <si>
    <t>جروح قطعية بالجسد وقدرها 55 غرزة عبارة عن 30 غرزة في الظهر، و15 غرزة في الجنب، و10 غرز في الرأس</t>
  </si>
  <si>
    <t>ا ح ا طالب بالصف الثالث الثانوي</t>
  </si>
  <si>
    <t>محضر رقم 7462 لسنة 2017 مركز شرطة بني عبيد.</t>
  </si>
  <si>
    <t>حبس 3 طلاب في «تمزيق جسد زميلهم» بالدقهلية: أصابوه بـ55 غرزة السبت 14-10-2017 19:22 | كتب: غادة عبد الحافظ | 19 Tweet اللواء أيمن الملاح مدير أمن الدقهلية يتفقد قوات تأمين كنائس المنصورة، 17 يوليو 2017. - صورة أرشيفية اللواء أيمن الملاح مدير أمن الدقهلية يتفقد قوات تأمين كنائس المنصورة، 17 يوليو 2017. - صورة أرشيفية تصوير : محمود الحفناوي اشترك لتصلك أهم الأخبار أمر المستشار خالد خضر، المحامي العام لنيابات شمال الدقهلية، السبت، بحبس 3 طلاب بمدرسة الصلاحات الثانوية الصناعية، 4 أيام على ذمة التحقيقات بتهمة الشروع في قتل زميلهم بالمدرسة. أخبار متعلقة photo التحقيق في اتهام مدرس بصفع طالب وإصابته بنزيف بالأذن في الشرقية photo بلاغ يتهم مدرسا بإصابة تلميذ بالمنيا.. ونقيب المعلمين يتدخل عرفيًا photo إصابة مدرس برصاص مجهولين بالشيخ زويد واتهم الطالب أشرف حمدي السيد محمد، بالصف الثالث بمدرسة الصلاحات الثانوية الصناعية، 3 من زملائه بإحداث إصابته الموجودة في جسده وقدرها 55 غرزة عبارة عن 30 غرزة في الظهر، و15 غرزة في الجنب، و10 غرز في الرأس، والمحرر بها المحضر رقم 7462 لسنة 2017 مركز شرطة بني عبيد. وأكد الطالب في أقواله أنه كان في حصة عملي داخل المدرسة لقيادة الجرارات الزراعية، وبعد انتهاء الحصة الرابعة فوجئ بالمتهمين يقفون أمامه ويطالبونه بإخراج ما معه من «موبايل أو نقود»، وظنهم يمزحون معه، وعندما رفض انهالوا عليه ضربًا بالأسلحة البيضاء، قائلًا: «سقطت على الأرض وأنا أنزف من ظهري وجنبي ورأسى، بسبب الإصابات وأخذني زملائي، من المدرسة وخرجوا بي من أعلى السور، لأن البوابة مغلقة ووضعوني على عربة كارو، ونقلوني بها إلى المستشفى، وأثناء نقلي لم أشعر بشيء إلا وأنا على سرير المستشفى». وأضاف الطالب المجني عليه: «أنا عاوز حقي، واتهمتهم بمحاولة قتلي، وكان ذلك أمام زملائي وداخل المدرسة، ومن يدعي غير ذلك ويقول إنني كنت خارج المدرسة يحاول الهروب من المسؤولية»، بحسب المحضر.</t>
  </si>
  <si>
    <t>http://www.almasryalyoum.com/news/details/1204859</t>
  </si>
  <si>
    <t>مطاي الرسمية للغات</t>
  </si>
  <si>
    <t>والد الطالب ع م ع ووالدته وجدته</t>
  </si>
  <si>
    <t>ع ي ح طالب</t>
  </si>
  <si>
    <t>الدخول فى اعتصام</t>
  </si>
  <si>
    <t>طلاب مدرسة بالمنيا يعتصمون بسبب أبناء ضابط اعتدى على تلاميذ (صور) الأربعاء 01-11-2017 11:28 | كتب: تريزا كمال | 160 Tweet اعتصام مدرسة كاملة بتلاميذها وهيئة تدريسها في الطابور الصباحي اعتصام مدرسة كاملة بتلاميذها وهيئة تدريسها في الطابور الصباحي تصوير : المصري اليوم اشترك لتصلك أهم الأخبار قرر طلاب وأساتذة مدرسة مطاي الرسمية للغات، الدخول في اعتصام بأرض الطابور، فور علمهم بمحاولة إعادة دخول أبناء الضابط المتهم باقتحام فصل دراسي والاعتداء على تلاميذ. أخبار متعلقة photo مواطنان يتبرعان بقطعة أرض لإقامة مركز شباب بالمنيا photo الحكم على 9 إخوان بالحبس من 7 إلى 15 عاماً في اقتحام بنك وأحداث عنف بالمنيا photo حملة تفتيشية للرقابة الإدارية بالمنيا على المناطق والقرى الأكثر احتياجا وقال رمضان عبدالحميد، وكيل وزارة التعليم بالمنيا، إن التلاميذ أنهوا الاعتصام، والقانون سيقول كلمته، والنيابة تحقق في الأمر، ولكن ما ذنب التلاميذ حتى تضيع عليهم فترة الدراسة. كان مجلس أمناء المدرسة الرسمية للغات بمدينة مطاي، أوصي في جلسة طارئة عقدت يوم 19 أكتوبر المنقضي، المنعقدة بمقر بديوان الإدارة التعليمية، وانتهت لعدة توصيات قاطعة بشأن واقعة اتهام العشرات من أولياء أمورهم وإدارة المدرسة لضابط شرطة برتبة رائد باقتحام فصل دراسي والاعتداء على جميع التلاميذ، خلال اليوم الدراسي. وقال عاطف مشهور، مدير الإدارة التعليمية بمطاي، إن التوصيات التي اتخذها مجلس الأمناء تم التصديق عليها من قبلنا كإدارة تعليمية، والتوصيات هي: استبعاد 3 تلاميذ بالمدرسة هم أبناء الضابط المتهم، ونقلهم من المدرسة. كما أوصي مجلس الأمناء فصل السيدة «وداد. ع» من عضوية مجلس أمناء المدرسة، وهي حماة الضابط، كما تقرر إرسال مذكرة لكل من: وزيري الداخلية والتربية والتعليم، ووكيل وزارة التربية والتعليم، ومدير أمن المنيا. وروي الطالب عبدالرحمن ياسر حسن، الطالب المعتدي عليه من قبل الضابط المتهم وزوجته، أنه قبل الواقعة بيوم كان هو وزميلاه انطون أيمن ومحمد ميدو، يقفون في الطابور يمزحون وتدخل زميلهم «علي. م. ع»، ابن الضابط المتهم بالتعدي، ولم يقبل هزارنا، هددنا بالشكوى قلنا له اشكينا إحنا ماعملناش حاجة، وبالفعل شكانا للإخصائي الاجتماعي، وجاء الإخصائي وصالحنا مع بعض، وانتهت القصة. وتابع عبدالرحمن، في اليوم التالي وأنا في طابور الصباح فوجئت بوالد زميلي على «الضابط المتهم»، يدخل الفصل فور دخولنا الحصة الأولي ومعه والدة على وجدته، ويسألون عني فوقفت لهم وأنا أرتعد من الخوف لأن شكلهم كانوا «متنرفزين» ثم فوجئت بوالدة زميلي تقوم بشل حركتي بتوثيق يداى خلف ظهرى، وبعدها انهالوا على هي والضابط وجدته بالصفع على وجهي وأوقعوني أرضا وداسوا على بالأحذية، وعندما تدخل أحد زملائي ويدعي محمد خالد، للدفاع عني، قام الضابط بإبعاده بعنف وصفعه على وجهه. من جانبها تواصل النيابة العامة بمطاي تحقيقاتها في الوقائع وسماع كل الأطراف في الواقعة. وكان اللواء ممدوح عبدالمنصف، مدير أمن المنيا، تلقي بلاغًا من العميد دكتور منتصر عويضة، مدير إدارة البحث الجنائي بالمديرية، بوقوع مشادات بين ضابط شرطة، و3 من تلاميذ المدرسة الرسمية للغات، تطورت إلى مشاجرة، تم على إثرها إبلاغ النيابة العامة التي تحقق في الواقعة. وقال عدد من أولياء الأمور ومحامون إن 15 ولي أمر حرروا محاضر ضد الضابط،، وذلك بعد اقتحام ضابط شرطة، حيث فاجأ الجميع بدخوله المدرسة مصطحبًا زوجته وحماته، ودخل أحد الفصول أثناء انعقاد اليوم الدراسي، واعتدي على بعض التلاميذ، ما أصاب الجميع بحالة من الفزع وحدث هرج ومرج داخل الفصل، خاصة أن الضابط لوح بسلاح كان بحوزته مهددًا المتواجدين، ما دفع المدرس إلى صرف التلاميذ للفناء، وعقب ذلك حضرت الشرطة واصطحبت الضابط للقسم، وبعدها للنيابة العامة حيث قدم أولياء الأمور بلاغًا ضد الضابط. وأكدوا أن أبناءهم أصابهم الهلع، كيف نأمن عليهم داخل أسوار المدرسة مرة أخري، بعد اقتحام فصل دراسي والتعدي على الطلبة ثم التطاول للتعدي على المعلمين، بسبب ما حدث من هلع وهرج داخل أسوار المدرسة أمس في اليوم الدراسي وإشهار السلاح داخل دار علم بين أطفال.</t>
  </si>
  <si>
    <t>http://www.almasryalyoum.com/news/details/1212726</t>
  </si>
  <si>
    <t>محضر رقم 3927 / إداري مركز مطاي</t>
  </si>
  <si>
    <t>http://www.almasryalyoum.com/news/details/1206953</t>
  </si>
  <si>
    <t>المنيا الثانوية بنات</t>
  </si>
  <si>
    <t>إلغاء امتحان اللغة العربية لطالبة بالثانوى بعد ضبط موبايل بحوزتها فى المنيا الأحد، 31 ديسمبر 2017 01:50 م إلغاء امتحان اللغة العربية لطالبة بالثانوى بعد ضبط موبايل بحوزتها فى المنيا محمد عزب وكيل وزراة التربية والتعليم بالمنيا المنيا - حسن عبد الغفار Share on facebook Share on twitter Share on googleplus إضافة تعليق قال محمد محمود عزب وكيل وزارة التربية والتعليم بالمنيا، إن الشئون القانونية قررت الغاء امتحان مادة اللغة العربية الدور الاول للطالبة "صاحبة حيازة المحمول" بمدرسة المنيا الثانوية بنات. وأضاف عزب لـ "اليوم السابع"، أنه تقرر إلغاء الامتحان مع السماح لها بدخول الامتحان فى مادة اللغة العربية بالدور الثانى، طبقا لمخالفتها القرار الوزارى رقم 500 لسنة 2014 المعدل بالقرار الوزارى رقم 11 لسنة 2016 وهو القرار المنظم لأعمال الامتحانات.</t>
  </si>
  <si>
    <t>http://www.youm7.com/3579791</t>
  </si>
  <si>
    <t>دير مواس</t>
  </si>
  <si>
    <t>الرسمية للغات</t>
  </si>
  <si>
    <t>رئيس اللجنة وملاحظين</t>
  </si>
  <si>
    <t>إحالة رئيس لجنة وملاحظين بالمدرسة الرسمية للغات بديرمواس فى المنيا للتحقيق الأحد، 31 ديسمبر 2017 12:52 م إحالة رئيس لجنة وملاحظين بالمدرسة الرسمية للغات بديرمواس فى المنيا للتحقيق امتحان - أرشيفية المنيا- حسن عبد الغفار Share on facebook Share on twitter Share on googleplus إضافة تعليق قرر محمد محمود عزب وكيل وزارة التربية والتعليم بالمنيا، إحالة رئيس لجنة مدرسة الرسمية للغات والملاحظين للتحقيق، بسبب تبديل امتحان الإنجليزى والرياضة. وقال "عزب" فى تصريحات خاصة لليوم السابع، إن الواقعة تمثلت فى شقين الأول هو التأكد من عدم وجود نفس الامتحان فى مدرسة أخرى، لأن ذلك يعطى الشك التسريب. وأضاف أن موجهة المادتين أكدت أنه غير موجود فى مدرسة أخرى، والشق الثانى هو أداء الطلاب بمدرسة الرسمية للغات للمادتين، ولفت إلى أنه تم إحالة الموضوع للشئون القانونية للتحقيق، وسوف تصدر جزاءا بسبب تلك المخالفة. وأكد أنه بعد إعلان النتائج، لو تضرر أولياء أمور الطلاب من النتيجة، وطالبوا بإعادة الامتحان، سوف يتم إعادته لمصلحة الطالب.</t>
  </si>
  <si>
    <t>http://www.youm7.com/3579661</t>
  </si>
  <si>
    <t>الثورة الاعدادية</t>
  </si>
  <si>
    <t>م رط طالب</t>
  </si>
  <si>
    <t xml:space="preserve">محضر رقم 8479 إدارى أول المحلة، </t>
  </si>
  <si>
    <t>نيابة أول المحلة تحقق فى بلاغ يتهم عامل بمدرسة بهتك عرض طالب السبت، 30 ديسمبر 2017 06:38 م نيابة أول المحلة تحقق فى بلاغ يتهم عامل بمدرسة بهتك عرض طالب اللواء أيمن لقية مدير المباحث الجنائية بالغربية الغربية - عادل ضرة Share on facebook Share on twitter Share on googleplus إضافة تعليق تباشر نيابة قسم أول المحلة الكبرى بمحافظة الغربية تحقيقات فى المحضر رقم 8479 إدارى أول المحلة، والذى حرره "رط.ا" عامل يتهم عامل بمدرسة الثورة الإعدادية بالتعدى جنسيا على نجله تحت تهديد سلاح أبيض. وذكر مقدم البلاغ، أن عامل المدرسة استدرج نجله بأحد الفصول وتعدى عليه جنسيا، بعدما هدده بسلاح أبيض حال الإبلاغ عن ماحدث معه. كان اللواء أيمن لقية مدير المباحث الجنائية قد تلقى إخطارا من العقيد محمد عمارة رئيس فرع البحث الجنائى بالمحلة وسمنود بتحرير والد الطالب محضرا بقسم أول المحلة يتهم عامل مدرسة الثورة الإعدادية بهتك عرض نجله، وتمكن الرائد هيثم الشامى رئيس مباحث القسم من ضبط المتهم وأحال اللواء طارق حسونه مدير أمن الغربية المتهم للنيابة العامة التى تولت التحقيق.</t>
  </si>
  <si>
    <t>http://www.youm7.com/3578890</t>
  </si>
  <si>
    <t>تعليم المنيا: استبعاد رئيس لجنة لعدم الالتزام بمواعيد فتح مظاريف الامتحانات السبت، 30 ديسمبر 2017 06:23 م تعليم المنيا: استبعاد رئيس لجنة لعدم الالتزام بمواعيد فتح مظاريف الامتحانات لجنة امتحانات - أرشيفية المنيا- حسن عبد الغفار Share on facebook Share on twitter Share on googleplus إضافة تعليق استبعد محمد محمود عزب، وكيل وزارة التربية والتعليم بالمنيا، رئيس لجنة الإعدادية المهنية بمدرسة السادات الإعدادية وذلك لعدم التزامه بمواعيد فتح المظاريف وبدء الامتحان لمادة الخط العربى "الفترة الثانية" قبل موعد الامتحان، حيث كان من المقرر بدء الامتحان الساعة 2.45 ولمدة ساعة حتى 3.45. وقال وكيل الوزارة، إنه أثناء متابعة الامتحانات وجد الطلاب خارج اللجنة فى الساعة 2.30 أى قبل بدء الوقت الفعلى للجنة كما هو مقرر بجدول الامتحانات. من ناحية أخرى تم ضبط حالة غش بالمحمول لطالبة بالصف الأول الثانوى بمدرسة المنيا الثانوية بنات بمادة اللغة العربية، وتم استدعاء عضو من الشئون القانونية بالإدارة للتحقيق واتخاذ الإجراءات القانونية.</t>
  </si>
  <si>
    <t>http://www.youm7.com/3578783</t>
  </si>
  <si>
    <t>http://www.youm7.com/3535211</t>
  </si>
  <si>
    <t>http://www.youm7.com/3537505</t>
  </si>
  <si>
    <t>الجنينية الاعدادية المشتركة</t>
  </si>
  <si>
    <t>فيديو.. معلمة تعتدى بالضرب على طالب بمدرسة الجنينة بالدقهلية الإثنين، 04 ديسمبر 2017 01:00 ص فيديو.. معلمة تعتدى بالضرب على طالب بمدرسة الجنينة بالدقهلية ضرب طالب على وجهه كتب إسلام جمال Share on facebook Share on twitter Share on googleplus إضافة تعليق أرسل أحد قراء "اليوم السابع"، مقطع فيديو عبر خدمة "صحافة المواطن" يظهر ضرب معلمة بمدرسة الجنينة الإعدادية المشتركة، التابعة لإدارة منية النصر التعليمية لطالب بالمرحلة الإعدادية على وجهه. ويتضح من الفيديو، أن المعلمة كانت تستجوب أحد الطلاب بشأن واقعة ارتكبها، إلا أنها انفعلت وقامت بضربه على وجهه بيديها عدة مرات متكررة مما يسبب إيذاءً بدنيًا ونفسيًا حادة للطالب. شاركونا فى تحرير المواد الصحفية بإرسال الصور والفيديوهات والأخبار الموثقة لنشرها بالموقع والجريدة المطبوعة، عبر خدمة "واتس آب اليوم السابع " برقم 01280003799، أو عبر البريد الإلكترونى send@youm7.com، أو عبر رسائل "فيس بوك"، على أن تُنْشَر الأخبار المُصَوَّرَة والفيديوهات باسم القُرّاء.</t>
  </si>
  <si>
    <t>http://www.youm7.com/3538424</t>
  </si>
  <si>
    <t>الروضة</t>
  </si>
  <si>
    <t>عاطل يعتدى علي مدرس بسبب منعه من أخذ نجله قبل ميعاد الإنصراف بقنا الإثنين، 04 ديسمبر 2017 02:07 م عاطل يعتدى علي مدرس بسبب منعه من أخذ نجله قبل ميعاد الإنصراف بقنا اللواء علاء العياط مدير أمن قنا قنا- وائل محمد Share on facebook Share on twitter Share on googleplus إضافة تعليق تعدي عاطل علي مدرس داخل مدرسة "الروضة" الإبتدائية المشتركة بمحافظة قنا، بعدما منعه الأخير من الدخول للمدرسة قبل فتح باب خروج الطلاب في ميعاد الإنصراف. تلقي اللواء علاء العياط مدير أمن قنا، أخطارآ من اللواء أشرف رياض مدير المباحث يفيد تعدي عاطل علي مدرس بعدما حاول أخذ نجله بأقتحام المدرسة في غير مواعيد إنصراف التلاميذ ، وأحضر أحد أقاربه وتعدوا بالضرب علي المدرس. تم تحرير محضر بالواقعة وأنتقلت قوة أمنية إلي موقع المشاجرة وتكثف أجهزة الأمن من جهودها لضبط المتهم وإحالته للنيابة لمباشرة التحقيقات.</t>
  </si>
  <si>
    <t>http://www.youm7.com/3539090</t>
  </si>
  <si>
    <t>ص م 31 سنة اخصائي اجتماعي</t>
  </si>
  <si>
    <t>ع ا ا طالب بالصف الاول الاعدادي</t>
  </si>
  <si>
    <t>جروح فى الصدر</t>
  </si>
  <si>
    <t>بلاغ يتهم مدرسا بالتعدى على تلميذ بالضرب فى المنيا الإثنين، 04 ديسمبر 2017 03:18 م بلاغ يتهم مدرسا بالتعدى على تلميذ بالضرب فى المنيا اللواء ممدوح عبد المنصف مدير أمن المنيا المنيا- حسن عبد الغفار Share on facebook Share on twitter Share on googleplus إضافة تعليق تقدم موظف بالمنيا ببلاغ إلى قسم الشرطة يتهم فيه اخصائى اجتماعى بالتعدى على ابنه بالضرب مما تسبب فى إصابته. تلقى اللواء ممدوح عبد المنصف مدير أمن المنيا بلاغًا من "الحسين.أ"، 47 سنه موظف، يتهم"ص.م" 31 سنة أخصائى اجتماعى بمدرسة إعدادى، بالتعدى على ابنه "عمر" طالب بالصف الأول الإعدادى، بالضرب بـ"عصا" وإصابته بجروح بالصدر. وباستدعاء المشكو فى حقه، قرر تعنيفه للطالب بسبب لهوه مع زملائه أثناء الدراسة كما نفى المدرس تعديه على الطالب بالضرب.</t>
  </si>
  <si>
    <t>http://www.youm7.com/3539276</t>
  </si>
  <si>
    <t>http://www.youm7.com/3540575</t>
  </si>
  <si>
    <t>http://www.youm7.com/3540580</t>
  </si>
  <si>
    <t>اسنيت الابتدائية المشتركة</t>
  </si>
  <si>
    <t>إصابة 3 تلاميذ بمرض الجديرى بمدرسة ابتدائية بكفر شكر الأربعاء، 06 ديسمبر 2017 11:16 ص إصابة 3 تلاميذ بمرض الجديرى بمدرسة ابتدائية بكفر شكر مدرسة - صورة ارشيفية القليوبية-نيفين طه Share on facebook Share on twitter Share on googleplus إضافة تعليق أصيب 3 طلاب بمرض الجديرى بمدرسة أسنيت الابتدائية المشتركة التابعة لادارة كفر شكر التعليمية وتم منحهم أجازات إجبارية للجلوس فى المنازل بعد التأكد من إيجابية المرض، ماتسبب فى عزوف العشرات من الطلاب عن الذهاب إلى المدرسة والاكتفاء بالدروس الخصوصية حفاظا عليهم من العدوى وانتشار المرض بين باقى الطلاب كما يوجد 4 حالات إصابة بنفس المرض فى مدرسة الصفين الابتدائية التابعة للإدارة التعليمية. وأكد مصدر داخل المدرسة أن أولياء الأمور إمتنعوا عن ذهاب أولادهم إلى المدرسة خوفا من العدوى بسبب ظهور 3 حالات إصابة بمرض الجديرى، مشيرا أن عددا الطلاب بالمدرسة فى الفترة الصباحية 611 طالب وتم تسجيل غياب 101 والانصراف قبل نهاية اليوم الدراسى.</t>
  </si>
  <si>
    <t>http://www.youm7.com/3542058</t>
  </si>
  <si>
    <t>الصفين</t>
  </si>
  <si>
    <t>http://www.youm7.com/3543211</t>
  </si>
  <si>
    <t>ا ح ع 9 سنوات قوص جرح متهتك بالجبهة اليسرى، م م ا 11 سنة كدمة بالجبهة والكتف الايسر ، ع ح ع 11سنة ،س ح م 13 سنة جرح سطحى وسحجات بالذراعين، م ع م 11 سنة كدمات وسحجات بالجبهة، م خ م 9 سنوات ، ز ا و 9 سنوات، ا ح م 9 سنوات خدوش باليد اليسرى ، م ا ي 11 سنة جرح متهتك بالجبهة وسحجات باليدين وجميعهم اصابات خفيفة.</t>
  </si>
  <si>
    <t>http://www.youm7.com/3543855</t>
  </si>
  <si>
    <t>http://www.youm7.com/3545169</t>
  </si>
  <si>
    <t>محضر رقم 12140/2017 جنح ثان الغردقة</t>
  </si>
  <si>
    <t>http://www.youm7.com/3545869</t>
  </si>
  <si>
    <t>http://www.youm7.com/3548637</t>
  </si>
  <si>
    <t>القضية رقم 14757 لسنة 2017 إدارى قسم امبابة</t>
  </si>
  <si>
    <t>http://www.youm7.com/3549953</t>
  </si>
  <si>
    <t>محضر رقم رقم 12829 إداري المركز.</t>
  </si>
  <si>
    <t>طلعت حرب</t>
  </si>
  <si>
    <t>ا م ج 7 سنوات طالب</t>
  </si>
  <si>
    <t>حبس 6 اشهر</t>
  </si>
  <si>
    <t>تفاصيل الحكم على طفل بالحبس 6 أشهر لإصابته زميله بإحدى مدراس الدقهلية الخميس، 14 ديسمبر 2017 03:39 م تفاصيل الحكم على طفل بالحبس 6 أشهر لإصابته زميله بإحدى مدراس الدقهلية حبس - أرشيفية الدقهلية ـ محمد حيزة Share on facebook Share on twitter Share on googleplus إضافة تعليق لعب ولهو الأطفال، لا يمر دائما بشكل سهل، فقد يصل فى بعض الأحيان للسجن، الطفل أحمد محمد جميل، ابن قرية سلامون القماش التابعة لمركز المنصورة بالدقهلية، والذى يبلغ من العمر 7 سنوات، بمدرسة طلعت حرب الابتدائية، كان على موعد مع السجن، بعد أن قام باللهو واللعب مع بعض أقرانه بالمدرسة، وقام بغلق الباب على يد أحد زملائه بالصف الأول الابتدائى وتسبب فى إصابة عقلة إصبعه. تم نقل الطفل المصاب إلى المستشفى للعلاج، وعلم والده بالواقعة الذى أقدم على تحرير محضر ضد زميل نجله فى الصف الأول الابتدائى، واتهمه بإصابة نجله متعمدا أثناء اللعب سويا داخل الفصل، وتم الحكم عليه بالحبس غيابيا لمدة 6 أشهر. يقول محمد جميل والد الطفل: "أنا فوجئت بمباحث تنفيذ الأحكام تطرق الباب بقوة، هرعت إلى الباب، لأعرف السبب فإذا بهم يسألونى عن طفلى، تعجبت جدا قلت لهم إنه طفل 7 سنوات، وهنا كانت المفاجأة التى وقعت كالصاعقة على الجميع، أن الطفل الذى تعلوه البراءة، مجرم ومتهم بالسجن، ولم أكن أعلم شيئا بالواقعة أو بالقضية ولا بالحكم الصادر لنجلى بالحبس لمدة 6 أشهر، وذلك بسبب إصابة زميل له دون قصد أثناء لهوهما فى المدرسة". ويضيف "جميل": أمرنى الضباط بالتوجه للنيابة بنجلى، وبالفعل ذهبت إلى النيابة فى اليوم الثانى، وقدمت معارضة على الحكم، وقمت بالتواصل مع والد المجنى عليه، وشرحت له الأمر أنهما أطفال، ولا يستدعى الأمر إلى كل هذا التهويل، وتعبت جدا للوصول إليه، حيث سافر والد الطفل إلى قطر، ومعه نجله، منذ عدة أشهر، ووعدنى أنه سيقوم بتوكيل محام من قطر، للتنازل عن قضية ابنه. ويتابع "جميل": ضباط تنفيذ الأحكام تعاملوا مع الأمر بحنكة، ولم يشعروا الطفل بأى شئ من الخوف، وتم معالجة الأمر بسرعة، وظلوا يمزحون معه، حتى اطمأن للحيلة، ولم يكترث بها. وأكد والد الطفل، أنه لما ذهب للنيابة قدم معارضة، وتعاملت النيابة مع الأمر بإنسانية، وتم إيداع الطفل بحوزتى، ووقعت تعهدا بتنفيذ الحكم وقتما يتم طلب ذلك، وكنت متخوفا جدا أن يتم أخذ الطفل منى، أو القبض عليه، خاصة وأن لهو الأطفال لم يكن يستدعى أن تصل الأمور إلى هذا الحد، وقمنا بالاعتذار لوالد الطفل المجنى عليه، وقبل ذلك وعد بالتنازل عن القضية فى أسرع وقت.</t>
  </si>
  <si>
    <t>http://www.youm7.com/3554729</t>
  </si>
  <si>
    <t>فايد</t>
  </si>
  <si>
    <t>النيابة الإدارية تحقق فى واقعة اتهام مدير مدرسة بالتحرش بطفلة بالإسماعيلية الخميس، 14 ديسمبر 2017 04:44 م النيابة الإدارية تحقق فى واقعة اتهام مدير مدرسة بالتحرش بطفلة بالإسماعيلية اللواء محمد على حسين، مدير أمن الإسماعيلية الإسماعيلية محمد عوض Share on facebook Share on twitter Share on googleplus إضافة تعليق أمرت المستشار فريال قطب رئيس المجلس الأعلى للنيابة الإدارية بفتح تحقيق عاجل، فى واقعة اتهام مدير مدرسة بمدينة فايد بالتحرش بطفلة. وشكلت النيابة الإدارية فريق للتحقيق برئاسة المستشار بدر مبارة رئيس النيابة بالإسماعيلية، واستدعاء مديرالمدرسة ومدرسين، ووالدة الطلفة التى أتهمت مدير المدرسة بالتحرش بطفلتها. تلقى اللواء محمد على حسين، مدير أمن الإسماعيلية، إخطارًا من مأمور مركز فايد ببلاغ من والدة طفلة بالمدرسة تتهم فيه مدير المدرسة بالتحرش بها وطفلة أخرى، أحيل البلاغ للنيابة للتحقيق.</t>
  </si>
  <si>
    <t>http://www.youm7.com/3554956</t>
  </si>
  <si>
    <t>احمد عرابي</t>
  </si>
  <si>
    <t>قاصر</t>
  </si>
  <si>
    <t>طفلين</t>
  </si>
  <si>
    <t>صور.. مدرسة أحمد عرابى بجرجا تنشر صور طفلين حطما مكتب المدير الخميس، 14 ديسمبر 2017 10:47 م صور.. مدرسة أحمد عرابى بجرجا تنشر صور طفلين حطما مكتب المدير كاميرات المدرسة ترصد الطفلين عقب تسللهم المدرسة سوهاج محمود مقبول Share on facebook Share on twitter Share on googleplus إضافة تعليق نشر القائمون على صفحة مدرسة أحمد عرابى الإبتدائية التابعة لإدارة جرجا التعليمة عبر صفحات مواقع التواصل اجتماعى عددًا من الصور الخاصة بقيام طفلين بالتسلل للمدرسة واقتحامهما مكتب مدير المدرسة وتحطيمه بالإضافة إلى تحطيم الباب وتحطيم كاميرات المراقبة التي قامت بتصويرهما. وأوضحت إدارة المدرسة أنه تم إخطار الأجهزة الأمنية بالواقعة والتي قامت بالانتقال والمعاينة وجار تكثيف الجهود لكشف غموض الواقعة وضبط مرتكبيها .</t>
  </si>
  <si>
    <t>http://www.youm7.com/3555401</t>
  </si>
  <si>
    <t>ح م 33 سنة عامل</t>
  </si>
  <si>
    <t>سرقة مبلغ 11335 جنيه</t>
  </si>
  <si>
    <t>الداخلية تضبط المتهم بالسطو المسلح على مدرسة بالسويس وسرقة 11 ألف جنيه السبت، 16 ديسمبر 2017 12:35 م الداخلية تضبط المتهم بالسطو المسلح على مدرسة بالسويس وسرقة 11 ألف جنيه المتهم كتب محمود عبد الراضى ـ السويس سيد نون Share on facebook Share on twitter Share on googleplus إضافة تعليق نجحت مباحث السويس، بالاشتراك مع قطاع الأمن العام، بإشراف اللواء جمال عبد الباري مساعد وزير الداخلية، فى ضبط مرتكب واقعة السطو على إحدى المدارس وسرقة مبلغ مالى. تلقت الأجهزة الأمنية بالسويس، بلاغاً بسرقة 11335 جنيه من داخل الخزنة الخاصة بإحدى المدراس، وتوصلت جهود أجهزة الأمن إلى أن وراء ارتكاب الواقعة "حمادة.م" 33 سنة، عامل، مقيم فى شرطة الأربعين. عقب تقنين الإجراءات تم استهداف المتهم وضبطه، وبمواجهته اعترف بارتكاب الواقعة، وتم بإرشاده ضبط "7150 من متحصلات السرقة والأدوات المستخدمة فى ارتكاب الواقعة"، وتم اتخاذ الإجراءات القانونية اللازمة حيال الواقعة، والعرض على النيابة التى باشرت التحقيق.</t>
  </si>
  <si>
    <t>http://www.youm7.com/3557037</t>
  </si>
  <si>
    <t>http://www.youm7.com/3559127</t>
  </si>
  <si>
    <t>نجع  خليفة</t>
  </si>
  <si>
    <t>م س ا 13 طالب بالصف الاول الاعدادي</t>
  </si>
  <si>
    <t>سرقة اسطوانة بوتاجاز</t>
  </si>
  <si>
    <t>محضر رقم 31 أحوال المركز</t>
  </si>
  <si>
    <t>ضبط طالب لاستيلائه على أسطوانة بوتاجاز خاصة بكافيتريا مدرسة فى سوهاج الأحد، 17 ديسمبر 2017 10:00 ص ضبط طالب لاستيلائه على أسطوانة بوتاجاز خاصة بكافيتريا مدرسة فى سوهاج اللواء عمر عبد العال مدير أمن سوهاج سوهاج محمود مقبول Share on facebook Share on twitter Share on googleplus إضافة تعليق تمكن مدرس وعامل بمدرسة نجع خليفة بطهطا فى سوهاج، من ضبط طالب بالصف الأول الإعدادى بذات المدرسة، وبحوزته إسطوانة بوتاجاز خاصة بكافيتريا المدرسة وتم تسليمه لمركز شرطة طهطا. كان اللواء عمر عبدالعال مساعد الوزير مدير أمن سوهاج، قد تلقى بلاغا من العميد هيمن دراز مأمور مركز شرطة طهطا يفيد بتقدم سيد شاكر محمود مسعود 39 سنة مدرس بمدرسة نجع خليفة ومحمد محمود أحمد عبيد عامل بذات المدرسة ببلاغ لضبطهما طالب بالمدرسة وبحوزته أسطوانة بوتاجاز خاصة بالمدرسة. وبالانتقال والفحص تبين من خلال التحريات التى أشرف عليها اللواء خالد الشاذلى مدير إدارة المباحث الجنائية، وقادها الرائد أحمد أبو سديره رئيس مباحث المركز، بتمكن مقدمى البلاغ من ضبط "م س أ ع" 13 سنة طالب بالصف الأول الإعدادى بذات المدرسة حال تواجده بفناء المدرسة عقب انتهاء اليوم الدراسى وبحوزته أسطوانة بوتاجاز خاصة بكافيتريا المدرسة. وبمواجهة المذكور أنكر ما نسب إليه وعلل تواجده داخل المدرسة لإحضار بعض متعلقاته التى سقطت منه أثناء اليوم الدراسى. وكلفت إدارة البحث الجنائى بالتحرى حول الواقعة وظروفها وملابساتها، تحرر عن ذلك المحضر رقم 31 أحوال المركز بتاريخ اليوم وجارى العرض على النيابة العامة.</t>
  </si>
  <si>
    <t>http://www.youm7.com/3559146</t>
  </si>
  <si>
    <t>http://www.youm7.com/3565575</t>
  </si>
  <si>
    <t>الامام الحسين الابتدائية</t>
  </si>
  <si>
    <t>م م س 29 سنة عامل</t>
  </si>
  <si>
    <t>طالب 8 سنوات</t>
  </si>
  <si>
    <t>محضر رقم 11662/2017 جنح المركز</t>
  </si>
  <si>
    <t>ربة منزل تتهم عاملا بالتعدى جنسيا على نجلها داخل مدرسة بالدقهلية الجمعة، 22 ديسمبر 2017 04:36 م ربة منزل تتهم عاملا بالتعدى جنسيا على نجلها داخل مدرسة بالدقهلية ربة منزل تتهم عاملا بالتعدى جنسيا على نجلها أرشيفية الدقهلية شريف الديب Share on facebook Share on twitter Share on googleplus إضافة تعليق تقدمت ربة منزل ببلاغ لمركز شرطة المطرية بالدقهلية اتهمت فيه عامل بالتعدى على نجلها جنسيا اسفل سلم المدرسة. تلقى اللواء أيمن الملاح مير أمن الدقهلية إخطارا من العميد أحمد خيري مدير مباحث المديرية بورود بلاغ لمركز شرطة المطرية ، من المدعوة رؤيا . م. 40 سنة ربة منزل ومقيمة بندر المطرية بقيام المدعو محمد م. م. س29 عامل بمدرسة الإمام الحسين الإبتدائية الكائنة بذات العنوان ، ومقيم بندر المطرية بإستدراج نجلها 8 سنوات تلميذ بذات المدرسة ، إلى أسفل سُلم المدرسة محل عمله والتعدى عليه جنسياً تمكن ضباط وحدة مباحث المركز من ضبط المتهم وبمواجهته أنكر ما نسب إليه، ولم يعلل سبباً للإتهام تم تحويل المجنى عليه إلى مستشفى المطرية المركزى لتوقيع الكشف الطبى تم إخطار إدارة المطرية التعليمية تحرر عن ذلك المحضر رقم 11662/2017 جنح المركز ، وجارى العرض على النيابة العامة.</t>
  </si>
  <si>
    <t>http://www.youm7.com/3567355</t>
  </si>
  <si>
    <t>السيطرة على حريق نشب بمحول كهرباء داخل سور مدرسة بالمنيا الأحد، 24 ديسمبر 2017 05:11 م السيطرة على حريق نشب بمحول كهرباء داخل سور مدرسة بالمنيا الحماية المدنية - أرشيفية المنيا- حسن عبد الغفار Share on facebook Share on twitter Share on googleplus إضافة تعليق تمكنت قوات الحماية المدنية بالمنيا، من السيطرة على حريق اندلع بمحول كهربائى داخل سور مدرسة طلعت حرب الثانوية الصناعية للبنين فى مركز سمالوط، وأسفر عن احتراق المحول بالكامل دون حدوث أى إصابات. وبالانتقال والفحص تبين أن الحريق بسبب ماس كهربائى، وتم إخطار اللواء ممدوح عبد المنصف مدير أمن المنيا بالواقعة، وتم تحرير المحضر اللازم وجارى العرض على النيابة.</t>
  </si>
  <si>
    <t>http://www.youm7.com/3570200</t>
  </si>
  <si>
    <t>http://www.youm7.com/3570301</t>
  </si>
  <si>
    <t>http://www.youm7.com/3572544</t>
  </si>
  <si>
    <t>م ن عامل الخدمات 43 سنة</t>
  </si>
  <si>
    <t>سرقة نوافذ المدرسة</t>
  </si>
  <si>
    <t>http://www.youm7.com/3572644</t>
  </si>
  <si>
    <t>ناصر التجريبية</t>
  </si>
  <si>
    <t>ب ا مطالب بالصف الخامس الابتدائي</t>
  </si>
  <si>
    <t>محضر رقم 65027 لسنة 2017</t>
  </si>
  <si>
    <t>إصابة تلميذ ابتدائى بـ"طوبة" فى مدرسة بالشرقية ويحتاج لجراحة بـ15ألف جنيه الثلاثاء، 26 ديسمبر 2017 01:40 م إصابة تلميذ ابتدائى بـ"طوبة" فى مدرسة بالشرقية ويحتاج لجراحة بـ15ألف جنيه - الطفل بجاد احمد المصاب الشرقية - إيمان مهنى Share on facebook Share on twitter Share on googleplus إضافة تعليق حررت ولية أمر طالب بالصف الخامس الابتدائي بمدرسة تجريبية تابعة لإدارة منيا القمح في الشرقية ، محضر بمركز الشرطة ، تتهم فيه إدارة المدرسة بالإهمال بسبب ضعف الإشراف المدرسي ، بسبب إصابة نجلها بجرحي قطعي خلال اليوم الدراسي ، مما سبب له تمدد شرياني ، في احد الشرايين المغذية للوجه. وذكرت أمنية عبدالمنعم ولي أمر بيجاد أحمد محمد في المحضر رقم 65027 لسنة 2017 أن نجلها خلال تواجده في المدرسة ، وأثناء حصة الموسيقي ، تم صرفهم من الفصل لاستكمالها في الفناء ، قام التلاميذ بالهو و بقذف بعضهم البعض بالطوب ، مضيفا ان نجلها دخل دورة المياه ، و عقب عودته للفناء ، انحني للبحث علي الموبايل في حقيبته المدرسية، فأصيب بطوبة فوق الحاجب سببت له جرح أعلي الحاجب ، و بعدها بأيام انتفخ مكان الجرح و بفحصه لدي أطباء متخصصون أفادوا انه تمدد في الشريان الرئيسي في الوجه نتيجة الجرح و لابد من تدخل جراحي وأوضحت والدة الطفل لـ " اليوم السابع "، بشأن اتهاماتها ، انه فور إصابة نجلها توجهت للمدرسة ، لتوجيه اللوم علي عدم مراعاة نجلها ، و أبدى المدير أسفه وقتها،مضيفا لم تتخد أي إجراء قانوني وقتها لظنها انه جرح بسيط ، بعد أيام لاحظت أن مكان الجرح بدأ في الانتفاخ ، فسرته بتجمع دموي ، إلا انه بعد استمراره لأسابيع ، توجهت لطبيب ، الذي أظهرت الفحوصات و الأشعة أنه تمدد شرياني ، في حاجة إلي جراحة تتكلف من 10 إلى 15 ألف جنيه ، وهو فوق امكاناتها المادية. و تابعت الأم ، توجهت للإدارة المدرسة أخبرهم بما لحق بنجلي ، أنكر المدير و المدرسين حدوث الواقعة بالمدرسة لعدم تحمل المسئولية ، و كذلك والد الطالب زميل نجلي الذي أصابه ، فتوجهت لمركز الشرطة لتحرير محضر بالواقعة . من جانبها أفاد صلاح غيث المشرف علي مدرسة ناصر التجريبية ، لـ " اليوم السابع " أن التلميذ أصيب خارج المدرسة بعد اليوم الدراسي ، مؤكد أن الإشراف المدرسي يتابع كل صغيرة و كبيرة في المدرسة ، وأنه لو كانت الواقعة في المدرسة كما ذكرت والدته كان نقل علي الفور بالإسعاف للعلاج بالمستشفي ، قائلا جميع الطلاب أبناءنا ، وهم أمانة لدينا. ومن جانبها قررت نيابة منيا القمح ، عرض التلميذ بجاد أحمد محمد ، علي الطب الشريعي لبيان إصابته ، وضع تقرير طبي حول حالته .</t>
  </si>
  <si>
    <t>http://www.youm7.com/3572809</t>
  </si>
  <si>
    <t>http://www.youm7.com/3572979</t>
  </si>
  <si>
    <t>مدرسة الفصل الواحد</t>
  </si>
  <si>
    <t>تلميذة من ذوي الاحتياجات الخاصة</t>
  </si>
  <si>
    <t>إحالة معلمة بسمنود للتحقيق لضربها تلميذة من ذوى الاحتياجات الخاصة الأربعاء، 27 ديسمبر 2017 03:31 م إحالة معلمة بسمنود للتحقيق لضربها تلميذة من ذوى الاحتياجات الخاصة اللواء علاء يوسف رئيس مدينة سمنود الغربية - محمد طارق Share on facebook Share on twitter Share on googleplus إضافة تعليق أحال اللواء علاء يوسف، رئيس مدينة سمنود، بمحافظة الغربية، معلمة بمدرسة الفصل الواحد، بقرية أبوصير للتحقيق، لقيامها بالتعدى بالضرب على تلميذة من ذوى الاحتياجات الخاصة ومعاملتها معاملة قاسية. جاء ذلك خلال جولته المفاجئة التى قام بها اليوم الأربعاء لمتابعة سير العمل بالمدرسة، وفوجئ بالمعلمة تعامل إحدى التلميذات معاملة قاسية وتتعدى عليها بالضرب فقرر إحالتها للتحقيق، ووجه بضرورة معاملة تلاميذ الفصل الواحد معاملة خاصة تقديراً لظروفهم.</t>
  </si>
  <si>
    <t>http://www.youm7.com/3574511</t>
  </si>
  <si>
    <t>التهاب سحائي</t>
  </si>
  <si>
    <t>طالبة بالصف الرابع الابتدائي</t>
  </si>
  <si>
    <t>صحة أسيوط : اكتشاف حالة التهاب سحائى واحدة بأسيوط الجديدة الجمعة، 29 ديسمبر 2017 02:50 م صحة أسيوط : اكتشاف حالة التهاب سحائى واحدة بأسيوط الجديدة الطب الوقائي -ارشيفية اسيوط ضحا صالح Share on facebook Share on twitter Share on googleplus إضافة تعليق أكد الدكتور أسامة حجازى وكيل مديرية الصحة للطب الوقائى بمحافظة أسيوط أن هناك حالة التهاب سحائى واحدة بمدرسة الطلائع بأسيوط الجديدة وتم اتخاذ كافة الإجراءات وفحص التلاميذ المحيطين بالطالب المصاب. وأضاف حجازى ، فى بيان له اليوم،أنه تم تشكيل فريق طبي وتوجه لمنزل الطالب المصاب وفحص عائلته والتاكد من سلامتهم وعدم اصابتهم بالمرض، وكذلك التوعية بأعراض الإصابة وطرق والوقاية والعلاج .وكانت قد ظهرت اصابة جديدة بالالتهاب السحائي لطالب بالصف الرابع الابتدائى بمدرسة الطلائع باسيوط الجديدة وتم منحها اجازة ١٥ يوما والتجديد ومراعاة ظروفه نتيجة اقتراب امتحانات نصف العام.</t>
  </si>
  <si>
    <t>http://www.youm7.com/3577190</t>
  </si>
  <si>
    <t>داود تكلا</t>
  </si>
  <si>
    <t>كسر بالأقفال الخاصة بأبواب المخزن والمعمل، وسرقة عدد من أجهزة الحاسب الآلى وعدد من أجهزة البروجكتور ونظام الفصل الإلكتروني من داخل المخزن، وسرقة جهاز عرض الشرائح الميكروسكوبية وجهاز عرض الأفلام وبعض الأدوات والأجهزة الأخرى من مخزن ومعمل المدرسة.</t>
  </si>
  <si>
    <t>الاحالة الي النيابة العامو</t>
  </si>
  <si>
    <t>صور.. فريق من النيابة الإدارية يعاين موقع سرقة مخزن مدرسة داوود بنجع حمادي السبت، 30 ديسمبر 2017 11:08 ص صور.. فريق من النيابة الإدارية يعاين موقع سرقة مخزن مدرسة داوود بنجع حمادي موقع سرقة مخزن مدرسة داوود بنجع حمادي قنا - هند المغربى Share on facebook Share on twitter Share on googleplus إضافة تعليق عاين فريق من النيابة الإدارية بنجع حمادي، مدرسة داود تكلا بقرية بهجورة، بعد تعرض مخزن المدرسة للسرقة من أجهزة وأدوات تُقدر بما يقرب من 68 ألف جنيه. بناء على تعليمات المستشارة فريال قطب، رئيس هيئة النيابة الإدارية، والمستشار أحمد أحمد علي، مدير نيابة نجع حمادي، تم تكليف المستشار محمد البحيرى، وكيل النيابة الإدارية بنجع حمادى، يرافقه المستشار مصطفى محمود، وكيل النيابة الإدارية، بالانتقال لمعاينة المدرسة. تبيّن من المعاينة وجود كسر بالأقفال الخاصة بأبواب المخزن والمعمل، وسرقة عدد من أجهزة الحاسب الآلى وعدد من أجهزة البروجكتور ونظام الفصل الإلكتروني من داخل المخزن، وسرقة جهاز عرض الشرائح الميكروسكوبية وجهاز عرض الأفلام وبعض الأدوات والأجهزة الأخرى من مخزن ومعمل المدرسة. كانت مدرسة داوود تكلا بقرية بهجورة التابعة لمركز نجع حمادي تعرضت منذ أيام لسرقة اجهزة من مخزن المدرسة علي يد مجهولين بقيمة وصلت 68 ألف جنيه، وتلقت الأجهزة الأمنية بمركز شرطة نجع حمادي، بلاغًا من إدارة مدرسة داوود تكلا، بقيام مجهولين بكسر باب المخزن بداخل المدرسة، وسرقة اجهزة وادوات تابعه للمدرسة تحرر محضر بالواقعة، وأخطرت النيابة العامة لتتولى التحقيقات.</t>
  </si>
  <si>
    <t>http://www.youm7.com/3578100</t>
  </si>
  <si>
    <t>http://www.youm7.com/3511826</t>
  </si>
  <si>
    <t>ط ا مدير المدرسة</t>
  </si>
  <si>
    <t>http://www.youm7.com/3512491</t>
  </si>
  <si>
    <t>محضر رقم 14474 جنح قسم ثان المنصورة</t>
  </si>
  <si>
    <t>http://www.youm7.com/3513079</t>
  </si>
  <si>
    <t>مسجل خطر</t>
  </si>
  <si>
    <t>صور.. شكوى من بلطجية يعتلون أسوار مدرسة الثورة للبنات بالعاشر من رمضان الجمعة، 17 نوفمبر 2017 12:00 م صور.. شكوى من بلطجية يعتلون أسوار مدرسة الثورة للبنات بالعاشر من رمضان البلطجية يعتلون أسوار المدرسة كتب محمود أحمد عطا - على الديب Share on facebook Share on twitter Share on googleplus إضافة تعليق أرسل القارئ عبدالغنى عبدالإله، عبر خدمة صحافة المواطن، صور لبلطجية يعتلون أسوار مدارس البنات بالعاشر من رمضان التابعة لمحافظة الشرقية. ويقول " عبدالغني" معلم الرياضيات بمدرسة الثورة، وأحد سكان العاشرة من رمضان ، فى شكواه لـ" اليوم السابع" أن هناك عدد من البلطجية من قاطنى المساكن المجاورة، يبلغ عددهم ما يقرب من 10 أفراد معظمهم من سن 17 الى 25 سنة، يقومون بمهاجمة المدرسة بصفة مستمرة من الأبواب ومن فوق الأسوار، بغرض التحرش بالطالبات وإتلاف مرافق المدرسة، وتصوير البنات أثناء حصة التربية الرياضية من أعلى السور. يعتلون أسوار وأضاف"عبدالغنى " أنهم تقدموا بعدة شكاوى دون استجابة، ومنذ يومين أثناء دخول الطالبات للمدرسة قام إثنان من البلطجية بمحاولة التحرش اللفظى بطالبة وعندما محاولة إغاثتها قام شخصان أحدهما يدعي" بوكا"، والثانى شهرته" فطاطرى" بضربى بسلاح أبيض وتم تحرير محضر رقم 20 أحوال قسم العاشر، وبعد القبض عليه تم إخلاء سبيله من النيابة، وعاد إلى المدرسة وهدد بالإنتقام.</t>
  </si>
  <si>
    <t>http://www.youm7.com/3513717</t>
  </si>
  <si>
    <t>الحماية المدنية بأسوان: حريق رياض أطفال بنبان لم يسفر عن إصابات بسبب العطلة السبت، 18 نوفمبر 2017 01:50 م الحماية المدنية بأسوان: حريق رياض أطفال بنبان لم يسفر عن إصابات بسبب العطلة حريق روضة أطفال بنبان أسوان – عبد الله صلاح Share on facebook Share on twitter Share on googleplus إضافة تعليق أكد ضياء الدين صبحى، مدير إدارة الحماية المدنية بأسوان، لـ"اليوم السابع"، أن حريق روضة الأطفال بقرية بنبان بحرى، لم يسفر عن إصابات أو خسائر فى الأرواح، نظراً لخلو المكان من الناس بسبب أن اليوم هو عطلة داخل الروضة. وكانت الحماية المدنية بأسوان، تمكنت من السيطرة على حريق شب داخل روضة مدرسية بقرية بنبان بحرى التابعة لمركز دراو، صباح اليوم السبت. وبانتقال الحماية المدنية تبين أن الحريق اندلع بسبب الحشائش والزراعات المحيطة بروضة الأطفال ومدرسة بنبان الابتدائية، وتم التعامل معها وإخماد الحريق، وتم اتخاذ الإجراءات القانونية اللازمة.</t>
  </si>
  <si>
    <t>http://www.youm7.com/3515283</t>
  </si>
  <si>
    <t xml:space="preserve">السلام </t>
  </si>
  <si>
    <t>مدرسة اللغة الانجليزية</t>
  </si>
  <si>
    <t>تمزيق ملابسها</t>
  </si>
  <si>
    <t>اخت التلميذة س س ا</t>
  </si>
  <si>
    <t>بيان عاجل يتهم معلمة بالاعتداء على ولى أمر تلميذة بمطواة لإجبارها على درس خصوصى الأحد، 19 نوفمبر 2017 06:09 م بيان عاجل يتهم معلمة بالاعتداء على ولى أمر تلميذة بمطواة لإجبارها على درس خصوصى النائب عمرو أبو اليزيد كتب ـ هشام عبد الجليل Share on facebook Share on twitter Share on googleplus إضافة تعليق تقدم النائب عمرو أبو اليزيد، ببيان عاجل لرئيس مجلس الوزراء، ووزير التربية والتعليم، بشان تعدى معلمة بمدرسة السلام الابتدائية بالجيزة، على طالبة "شقيقة تلميذة بالمدرسة" بسلاح أبيض "مطواة". وأوضح أبو اليزيد، أن الواقعة تعدت إلى طلب هذه المعلمة استدعاء ولى أمر التلميذة المعتدى عليها، وبالفعل توجهت شقيقتها الكبرى للوقوف على طلب استدعاء ولى الأمر، واتضح مطالبة المعلمة بإعطاء التلميذة درس خصوصى فى اللغة الإنجليزية نظرا لضعف مستواها بحسب ماورد فى بيان النائب، الذى أشار إلى أنه حينما أبلغتها شقيقتها بأنهم سيذاكرون لها لتحسين مستواها نظرا لظروفهم المادية فرفضت المعلمة. وتابع البيان:" حينما رفضت الأسرة إعطاء ابنتهم درس خصوصى حدثت مشادة كلامية حادة بين الطالبة والمعلمة التى بادرت بالسب وسارعت باستخراج سلاح أبيض" مطواة" وتعدت على شقيقة التلميذة، ونتج عنه تمزيق ملابسها". وطالب عضو مجلس النواب بسرعة البت فى هذه المسألة، متهكما من وجود سلاح أبيض مع معلمة تعتدى به على أولياء الأمور به بالإضافة إلى إجبار التلاميذ على "أخذ دروس خصوصية".</t>
  </si>
  <si>
    <t>http://www.youm7.com/3517207</t>
  </si>
  <si>
    <t>http://www.youm7.com/3518058</t>
  </si>
  <si>
    <t>http://www.youm7.com/3518244</t>
  </si>
  <si>
    <t>http://www.youm7.com/3519074</t>
  </si>
  <si>
    <t>ا م ط عامل</t>
  </si>
  <si>
    <t>محضر رقم 13380 إدارى مركز أشمون</t>
  </si>
  <si>
    <t>ضبط عامل بالمنوفية حاول اقتحام مدرسة ثانوى فى أشمون بمسدس "محدث صوت" الثلاثاء، 21 نوفمبر 2017 01:06 م ضبط عامل بالمنوفية حاول اقتحام مدرسة ثانوى فى أشمون بمسدس "محدث صوت" مسدس - أرشيفية المنوفية - محمود شاكر Share on facebook Share on twitter Share on googleplus إضافة تعليق فى مشهد قلما يتكرر فى الحقيقة، بأن يتم ضبط عامل داخل مدرسة ثانوى بعد استغاثة من خطيبته التى قالت له إن أحد الطلاب تعدى عليها، فما كان منه إلا أن أخذ السلاح ليدخل به المدرسة. البداية عندما حاول "ا م ط" 25 سنة، عامل زراعى، مقيم بقرية سمادون التابعة لمركز أشمون بالمنوفية، الدخول إلى مدرسة أشمون الثانوية الزراعية، مخفيا لسلاح معه، ليجد الأمن بالمدرسة يطالبه بالإفصاح عن هويته، وما إذا كان بالمدرسة من عدمه. وحدثت مفاجأة عندما تعرف الأمن على أن الذى يريد الدخول ليس طالبا بالمدرسة، وازداد الأمر سوءًا عندما شك فيه بعض رجال الأمن، وأنه يحمل سلاحا، وبالفعل تم ضبط السلاح، وعلى الفور تم إبلاغ مركز الشرطة. انتقلت قوات الشرطة تحت إشراف العميد محمد على مفتش مباحث المركز، وبرئاسة الرائد أحمد عبدالمعبود رئيس مباحث المركز، وتم القبض على العامل، وبمواجهته أفاد بأنه كان قادما إلى المدرسة بعد استغاثة من خطيبته "م ح" المقيمة بقرية ساقية أبو شعرة التابعة للمركز، والتى أكدت له أن أحد الطلاب تعدى عليها، فانطلق إلى المدرسة ليخلصها، ولم يتخيل أن يحدث له هذا الموقف. وبالفحص تبين أن السلاح المتواجد مع العامل هو "محدث صوت" أسود اللون به ثلاث طلقات، وتم تحرير المحضر رقم 13380 إدارى مركز أشمون، وبالعرض على النيابة، قررت حبسه أربعة أيام على ذمة التحقيقات.</t>
  </si>
  <si>
    <t>http://www.youm7.com/3519790</t>
  </si>
  <si>
    <t>الحمام</t>
  </si>
  <si>
    <t>"ياسر س. ج " 14 سنة سبق اتهامه فى 3 قضايا خطف وسرقة، و4 أطفال آخرين.</t>
  </si>
  <si>
    <t>سرقة 2 كيسة كمبيوتر وادوات مدرسية اخري</t>
  </si>
  <si>
    <t>الداخلية تضبط 5 أطفال تسللوا لمدرسة بمطروح وسرقوا أجهزة كمبيوتر الثلاثاء، 21 نوفمبر 2017 01:22 م الداخلية تضبط 5 أطفال تسللوا لمدرسة بمطروح وسرقوا أجهزة كمبيوتر المتهمون كتب محمود عبد الراضى Share on facebook Share on twitter Share on googleplus إضافة تعليق أفادت وزارة الداخلية، أن مباحث مطروح بالاشتراك مع قطاع الأمن العام ضبطوا مرتكبى واقعة سرقة من داخل إحدى المدارس وإضرام النيران بغرفة شئون العاملين. تلقى قسم شرطة الحمام بمطروح بلاغا من مسئول بإحدى المدارس الإعدادية باكتشافه كسر باب غرفة شئون العاملين بالمدرسة مقر عمله وإضرام النيران ببعض أوراق الإجابات وسجل الغياب الخاص بالطلبة بذات الغرفة. ومن خلال جمع المعلومات وإجراء التحريات، أسفرت الجهود أن وراء ارتكاب الواقعة "ياسر س. ج " 14 سنة سبق اتهامه فى 3 قضايا خطف وسرقة، و4 أطفال آخرين. وعقب تقنين الإجراءات تمكنت أجهزة البحث الجنائى بالمديرية بالاشتراك مع قطاع الأمن العام من ضبطهم وبحوزتهم "2 كيسة كمبيوتر"، وبمواجهتهم اعترفوا بارتكاب الواقعة بقصد السرقة حيث قاموا بسرقة عدد من الأدوات الخاصة بالمدرسة ثم قاموا بإضرام النيران لإخفاء واقعة السرقة . وتم اتخاذ الإجراءات القانونية اللازمة حيال الواقعة، والعرض على النيابة التى باشرت التحقيق.</t>
  </si>
  <si>
    <t>http://www.youm7.com/3519829</t>
  </si>
  <si>
    <t>موط</t>
  </si>
  <si>
    <t>صور.. اختناق طالبات بمدرسة ثانوية فى الداخلة بسبب حرق مخلفات زراعية الثلاثاء، 21 نوفمبر 2017 01:35 م صور.. اختناق طالبات بمدرسة ثانوية فى الداخلة بسبب حرق مخلفات زراعية اختناق طالبات بمدرسة ثانوية فى الداخلة الوادى الجديد - ماهر أبو نور Share on facebook Share on twitter Share on googleplus إضافة تعليق تسبب انبعاث كمية كبيرة من الدخان من إحدى المزارع المجاورة بمنطقة البنزينة بمدينة موط التابعة لمركز الداخلة بمحافظة الوادى الجديد فى إصابة عدد من طالبات مدرسة موط الثانوية بنات بحالات اختناق وإغماء وأغلبهن يعانين من أمراض وحساسية فى الصدر، وعلى الفور قام مسئول الأمن بالمدرسة باستدعاء سيارات الإسعاف لنقل الطالبات المصابات إلى مستشفى الداخلة المركزى. وعلى الفور نقلت سيارات الإسعاف الطالبات المصابات بحالات الاختناق إلى مستشفى الداخلة المركزى لتقديم الإسعافات اللازمة لهن، وقامت إدارة المدرسة يإعداد مذكرة بالواقعة لعرضها على الجهات المختصة لمنع تكرار تلك الظاهرة مرة أخرى حرصا على حياة الطالبات بالمدرسة. وقالت عزيزة محمد أحمد مديرة مدرسة موط الثانوية بنات إن هذه الظاهرة لم تكن هى الأولى، حيث تكررت ظاهرة انتشار الأدخنة فى محيط المدرسة نظرا لقرب المدرسة من العديد من المزارع وانتشار أكوام القمامة فى محيط المنطقة. ومن جانبه قال أيمن حسين القائم بأعمال رئيس حى شمال إنه تمت السيطرة على الحريق وإخمادها والقضاء على المخلفات البيئية ورفعها الى أماكن بعيدة وردم المنطقة المنخفضة هناك باستخدام معدات الوحدة المحلية، وكانت هذه الجهود المبذولة بالتعاون مع قسم البيئة وتحسين الأراضى.</t>
  </si>
  <si>
    <t>http://www.youm7.com/3519848</t>
  </si>
  <si>
    <t>العهد الجديد الخاصة</t>
  </si>
  <si>
    <t>صحة المنيا: وفاة طالب بإحدى المدارس بسبب التهاب سحائى صديدى الثلاثاء، 21 نوفمبر 2017 03:35 م صحة المنيا: وفاة طالب بإحدى المدارس بسبب التهاب سحائى صديدى الدكتورة أمنية رجب وكيل وزارة الصحة بالمنيا المنيا- حسن عبد الغفار Share on facebook Share on twitter Share on googleplus إضافة تعليق أعلنت إدارة الشئون الوقائية بمديرية الصحة بالمنيا، وفاة طالب بمدرسة العهد الجديد للغات الخاصة بمدينة سمالوط، حيث كان الطالب يعانى من عدوى صديدية متكررة بالأذن الوسطى، وفقا لتقرير المستشفى الجامعى، وتم عمل جميع الفحوصات الطبية والإلكلينيكة والمعملية، بالإضافة إلى أشعة مقطعية على المخ ورنين وبذل للنخاع، وتم تشخيص الحالة على أنها اشتباه التهاب سحائى صديدى، ما أدى إلى الوفاة. وأكدت الدكتورة أمنية رجب وكيل وزارة الصحة بالمنيا،فى بيان له، أن فريق من مديرية الصحة التقي بمسئولي الإدارة التعليمية بسمالوط وبعض أعضاء مجلس أمناء المدرسة، وتم شرح الوضع حول المرض وكيفية الإصابة به والإجراءات الوقائية المتبعة حال ظهور أى حالات مشابهه، لافتة إلى أن الفريق الطبي التقي أيضا بعدد من أولياء الأمور، وتم عمل تثقيف صحى عن المرض وكيفية الإصابة به والوقاية منه لطمأنة الأهالى، وتم الرد على كافة تساؤلاتهم. وأضافت أنه تم حصر الطلاب المخالطين المباشرين بالمدرسة، وتم إعطاء الجرعات الوقائية من عقار الريميكتان للمخالطين المباشرين، ويجرى حاليا مراقبة المخالطين بالمدرسة لمدة عشرة أيام، وجارى حاليا اتخاذ كافة الإجراءات الوقائية للمخالطين فى المنزل. وأوضحت وكيل الوزارة، أن الحالة لم يثبت بالتحاليل المعملية تأكيد إصابتها من عدمه، حيث يشير تقرير تحليل بذل النخاع إلى وجود خلايا صديدية بعينة البذل، وطبقا لبروتوكول التصنيف للحالات تعتبر حالة التهاب سحائى صديدى محتمل.</t>
  </si>
  <si>
    <t>http://www.youm7.com/3520169</t>
  </si>
  <si>
    <t>المحلة ثان</t>
  </si>
  <si>
    <t>الثانوية الصناعية بنات</t>
  </si>
  <si>
    <t>حالتي اغماء و4 حالات هبوط</t>
  </si>
  <si>
    <t>نقل 6 طالبات بمدرسة المحلة الثانوية الصناعية للمستشفى العام لاصابتهن بهبوط الثلاثاء، 21 نوفمبر 2017 05:21 م نقل 6 طالبات بمدرسة المحلة الثانوية الصناعية للمستشفى العام لاصابتهن بهبوط اللواء أحمد ضيف صقر محافظ الغربية الغربية – عادل ضرة Share on facebook Share on twitter Share on googleplus إضافة تعليق شهدت مدرسة المحلة الثانوية الصناعية بنات بمنطقة منشية البكرى ثان المحلة التابعة لإدارة غرب المحلة التعليمية، إصابة 6 طالبات بينهن حالتى إغماء و4 حالات هبوط بالدورة الدموية لمستشفى المحلة العام، وتم نقل طالبتين بالإسعاف و4 طالبات بواسطة المدرسين. وتلقت غرفة عمليات مديرية التربية والتعليم إخطارًا من محمد فاروق مدير إدارة غرب المحلة بنقل 6 طالبات بينهن حالتى إغماء و4 حالات هبوط بالدورة الدموية للمستشفى العام، وتم إسعافهن وخروجهن من المستشفى.</t>
  </si>
  <si>
    <t>http://www.youm7.com/3520365</t>
  </si>
  <si>
    <t>الوقف</t>
  </si>
  <si>
    <t>القف الثانوية التجارية</t>
  </si>
  <si>
    <t>تجار خردة</t>
  </si>
  <si>
    <t>"محمد.ا"، و"على.ع" تاجرى خردة</t>
  </si>
  <si>
    <t>سرقة مخزن المدرسة</t>
  </si>
  <si>
    <t>القبض على تاجرى خردة لاتهامهما بسرقة محتويات مخزن مدرسة ثانوى فى قنا الأربعاء، 22 نوفمبر 2017 10:41 ص القبض على تاجرى خردة لاتهامهما بسرقة محتويات مخزن مدرسة ثانوى فى قنا اللواء علاء محمود العياط مدير أمن قنا قنا - هند المغربى Share on facebook Share on twitter Share on googleplus إضافة تعليق تباشر نيابة مركز الوقف شمال محافظة قنا، التحقيقات فى ضبط تشكيل عصابى تخصص فى السرقة، ومتهم بسرقة مخزن مدرسة ثانوى. كانت الأجهزة الأمنية، برئاسة الرائد باسم فكرى، رئيس مباحث الوقف، وإشراف اللواء أشرف رياض مدير المباحث الجنائية، تمكنت من ضبط تشكيل عصابى تخصص فى السرقات، بعد قيامه بسرقة مخزن مدرسة الوقف الثانوية التجارية. وأفادت التحريات بأن متهمين تسللا إلى داخل مدرسة الوقف الثانوية التجارية، وسرقا مخزن المدرسة، وتم تحميل المسروقات على تروسيكل بدون لوحات معدنية، وتعديا على عامل المدرسة أثناء محاولته الإمساك بهما، وفرا هاربين. وتمكنت قوة أمنية ضمت ملازم أول أحمد حلمى، وملازم محمد محمود، من قوة مركز شرطة الوقف، من تحديد هوية المتهمين وضبطهما وهما "محمد.ا"، و"على.ع" تاجرى خردة، كونا تشكيلا عصابيا تخصص فى السرقات، وتم ضبط المتهمين وإعادة المسروقات، وتحرر محضرا بالواقعة، وأخطرت النيابة لتتولى التحقيقات.</t>
  </si>
  <si>
    <t>http://www.youm7.com/3521120</t>
  </si>
  <si>
    <t>شرباص للتعليم الاساسي</t>
  </si>
  <si>
    <t>التحقيق فى واقعة سرقة معمل الحاسب الآلى بمدرسة ابتدائية فى دمياط الأربعاء، 22 نوفمبر 2017 10:06 ص التحقيق فى واقعة سرقة معمل الحاسب الآلى بمدرسة ابتدائية فى دمياط مدرسة - صورة أرشيفية دمياط - عبده عبد البارى Share on facebook Share on twitter Share on googleplus إضافة تعليق بدأت مديرية التربية والتعليم بدمياط التحقيق فى واقعة سرقة مكونات أجهزة الكمبيوتر الخاصة بمعمل مدرسة شرباص للتعليم الأساسى التابعة لإدارة فارسكور التعليمية. وقد اكتشفت الواقعة صباح اليوم الأربعاء أثناء قيام مسئول المعمل لتدريب المعلمين المتقدمين للترقية تحت إشراف الأكاديمية المهنية للمعلمين. وتعود تفاصيل الواقعة عندما تلقت مديرية التربية والتعليم بدمياط إخطارا من الإدارة التعليمية بفارسكور بالواقعة، وأمر السيد سويلم وكيل وزارة التربية والتعليم بدمياط بإخطار الشرطة، وعاين ضباط مباحث قسم شرطة فارسكور معمل الحاسب الآلى بالمدرسة، وتبين تفكيك "المازر بورد" الخاصة بأجهزة الكمبيوتر، وتم تحرير محضر تخريب وتلفيات.</t>
  </si>
  <si>
    <t>http://www.youm7.com/3521052</t>
  </si>
  <si>
    <t xml:space="preserve">تفكيك "المازر بورد" الخاصة بأجهزة الكمبيوتر وسرقتها، مكونات 10 أجهزة كمبيوتر و4 شاشات lcd وجهاز داتا شو </t>
  </si>
  <si>
    <t>http://www.youm7.com/3521253</t>
  </si>
  <si>
    <t>http://www.youm7.com/3521348</t>
  </si>
  <si>
    <t>http://www.youm7.com/3521489</t>
  </si>
  <si>
    <t>http://www.youm7.com/3521831</t>
  </si>
  <si>
    <t>عزبة العرب</t>
  </si>
  <si>
    <t>إصابة 14 طالبا بالجديرى المائى فى الدقهلية الأربعاء، 22 نوفمبر 2017 08:24 م إصابة 14 طالبا بالجديرى المائى فى الدقهلية الدكتور أحمد الشعرواى محافظ الدقهلية الدقهلية - شريف الديب Share on facebook Share on twitter Share on googleplus إضافة تعليق أصيب 14 طالبا بمدرسة عزبة العرب التابعة لمركز بنى عبيد بمحافظة الدقهلية، بالجديرى المائى، وقررت الإدارة الصحية إعطاء الطلاب المصابين أجازة ، بالإضافة إلى متابعة يومية لهم داخل منازلهم. تلقى على عبد الرؤوف وكيل وزارة التربية والتعليم بالدقهلية ، إخطارا بإصابة 14 طالبا بمدرسة عزبة العرب الابتدائية بالجديرى المائى، وأقر بمنحهم إجازة 15 يوما حتى يتماثلوا للشفاء. وأمر الدكتور أحمد الشعرواى محافظ الدقهلية ، بفحص جميع الطلاب داخل المدرسة ، وتطهير الفصول وعمل متابعة دورية.</t>
  </si>
  <si>
    <t>http://www.youm7.com/3522270</t>
  </si>
  <si>
    <t>روافع القصير الابتدائية الجديدة</t>
  </si>
  <si>
    <t>ر ا ا م عامل والد تلميذ</t>
  </si>
  <si>
    <t>جرح قطعى فى اليد اليمنى</t>
  </si>
  <si>
    <t>ك م م 46 سنة مدرس</t>
  </si>
  <si>
    <t>محضر رقم 20673 جنح المركز لسنة 2017</t>
  </si>
  <si>
    <t>إصابة مدرس تعدى عليه ولى أمر بـ"سنجة" داخل مدرسة بسوهاج الأربعاء، 22 نوفمبر 2017 08:44 م إصابة مدرس تعدى عليه ولى أمر بـ"سنجة" داخل مدرسة بسوهاج المدرس المصاب سوهاج محمود مقبول Share on facebook Share on twitter Share on googleplus إضافة تعليق اعتدى ولى أمر على مدرس تربية رياضية، بمدرسة روافع القصير الابتدائية الجديدة التابعة لإدارة سوهاج التعليمية، مستخدمًا "سنجة"، مما نتج عنه إصابته بجرح قطعى فى اليد اليمنى، وذلك أثناء طابور الفترة المسائية، ويكثف رجال المباحث من جهودهم لضبط المتهم. وروى كرم مصطفى "المدرس المصاب"، 46 عاما، تفاصيل الحادث قائلا "أثناء تواجدى فى طابور الفترة المسائية، فوجئت بالمدعو "رأفت.أ.م" وشهرته "أبو سكينة"، مسجل تجارة مخدرات، يوجه لى الشتائم بزعم ضربى لابنه أحمد، التلميذ بالصف السادس الابتدائى". وأضاف: "أكدت لوالد التلميذ أنه مخطئ لأنه لم يتعد على ابنه، لكنه أخرج "سنجة" كان يخفيها بين طيات ملابسه، وسدد له ضربة فى الرأس فتلقاها بيده اليمنى مما نتج عنه إصابته بجرح قطعى فى عضلات الساعد الأيمن. وأوضح المدرس أنه عقب ذلك حدث رعب وخوف بين تلاميذ المدرسة بسبب مشاهدتهم الواقعة، وأكد أن إدارة المدرسة اتصلت بالشرطة، لكن المتهم هرب موضحا أنه تم نقله لمستشفى سوهاج العام، وتحويله للمستشفى الجامعى، وأجرى عملية جراحية فى يده. كان اللواء عمر عبد العال مساعد الوزير مدير أمن سوهاج قد تلقى إخطارا بورود بلاغ من كرم مصطفى موسى 46 سنة، مدرس بمدرسة روافع القصير الابتدائية الجديدة مصابا بجرح قطعى بالساعد الأيمن" بقيام "رأفت.أ.م" عامل ويقيم بذات الناحية بالتعدى عليه وإحداث إصابته بدعوى التعدى على نجله الطالب بذات المدرسة بالضرب. كلفت إدارة البحث الجنائى بالتحرى حول الواقعة وضبط المتهم والتنسيق مع فرع الأمن العام وإدارة الأمن الوطنى بسوهاج، وتحرر عن ذلك المحضر رقم 20673 جنح المركز لسنة 2017.</t>
  </si>
  <si>
    <t>http://www.youm7.com/3522292</t>
  </si>
  <si>
    <t>http://www.youm7.com/3522692</t>
  </si>
  <si>
    <t>ا ح ع 35 سنة ولي امر تلميذ بالصف الرابع الابتدائي</t>
  </si>
  <si>
    <t>تلميذ بالصف الرابع الابتدائي</t>
  </si>
  <si>
    <t>ولى أمر يعتدى على تلميذ بمدرسة إبتدائية فى بنى سويف الخميس، 23 نوفمبر 2017 03:00 م ولى أمر يعتدى على تلميذ بمدرسة إبتدائية فى بنى سويف الدكتور طارق شوقى وزير التربية والتعليم بنى سويف - هانى فتحى Share on facebook Share on twitter Share on googleplus إضافة تعليق اعتدى ولى أمر، اليوم الخميس، بالضرب المبرح على تلميذ بالصف الرابع الابتدائى داخل مدرسة ابتدائية بمركز سمسطا جنوب غرب محافظة بنى سويف. وتلقى مركز شرطة سمسطا مذكرة من المدرسة الإبتدائية المشتركة بمركز سمسطا، تفيد بقيام ولى أمر بالدخول للمدرسة والتعدى بالضرب المبرح على تلميذ بالصف الرابع الابتدائى، بعد نشوب مشاجرة بين نجله وتلميذ بالصف الرابع الابتدائى أمس الأربعاء، وقيام مدرسو المدرسة باحتجاز ولى الأمر داخل مكتب المدير لحين استدعاء الشرطة. وانتقل النقيب محمد الفقى معاون مباحث مركز شرطة سمسطا، يرافقه قوة أمنية إلى المدرسة وقاموا بإصحاب ولى الأمر ويدعى "أحمد.ح.ع"، 35 سنة، لمركز الشرطة لاتخاذ الإجراءات القانونية ضده. وجارى تحرير محضر بالواقعة بقسم شرطة سمسطا.</t>
  </si>
  <si>
    <t>http://www.youm7.com/3523260</t>
  </si>
  <si>
    <t>http://www.youm7.com/3525740</t>
  </si>
  <si>
    <t>طوارئ بتعليم الوادى الجديد بعد ظهور 5 حالات إصابة بالجدرى المائى السبت، 25 نوفمبر 2017 03:27 م طوارئ بتعليم الوادى الجديد بعد ظهور 5 حالات إصابة بالجدرى المائى الجدرى المائى - أرشيفية الوادى الجديد- ماهر أبو نور Share on facebook Share on twitter Share on googleplus إضافة تعليق أعلنت مديرية التربية والتعليم بالوادى الجديد،اليوم السبت،حالة الطوارئ على مستوى مدينة الخارجة بعد ظهور حالات مصابة بمرض الجديرى المائي بإجمالى 5 حالات مصابة بمدرسة اللغات وتم منحهم 15 يوما إجازة وعدم عودتهم للمدرسة إلا بتصريح من التأمين الصحى وتوقيع الكشف على باقى الطلاب. وأكدت مديرية التربية والتعليم فى بيان أنه تم التنسيق مع قطاع الصحة لتشكيل قافلة مشتركة للمرور على الفصول وفحص الطلاب بجميع مدارس المحافظة وتوجيه إرشادات صحية للمعلمين والطلاب عن المرض وطرق اكتشافه والوقاية منه. من جانب آخر باشرت قافلة طبية مجانية موفدة إحدى الجمعيات الخيرية بالتعاون مع جمعية الرعاية المتكاملة لمرضى السرطان بمركز الداخلة فى محافظة الوادى الجديد أعمالها بتوقيع الكشف على أكثر من 1200 حالة من بداية عمل القافلة فى تخصصات الباطنة والأسنان والأنف والأذن والحنجرة مع توافر قسم للأشعة حيث كان الإقبال متزايدا على عيادة الأسنان والباطنة نظرا لتزايد الحالات المرضية فى تلك التخصصات، والتى تتكون من عدة أطباء فى مجالات مختلفة حيث تكون الأولويه فى الكشف للأماكن الحدودية ووالنائية ومنها الوادى الجديد وحلايب وشلاتين وغيرها من الأماكن . وأضافت فيفيان أنه من خلال توقيع الكشف فى هذه المناطق تبين وجود حالات لأطفال يبلغون من العمر 6 سنوات ويعانون من فلورايد فى الأسنان نتيجة تلوث المياه فضلا عن وجود معاناة كثيرة بالقولون والمعدة نتيجة لعادات خاطئة فى تناول المأكولات وأمراض جلدية نتيجة لطبيعة الجو فكان من واجبنا النزول لمثل هذه الأماكن لمعالجة وتوعية هؤلاء المرضى.</t>
  </si>
  <si>
    <t>http://www.youm7.com/3526214</t>
  </si>
  <si>
    <t>المدرسة التجريبية</t>
  </si>
  <si>
    <t>إحالة مدرسة بالخصوص للتحقيق بسبب تعديها بالضرب على طالبة الإثنين، 27 نوفمبر 2017 02:10 م إحالة مدرسة بالخصوص للتحقيق بسبب تعديها بالضرب على طالبة طه عجلان وكيل وزارة التربية والتعليم بالقليوبية القليوبية حسن عفيفي Share on facebook Share on twitter Share on googleplus إضافة تعليق قرر سمير جاد الرب مدير إدارة الخصوص التعليمية ، بمحافظة القليوبية إحالة مدرسة بالمدرسة التجريبية للتحقيق ، بسبب تعديها بالضرب على طالبة بالصف السادس الابتدائى. وأشار جاد الرب ، إلى أنه سيتم توقيع أقصى عقوبة ممكنة على المعلمة ونقلها ، مؤكدا أن الضرب أمر غير مسموح بالتهاون فيه، وأن التعليمات تحظر استخدام العقاب البدني والنفسي للطلاب. أكد جاد الرب أنه أصدر تعليمات مشددة بتهيئة مناخ صحى وآمن للطلاب والطلبة بالمدارس والحفاظ على حقوقهم وتوفير بيئة دراسية لضمان حسن سير العملية التعليمية وتشجيع وتحفيز المتميزين منهم.</t>
  </si>
  <si>
    <t>http://www.youm7.com/3528996</t>
  </si>
  <si>
    <t>سرقة لاب توب وهاتف محمول</t>
  </si>
  <si>
    <t>مجهولون يسرقون مبني مقر إداري لمدرسة خاصة بالعمرانية الإثنين، 27 نوفمبر 2017 10:28 م مجهولون يسرقون مبني مقر إداري لمدرسة خاصة بالعمرانية الشرطة تلاحق الللصوص كتب بهجت أبو ضيف Share on facebook Share on twitter Share on googleplus إضافة تعليق تكثف الإدارة العامة لمباحث الجيزة تحرياتها لكشف هوية المتهمين بسرقة مبني مقر إداري تابع لمدرسة خاصة بالعمرانية، وحرر محضر بالواقعة وأخطرت النيابة للتحقيق. تلقي رئيس مباحث قسم شرطة العمرانية بلاغا يفيد تعرض مبني إداري تابع لمدرسة خاصة للسرقة علي يد مجهولين. وبانتقال رجال المباحث إلى محل الواقعة تبين أن مجهولين سرقوا لاب توب وهاتف محمول من داخل المقر الإداري. وانتقل الرائدان محمد طامو وأحمد عبد العزيز خبيري الأدلة الجنائية لإجراء المعاينة وتبين أن المتهمين تسللوا للمبنى عبر البلكونة وكسروا الباب واحدثوا بعثرة بمحتويات المقر، وحرر محضر بالواقعة وأخطر اللواء عصام سعد مساعد وزير الداخلية مدير أمن الجيزة وتولت النيابة التحقيق.</t>
  </si>
  <si>
    <t>http://www.youm7.com/3529804</t>
  </si>
  <si>
    <t>تعليم القاهرة: مصرع طفل بمدرسة خاصة فى الشروق سقط من أعلى "مرجيحة" الثلاثاء، 28 نوفمبر 2017 01:19 م تعليم القاهرة: مصرع طفل بمدرسة خاصة فى الشروق سقط من أعلى "مرجيحة" فريدة مجاهد مدير مديرية التربية والتعليم بالقاهرة كتب سيد الخلفاوى Share on facebook Share on twitter Share on googleplus إضافة تعليق شهدت إحدى المدارس الخاصة بمدينة الشروق وفاة أحد التلاميذ عقب سقوطه أثناء لهوه بألعاب الأطفال . وقالت فريدة مجاهد مدير مديرية تعليم القاهرة، إن الطفل المتوفى سقط من أعلى "مرجيحة" أثناء لهوه بالمدرسة، مؤكدة أنها تتوجه الأن للمدرسة على رأس لجنة للتحقيق فى الأمر ومعاينة موقع الحادث لمعرفة الأسباب الحقيقية للوفاه.</t>
  </si>
  <si>
    <t>http://www.youm7.com/3530509</t>
  </si>
  <si>
    <t>س ا طالب</t>
  </si>
  <si>
    <t>http://www.youm7.com/3530742</t>
  </si>
  <si>
    <t>http://www.youm7.com/3531088</t>
  </si>
  <si>
    <t>الابطال الرسمية</t>
  </si>
  <si>
    <t>http://www.youm7.com/3531105</t>
  </si>
  <si>
    <t>http://www.youm7.com/3531553</t>
  </si>
  <si>
    <t>عمر بن الخطاب للتعليم الاساسي</t>
  </si>
  <si>
    <t>صور.. اضبط مخالفة.. طلاب مدرسة عمر بن الخطاب بالسويس يقفزون سور المدرسة الأربعاء، 29 نوفمبر 2017 12:01 م صور.. اضبط مخالفة.. طلاب مدرسة عمر بن الخطاب بالسويس يقفزون سور المدرسة الطلاب على سور المدرسة السويس- سيد نون Share on facebook Share on twitter Share on googleplus إضافة تعليق قام عدد من طلاب مدرسة عمر بن الخطاب للتعليم الأساسى بالسويس، بالقفز من أعلى سور المدرسة معرضين حياتهم للخطر نظرا لموقع المدرسة بشارع النيل المزدحم بالسيارات. ورصدت عدسة "اليوم السابع " قيام عداد من الطلاب بالقفز من أعلى سور المدرسة بعد ساعتين فقط من بدء اليوم الدراسى. وقام الطلاب بالمدرسة عقب القفز من السور بإقامة مبارة فى الشارع، دون قيام مسئول من المدرسة بمنعهم.</t>
  </si>
  <si>
    <t>http://www.youm7.com/3531855</t>
  </si>
  <si>
    <t>ت ع مدرس مجال زراعي</t>
  </si>
  <si>
    <t>ا ص ع طالب بالصف الاول الثانوي</t>
  </si>
  <si>
    <t>مدرس يصفع طالبا على وجهه بطابور المدرسة فى شبين القناطر الأربعاء، 29 نوفمبر 2017 11:42 م مدرس يصفع طالبا على وجهه بطابور المدرسة فى شبين القناطر اللواء محمد توفيق الحمزواى مدير أمن القليوبية القليوبية_نيفين طه Share on facebook Share on twitter Share on googleplus إضافة تعليق صفع مدرس طالبا على وجهه بمدرسة طحانوب الثانوية المشتركة بشبين القناطر، بسبب إمساكه بكيس شيبسى أثناء طابور المدرسة. تلقى اللواء محمد توفيق الحمزواى مدير أمن القليوبية إخطارا بورود بلاغ لنيابة شبين القناطر يفيد بتعدى "تامر ع" مدرس مجال زراعى على الطالب أحمد صلاح على عبد الحافظ ندا، طالب بالصف الأول الثانوى بالصفع على وجهه بسبب إمساكه بكيس شيبسى فى طابور المدرسة. تحرر محضر بذلك رقم 13749لسنة2017 إدارى المركز وجارى العرض على النيابة للتحقيق.</t>
  </si>
  <si>
    <t>http://www.youm7.com/3533025</t>
  </si>
  <si>
    <t>http://www.youm7.com/3533574</t>
  </si>
  <si>
    <t>التوفيق الخاصة</t>
  </si>
  <si>
    <t>طالب بالصف الاول الاعدادي</t>
  </si>
  <si>
    <t>خصم 5 أيام من راتب مدرس لضربه طالب بمدرسة خاصة ببنى سويف الخميس، 30 نوفمبر 2017 02:50 م خصم 5 أيام من راتب مدرس لضربه طالب بمدرسة خاصة ببنى سويف مدرس يضرب طالب بنى سويف أيمن لطفى Share on facebook Share on twitter Share on googleplus إضافة تعليق قررت مديرية التربية والتعليم ببنى سويف مجازاة معلم بمدارس التوفيق الخاصة بمدينة بنى سويف الجديدة شرق النيل، بخصم 5 أيام من راتبه مع إنذاره، وذلك لضربه تلميذا بالصف الأول الإعدادى . ومن جانبه، أكد فاضل محمد فاضل مدير التعليم الخاص ببنى سويف، لـ"اليوم السابع"، على أنه رغم تأكيد المعلم خلال التحقيق معه بمعرفة الشئون القانونية، على استفزاز الطالب له ما دفعه إلى معاقبته، حفاظا على هيبته داخل الفصل أمام الطلاب، إلا أنه لم يحسن التصرف بما لديه من إجراءات تشملها لائحة الانضباط المدرسى مثل إبلاغ إدارة المدرسة واستدعاء ولى الأمر وغيرها، وارتكب خطئا بضربه للطالب .</t>
  </si>
  <si>
    <t>http://www.youm7.com/3533679</t>
  </si>
  <si>
    <t>معهد كفر الدير</t>
  </si>
  <si>
    <t>م ف مدرس العاب</t>
  </si>
  <si>
    <t>اصابات بجميع انحاء جسده</t>
  </si>
  <si>
    <t>ا ع ش طالب بالصف الثانوي</t>
  </si>
  <si>
    <t>محضر رقم 70أحوال مركز شرطة شبين القناطر</t>
  </si>
  <si>
    <t>بلاغ يتهم مدرس بالتعدى بالضرب المبرح على طالب بمعهد أزهري في شبين القناطر الأربعاء، 01 نوفمبر 2017 01:49 ص بلاغ يتهم مدرس بالتعدى بالضرب المبرح على طالب بمعهد أزهري في شبين القناطر آثار الضرب على جسد الطالب القليوبية -نيفين طه Share on facebook Share on twitter Share on googleplus إضافة تعليق قام مدرس بمعهد أزهري بقرية كفر الدير التابعة لمدينة شبين القناطر، بالتعدي بالضرب المبرح على طالب بجميع أنحاء جسده خلال الطابور، محدثاً أصابات به، تحرر محضر بالواقعة وأخطرت النيابة للتحقيق. تلقى اللواء محمد توفيق حمزاوي مدير أمن القليوبية، إخطارا من مأمور مركز شرطة شبين القناطر، بتلقيه بلاغًا من المدعو عليوة شومان، مفاده تعرض نجله"أحمد" بالصف الثاني الثانوي بمعهد كفر الدير الثانوي، لعدة أصابات بجميع أنحاء جسده، على أثر تعدي مدرس يدعي "محمد ف" مدرس ألعاب، علية بالضرب المبرح في الطابور دون أي أسباب. وأشار ولي الأمر في شكواه إلى أن المدرس ظل يضرب نجلة حتى صعوده للدور الرابع بالمعهد هروبا منه،وقام بتهديدة بفصله من المعهد. تحرر عن ذلك المحضر رقم 70أحوال مركز شرطة شبين القناطر، وتولت النيابة التحقيق.</t>
  </si>
  <si>
    <t>http://www.youm7.com/3489868</t>
  </si>
  <si>
    <t>بورسعيد الثانوية العسكرية</t>
  </si>
  <si>
    <t>استبعاد مدرس ببورسعيد وإحالته للتحقيق لسبه المدير بألفاظ نابية الأربعاء، 01 نوفمبر 2017 08:59 ص استبعاد مدرس ببورسعيد وإحالته للتحقيق لسبه المدير بألفاظ نابية اللواء عادل الغضبان محافظ بور سعيد بورسعيد – محمد فرج Share on facebook Share on twitter Share on googleplus إضافة تعليق أكد الدكتور نبوى باهى وكيل وزارة مديرية التربية والتعليم ببورسعيد خلال تصريح خاص لـ "اليوم السابع"، أنه أصدر قرارا باستبعاد مدرس بمدرسة بورسعيد الثانوية العسكرية لقيامه بسب مدير المدرسة بألفاظ نابية بما لا يتفق مع أخلاق وشرف المهنة . وقال نبوى إن المعلم تم إيقافه عن العمل وإحالته للتحقيق لحين الانتهاء من التحقيقات، وحرصا منه على استقرار العملية التعليمية التى من شأنها الارتقاء بالمنظومة بكل مالها وما عليها . وأضاف نبوى أنه لا تهاون مع كل من يحاول الخروج عن مقتضى الواجب الوظيفى وآداب المهنة التى تتسم رسالتها بإعداد كوادر تهدف لإصلاح المجتمع . وأوضح نبوى أن هناك قرارات صارمة لردع كل من يحاول الخروج عن النظام التربوى الذى يعبر عن شرف المهنة والحفاظ على المؤسسات التربوية و التعليمية .</t>
  </si>
  <si>
    <t>http://www.youm7.com/3489954</t>
  </si>
  <si>
    <t>http://www.youm7.com/3490033</t>
  </si>
  <si>
    <t>بسنديلة الاعدادية</t>
  </si>
  <si>
    <t>ع ا مدرس مجال صناعي</t>
  </si>
  <si>
    <t>ح ز مدرس تربية رياضية</t>
  </si>
  <si>
    <t>مدرس يعتدي على زميله بالضرب داخل مدرسة بالدقهلية الأربعاء، 01 نوفمبر 2017 01:22 م مدرس يعتدي على زميله بالضرب داخل مدرسة بالدقهلية مدرسة - ارشيفية الدقهلية ـ محمد حيزة Share on facebook Share on twitter Share on googleplus إضافة تعليق اعتدي مدرس بمدرسة بسنديلة الإعدادية، بنين، بمركز بلقاس، بمحافظة الدقهلية، على زميل له داخل المدرسة، وحررت إدارة المدرسة مذكرة بالواقعة. وقال مدير المدرسة في مذكرته، التي حصل عليها "اليوم السابع"، إن عصام.أ مدرس مجال صناعي، بمدرسة بسنديلة الإعدادية، اعتدى بالضرب على حسن زاهر مدرس تربية رياضية بالمدرسة، داخل المدرسة، وأمام التلاميذ، ووقع عليها 3 شهود من المعلمين، الذين حضروا الواقعة. وقال حسن زاهر، المعلم المجني عليه، اعتدى علىّ زميلي عصام.أ مدرس المجال الصناعي، بالضرب، داخل المدرسة، وأمام أبنائي الطلاب، مما يعد إهانة كبيرة لي، و تقدمت بشكوى لمدير المدرسة، وإدارة بلقاس التعليمية، ووكيل وزارة التربية والتعليم.</t>
  </si>
  <si>
    <t>http://www.youm7.com/3490469</t>
  </si>
  <si>
    <t>مصطفي كامل التجريبية الرسمية</t>
  </si>
  <si>
    <t>م م ح مدرس</t>
  </si>
  <si>
    <t>الاحالة الي النيابة عامة</t>
  </si>
  <si>
    <t>نقابة المعلمين: اعتداء ولى أمر على معلم بالضرب داخل مدرسة بالعمرانية الأربعاء، 01 نوفمبر 2017 03:07 م نقابة المعلمين: اعتداء ولى أمر على معلم بالضرب داخل مدرسة بالعمرانية خلف الزناتى نقيب المعلمين كتب محمود طه حسين Share on facebook Share on twitter Share on googleplus إضافة تعليق أعلنت نقابة المعلمين، أن فناء مدرسة مصطفى كامل التجريبية الرسمية للغات، شهد اعتداء على المعلم "مصطفى محمود حسن" بالضرب وسط ذهول المعلمين والطلاب الذين قاموا بأخذ زميلهم والذهاب به إلى قسم شرطة العمرانية مع مدير المدرسة وحرروا محضرا لتلك الواقعة لاتخاذ الإجراءات القانونية. وأفاد المعلم المعتدى عليه بأن سبب الواقعة يعود لقيام أحد الطلاب أمس الثلاثاء بإلقاء زجاجة على أحد الفصول كادت تصيب التلاميذ وهو ما دفعه لأخذ التلميذ إلى مكتب المدير وعمل مذكرة لاستدعاء ولى الأمر الذى جاء اليوم واعتدى عليه بدلاً من تقديم الاعتذار. وأوضح محمد عبد الله، الأمين العام لنقابة المعلمين أنه فور وقوع الاعتداء تم تبليغ غرفة العمليات بالنقابة العامة، التى قامت بعرض الأمر على هيئة المكتب برئاسة خلف الزناتى نقيب المعلمين ورئيس اتحاد المعلمين العرب وتم تكليف اللجنة النقابية للمعلمين بالعمرانية برئاسة حمدى طه وحمادة توفيق النقابة الفرعية للمعلمين بغرب الجيزة وحسن الجارحى عضو النقابة بالتحرك الفورى مع المعلم بصحبة محامى النقابة إلى قسم الشرطة ثم إلى النيابة وتقديم المساعدات اللازمة وفى نفس السياق تحركت الإدارة التعليمية بإدارة العمرانية برئاسة خالد عبد المنعم بالتنسيق مع النقابة للوقوف بجانب المعلم المعتدى عليه لحين حصوله على حقه.</t>
  </si>
  <si>
    <t>http://www.youm7.com/3490741</t>
  </si>
  <si>
    <t>ورورة الابتدائية</t>
  </si>
  <si>
    <t>اكتشاف 5 حالات إصابة بـ"الغدة النكافية" بين تلاميذ مدرسة ببنها الخميس، 02 نوفمبر 2017 12:25 م اكتشاف 5 حالات إصابة بـ"الغدة النكافية" بين تلاميذ مدرسة ببنها الدكتور حمدي الطباح وكيل وزارة الصحة بالقليوبية القليوبية حسن عفبفي Share on facebook Share on twitter Share on googleplus إضافة تعليق أعلنت مديرية الصحة بالقليوبية عن اكتشاف 5 حالات إصابة بـ"الغدة النكافية" بين تلاميذ مدرسة ورورة الابتدائية ببنها، حيث تم اتخاذ الإجراءات الوقائية وعزلهم وإعطائهم إجازة إجبارية لحين تحسن حالتهم الصحية ومنعا لانتشار المرض. أكد الدكتور جمال عبد الغني مدير الادارة الصحية ببنها انه فور الإبلاغ بالحالات تم ارسال فريق من الطب الوقائى إلى المدرسة، والكشف على الطلاب وإعطاء التلاميذ المصابين بالمرض إجازة اجبارية منعا لانتشار المرض لأنه معدي، بالإضافة إلى إجراء عمليات تطهير المدرسة بالكامل. فيما قال الدكتور حمدى الطباح وكيل وزارة الصحة بالقليوبية إن الوضع تحت السيطرة وأن اكتشاف هذه الحالات ورصدها يرجع إلى خطة المديرية في ترصد المرض والاكتشاف المبكر للمرض من قبل لجان التوعية والفحص بالمدارس، مشيرا إلى استمرار رفع حالة الطوارئ والإجراءات الاحترازية والوقائية واضاف انه تم تشكيل مجموعات متابعة للمرور على المدارس والحضانات لمتابعة إجراءات الوقاية والنظافة والتوعية بين التلاميذ على أهمية الاهتمام بالنظافة الشخصية وعدم استخدام أدوات الغير، بالإضافة إلى الامتناع عن الاقتراب من المرضى فى المدرسة أو فى الأماكن العامة هى أهم وسائل الوقاية والتاكيد على وجود تهوية جيدة بالمدارس وعزل المرضى المصابين فى المنزل وعدم نزولهم لأى مكان عام للوقاية. فيما أكد سعيد ندا مدير إدارة بنها التعليمية أنه صدرت لكل المدارس تعليمات باتخاذ جميع التدابير الوقائية والاحترازية للحد من ظهور المرض ومتابعة الحالة الصحية للتلاميذ بالمدارس، كما شكل طه عجلان وكيل وزارة التعليم بالقليوبية فريق متابعة للمرور على المدارس والتأكيد على وجود المطهرات ورفع درجة الإجراءات الوقائية بعد تزايد المخاوف من اكتشاف حالات أخرى بمدارس مجاورة.</t>
  </si>
  <si>
    <t>http://www.youm7.com/3491829</t>
  </si>
  <si>
    <t>كسبة الابتدائية</t>
  </si>
  <si>
    <t xml:space="preserve"> أ أ مدرس لغة عربية</t>
  </si>
  <si>
    <t>ك ا س طالبة بالصف الاول الابتدلئي</t>
  </si>
  <si>
    <t>محضر رقم 20322 جنح شربين لسنة 2017</t>
  </si>
  <si>
    <t>والد طالبة ابتدائى يحرر محضرا ضد مدرس كسر يد ابنته بالدقهلية الخميس، 02 نوفمبر 2017 10:08 م والد طالبة ابتدائى يحرر محضرا ضد مدرس كسر يد ابنته بالدقهلية اللواء أيمن الملاح مدير أمن الدقهلية الدقهلية ـ محمد حيزة Share on facebook Share on twitter Share on googleplus إضافة تعليق حرر والد تلميذة، بمدينة شربين، فى محافظة الدقهلية، محضرا ضد مدرس لغة عربية، قام بضرب ابنته الطالبة فى الصف الأول الابتدائي حتى أصابها بإصابات بالغة. وتقدم أحمد سعد البشيشي، والد التلميذة كاريمان، بمدرسة كسبة الابتدائية بقرية أبو جلال، بمركز شربين، بمحضر ضد "السيد.ا" اتهمه فيه بكسر يد ابنته، الطالبة لديه فى الفصل، بعد أن قام بضربها بخشبة غليظة على ذراعها. تحرر عن ذلك المحضر رقم 20322 جنح شربين لسنة 2017.</t>
  </si>
  <si>
    <t>http://www.youm7.com/3492813</t>
  </si>
  <si>
    <t>http://www.youm7.com/3492663</t>
  </si>
  <si>
    <t>عبد النديم الابتدائية</t>
  </si>
  <si>
    <t>ا م طالبة بالصف السادس الابتدائي</t>
  </si>
  <si>
    <t>وفاة تلميذة أصيبت بـ"الالتهاب السحائى" بمدرسة فى أسيوط السبت، 04 نوفمبر 2017 09:16 م وفاة تلميذة أصيبت بـ"الالتهاب السحائى" بمدرسة فى أسيوط إسعاف - أرشيفية أسيوط ـ محمود عجمى Share on facebook Share on twitter Share on googleplus إضافة تعليق توفيت تلميذة فى الصف السادس الابتدائى بمدرسة عبدالله النديم الابتدائية بأسيوط، نتيجة إصابتها بمرض الالتهاب السحائى الصديدى وليس الوبائى بمستشفى الحميات. وقال الدكتور أسامة حجازى، مدير عام الإدارة العامة للشئون الوقائية والرعاية الأساسية بمديرية الصحة بأسيوط، فى تصريح خاص لـ"اليوم السابع": إنه في يوم 22 أكتوبر الماضى، تم اكتشاف إصابة التلميذة "أ.م" بالصف السادس الابتدائى بمدرسة عبدالله النديم الابتدائية بأسيوط، بالالتهاب السحائى الصديدى غير المعدى، وتم نقلها إلى مستشفى الحميات بأسيوط لإجراء الفحوصات والتحاليل اللازمة وأخذ عينة بذل سائل النخاع "مزرعة، صبغة" بمستشفى أسيوط الجامعى ومستشفى حميات أسيوط. وأوضح الدكتور أسامة حجازى، لـ"اليوم السابع" إنه في يوم 23 أكتوبر الماضى، تم تشكيل فريق من إدارة غرب الصحية وتم التوجه إلي منزل الطالبة المصابة لمتابعة المخالطين لها وإعطائهم التطعيم بعقار "ريمكتال" كما تم متابعة الحالة الصحية للطلاب والعاملين بالمدرسة وإجراء الفحوصات الاحترازية اللازمة؛ بالإضافة إلى متابعة عمليات التعقيم لدورات المياه داخل المدرسة. وأشار الدكتور حجازى، إلى أن حالة التلميذة لم تتحسن أثناء خضوعها للعلاج داخل مستشفى الحميات وتوفيت يوم 3 نوفمبر الجارى؛ مؤكدا أن مديرية الصحة تقوم بتنظيم ندوات تثقيفية للطلاب والمعلمين بمختلف مدارس المحافظة لنشر الوعى الصحى وتعريفهم بالأمراض المختلفة وطرق الوقاية منها للحفاظ على الصحة العامة.</t>
  </si>
  <si>
    <t>http://www.youm7.com/3495348</t>
  </si>
  <si>
    <t>ن م مدرسة لغة عربية</t>
  </si>
  <si>
    <t>كدمات بالركبة والقدم</t>
  </si>
  <si>
    <t>ض ا ع 8 سنوات طالب بالصف الثالث الابتدائي</t>
  </si>
  <si>
    <t>نيابة إمبابة تستدعى مدرسة لاتهامها بضرب طالب وإصابته بكدمات الأحد، 05 نوفمبر 2017 03:38 م نيابة إمبابة تستدعى مدرسة لاتهامها بضرب طالب وإصابته بكدمات حبس - أرشيفية كتب سليم على Share on facebook Share on twitter Share on googleplus إضافة تعليق قررت نيابة إمبابة، عرض طالب بالصف الثالث الإبتدائى على الطب الشرعى، للتأكد من اتهام والده، مدرسة اللغة العربية بالتعدى عليه بالضرب وإحداث كدمات بجسده. تحقيقات النيابة فى القضية رقم 28943 لسنة 2017، برئاسة المستشار محمد علما، كشفت تلقى رئيس مباحث قسم إمبابة بلاغا من " أسامة . ع . ال . م " موظف، يفيد بتعرض نجله "ضياء" البالغ من العمر 8 سنوات للاعتداء والضرب من قبل مدرسة اللغة العربية بالمدرسة وتدعى "ن"، من خلال استخدام عصا خشبية، مما أدى إلى إصابته بكدمات فى منطقة القدم والركبة مما تسبب فى إعاقة حركته. وقال الطفل المجنى عليه خلال التحقيقات، إنه أثناء تواجده بالمدرسة وفى حصة اللغة العربية، دخلت المدرسة المشكو فى حقها لبدء حصتها، وعندما سألت عن الواجب أخبرها الطفل بأنه تقاعس عن عمله، ففوجئ بها تقوم بضربه على قدمه اليسرى بعصا كانت فى يدها أمام الجميع، فأخبر والديه بما حدث معه فتوجه إلى قسم الشرطة وقام بتحرير محضر. وأمرت النيابة باستدعاء المدرسة لسؤالها حول الاتهام المنسوب إليها، وطالبت بسرعة تحريات الأجهزة الأمنية حول الواقعة.</t>
  </si>
  <si>
    <t>http://www.youm7.com/3496398</t>
  </si>
  <si>
    <t>عمر بن الخطاب الابتدائية</t>
  </si>
  <si>
    <t>إحالة مدير مدرسة للتحقيق بالقليوبية بسبب إصابة طالب داخل الفصل الأحد، 05 نوفمبر 2017 06:17 م إحالة مدير مدرسة للتحقيق بالقليوبية بسبب إصابة طالب داخل الفصل مدير عام إدارة شرق شبرا التعليمية مع التلميذ وأسرته القليوبية حسن عفبفي Share on facebook Share on twitter Share on googleplus إضافة تعليق أحال صبرى عبدالشافى مدير عام إدارة شرق شبرا التعليمية، فى القليوبية، مدير مدرسة عمر بن الخطاب للتحقيق وكذلك الاشراف اليومى والمتسبب فى واقعة ضرب تلميذ بالصف الثانى الابتدائى داخل فصله بمدرسة عمر بن الخطاب الابتدائية للتحقيق الفورى. كان عبدالشافى قد توجه إلى مدرسة عمر بن الخطاب الابتدائية برفقة مصطفى عبد الحميد محقق الشئون القانونية بإدارة شرق شبرا التعليمية فور علمه بإصابة تلميذ اثر صدمه بالحائط داخل فصله. والتقى مدير عام إدارة شرق شبرا التعليمية، التلميذ واطمئن عليه، كما التقى ولى أمره.</t>
  </si>
  <si>
    <t>http://www.youm7.com/3496679</t>
  </si>
  <si>
    <t>المحلقة التجارية</t>
  </si>
  <si>
    <t>بالفيديو..اضبط مخالفة.. سجائر وترامادول بمدرسة الملحقة التجارية بشبرا الخيمة الإثنين، 06 نوفمبر 2017 12:26 م بالفيديو..اضبط مخالفة.. سجائر وترامادول بمدرسة الملحقة التجارية بشبرا الخيمة مدرسة - أرشيفية القليوبية _ نيفين طه Share on facebook Share on twitter Share on googleplus إضافة تعليق تشهد مدرسة الملحقة التجارية للبنين بشبرا الخيمة، حالة من الإهمال المتردى، حيث يدخن الطلاب السجائر بالفصول المدرسية دون رقيب أو محاسبة من أحد، بالإضافة لعدم وجود مدرسين. ويقول أحمد عبدالفتاح، ولي أمر أحد الطلاب، إن المدرسة تعاني من الإهمال الشديد، والطلاب فيها بلا رقيب أو عناية، مشيراً إلى أن المدرسة بها ما يزيد عن 2500 طالب، ونظرا لكثافة الطلاب يتم تقسيمهم على ثلاثة أيام دراسة و3 أيام إجازة. مضيفا أنه لا يوجد سوى عدد ضئيل من المدرسين بالمدرسة، الذين لا يكلفَون أنفسهم بالذهاب إلى المدرسة للتدريس للطلاب، أو مراقبة الطلاب الذين يدخنون فيها السجائر والمخدرات دون أي رقابة من أحد. جدير بالذكر، أن تلك المدرسة تشهد العديد من المشاجرات بين الطلاب، وكان أخر تلك الوقائع منذ شهر تقريبا، حيث نشبت مشاجرة بالشوم في فناء المدرسة، وقامت إدارة المدرسة باستدعاء الشرطة، وتم القبض على 5 طلاب ووجد بحوزة أحدهم قرص ترامادول مخدر. ومن جانبه قال محمد كعيب مدير إدارة غرب شبرا الخيمة التعليمية، إنه سيتم التواصل مع مسئولي الأمن بالمدرسة والتحقيق في تلك الوقائع، مضيفا إلى أنه لا تهاون مع أحد من المقصرين.</t>
  </si>
  <si>
    <t>http://www.youm7.com/3497463</t>
  </si>
  <si>
    <t>اولاد يحيي الحاجر</t>
  </si>
  <si>
    <t>احتراق مقاعد فصلين والأثاث المكتبى وشباك ومرواح وخشب،</t>
  </si>
  <si>
    <t>بالفيديو والصور.. السيطرة على حريق بمدرسة بدار السلام سوهاج الإثنين، 06 نوفمبر 2017 01:35 م بالفيديو والصور.. السيطرة على حريق بمدرسة بدار السلام سوهاج حريق نافذة مدرسة مصر الخير بدار السلام سوهاج - محمود مقبول Share on facebook Share on twitter Share on googleplus إضافة تعليق تمكنت قوات الحماية المدنية بسوهاج برئاسة العميد علاء نمشه مدير إدارة الحماية المدنية، من السيطرة حريق بمدرسة أولاد يحى الحاجر ، بمركز دارالسلام، نتيجة ماس كهربائي دون خسائر فى الأرواح، وتوقف العمل داخل المدرسة فى فصلين فقط، وذلك عقب الدفع بسيارتى إطفاء. كان اللواء عمر عبدالعال مساعد الوزير مدير أمن سوهاج، قد تلقى بلاغا من العميد محمد فريد مأمور مركز دارالسلام يفيد بنشوب حريق فى مجمع مدارس أولا يحيى بناحية قرية أولاد يحى الحاجر دائرة المركز. وبالإنتقال والفحص تبين من خلال التحريات التى قادها الرائد محمد أبوالعطا رئيس مباحث مركز شرطة دار السلام، وكريم علام معاون مباحث المركز، بإشراف اللواء خالد الشاذلى مدير إدارة المباحث الجنائية، بنشوب حريق بمدرسة أولاد يحى الحاجر بدائرة المركز، ونتج عن ذلك احتراق مقاعد فصلين والأثاث المكتبى وشباك ومرواح وخشب، والمدرسة مشيدة بالطوب الأحمر ومسقوفة بعروق الخشب منذ عام 1923، وأشارت التحريات الأولية أن سبب الحريق ماس كهربائى بالفصل الأول للمدرسة، وكلفت إدارة البحث الجنائى بالتحرى فى الواقعة وظروفها وملابساتها وجارى تحرير محضر بالواقعة.</t>
  </si>
  <si>
    <t>http://www.youm7.com/3497713</t>
  </si>
  <si>
    <t>ش ص ب عامل</t>
  </si>
  <si>
    <t>بتر فى اصابع اليد</t>
  </si>
  <si>
    <t>ا ع ق طالب الصف الخامس الابتدائي</t>
  </si>
  <si>
    <t>اخلاء طف</t>
  </si>
  <si>
    <t>بتر إصبع تلميذ ابتدائى لغلق باب دورة مياه مدرسة خاصة عليه ببنى سويف الإثنين، 06 نوفمبر 2017 02:41 م بتر إصبع تلميذ ابتدائى لغلق باب دورة مياه مدرسة خاصة عليه ببنى سويف مدرسة - أرشيفية بنى سويف ـ هانى فتحى Share on facebook Share on twitter Share on googleplus إضافة تعليق أصيب تلميذ بالصف الخامس الابتدائى بـ"بتر فى أصابع يده، اليوم الاثنين، داخل مدرسة خاصة بمدينة بني سويف، عقب غلق عامل المدرسة باب دورة المياه على يده بطريق الخطأ. وفتحت لجنة من إدارة التعليم الخاص بمديرية التربية والتعليم في بني سويف برئاسة فاضل محمد فاضل، وتضمنت عضوا من الشئون القانونية والتوجيه المالي والإداري والمتابعة ومسئول التعليم الخاص بإدارة بني سويف التعليمية، تحقيقا موسعا داخل مدرسة خاصة بوسط مدينة بني سويف، على خلفية إصابة تلميذ بالصف الخامس الابتدائى يدعى " أحمد عاصم قوبيسي" في يده. وتبين من التحقيقات "أنه بنهاية اليوم الدراسي حاول الطفل الدخول إلى دورة مياه المرحلة الثانوية إلا أن عامل المدرسة حاول منعه من الدخول بإغلاق الباب في محاولة لإخافته، إلا أن الباب أغلق على يده ما أدى إلى إصابة التلميذ في أحد أصابعه وبتر جزء منه". وقررت اللجنة إنهاء خدمات العامل، حيث تبين أنه يدعى" شوقي . ص . ب" من المدرسة وإخلاء طرفه، وأنه يعمل بشكل مؤقت داخل المدرسة.</t>
  </si>
  <si>
    <t>http://www.youm7.com/3497725</t>
  </si>
  <si>
    <t>http://www.youm7.com/3497843</t>
  </si>
  <si>
    <t>http://www.youm7.com/3498029</t>
  </si>
  <si>
    <t>http://www.youm7.com/3498302</t>
  </si>
  <si>
    <t>سيدي سالم</t>
  </si>
  <si>
    <t>منشأة عباس</t>
  </si>
  <si>
    <t>تعليم كفر الشيخ: إحالة مدرس للتحقيق لإعطائه دروس خصوصية وأخر لتدخينه بفناء المدرسة الإثنين، 06 نوفمبر 2017 08:59 م تعليم كفر الشيخ: إحالة مدرس للتحقيق لإعطائه دروس خصوصية وأخر لتدخينه بفناء المدرسة محافظ كفر الشيخ كفر الشيخ – محمد سليمان Share on facebook Share on twitter Share on googleplus إضافة تعليق أصدر صلاح عثمان وكيل وزارة التربية والتعليم بكفر الشيخ ، قراراً بنقل معلم بمدرسة منشأة عباس الثانوية بنات لإحدى المدارس المتطرفة بإدارة سيدى سالم التعليمية وإحالته للتحقيق، لإهماله فى القيام بواجباته الوظيفية، وإعطائه دروسًا خصوصية خلال اليوم الدراسى، كما قرر إحالة معلم أخر للتحقيق لتدخينه فى فناء المدرسة. جاء ذلك بناء على مذكرة رفعها له محمد شتا مدير إدارة سيدى سالم التعليمية تتضمن تقريراً بزيارته لمدرسة منشأة عباس الثانوية بنين ومدرسة منشأة عباس الثانوية بنات، للتأكد من انتظام العملية التعليمية، وتفعيل مجموعات التقوية . وكان اللواء السيد نصر محافظ كفر الشيخ،قد صرح أمس لـ"اليوم السابع"، بأنه إنه طالب صلاح عثمان وكيل وزارة التربية والتعليم في المحافظة بحصر جميع مراكز الدروس الخصوصية لإغلاقها، وتفعيل الضبطية القضائية، مؤكداً أنه لن يسمح بفتح حجرات كدروس خصوصية أثناء اليوم الدراسى، ويترك الطلاب المدارس للاتجاه إليها.</t>
  </si>
  <si>
    <t>http://www.youm7.com/3498512</t>
  </si>
  <si>
    <t>احتناق واغماء</t>
  </si>
  <si>
    <t>إصابة 33 طالبة باختناق أثناء تدريب على طفايات حريق فى مدرسة ثانوية بأسيوط الثلاثاء، 07 نوفمبر 2017 02:42 م إصابة 33 طالبة باختناق أثناء تدريب على طفايات حريق فى مدرسة ثانوية بأسيوط إسعاف - أرشيفية أسيوط - محمود عجمى Share on facebook Share on twitter Share on googleplus إضافة تعليق أصيبت 33 طالبة بمدرسة منفلوط الثانوية للبنات، اليوم الثلاثاء، بحالات اختناق داخل المدرسة، أثناء التدريب على استخدام طفايات الحريق ضمن مشروع "أنت فى أمان". وقال المعتصم بالله السيوطي المستشار الإعلامي للقطاع الصحي بأسيوط، في تصريح خاص لـ"اليوم السابع"، إنه فور وصول معلومات الدكتور محمد زين وكيل وزارة الصحة بأسيوط، من غرفة عمليات المحافظة، تم إعلان رفع درجة الاستعداد القصوي بمستشفي منفلوط المركزي، والقوصية المركزي، لاستقبال أى حالات، وتم مد المستشفيات بأسطوانات اكسجين، وطقم أطباء متخصصين في الأمراض الصدرية والعصبية والنفسية. وأوضح السيوطي، أنه بمتابعة الأمر مع مستشفي منفلوط المركزى، تبين وصول 33 حالة اختناق بين طالبات مدرسة منفلوط الثانوية بنات، وتم عمل الإسعافات الأولية، وخرجوا من المستشفى بعد تلقى العلاج اللازم. كانت غرفة عمليات المحافظة، تلقت بلاغا من رئيس مركز ومدينة منفلوط، ورود معلومات أثناء التدريب على استخدام طفاية الحريق ضمن مشروع “أنت فى أمان”، لتوعية الطالبات فى مدرسة منفلوط الثانوية للبنات فى منفلوط اندفع غاز أنبوبة الإطفاء بسرعة، مما أثار الذعر بين الطالبات، وحدث حالات إغماء، وعلى الفور تم اسدعاء سيارات الإسعاف، وتم علاجهن.</t>
  </si>
  <si>
    <t>http://www.youm7.com/3499455</t>
  </si>
  <si>
    <t>بالصور ..اضبط مخالفة..هروب الطلاب من مدرسه ابتدائى بزفتى الأربعاء، 08 نوفمبر 2017 01:31 م بالصور ..اضبط مخالفة..هروب الطلاب من مدرسه ابتدائى بزفتى هروب طلاب ابتدائى الغربيه - محمد طارق Share on facebook Share on twitter Share on googleplus إضافة تعليق رصدت " اليوم السابع " خلال جولتها هروب طلاب من الصف الثالث الابتدائى بمدرسة السلام الابتدائية التابعة للإدراة زفتى التعليمية بمحافظة الغربية، فى ظل غياب تام لإدارة المدرسة، وعلى مرئى ومسمع من الجميع. وقال طلعت أحد أهالى المنطقة، إن الطلبة اعتادوا الهروب من أعلى سور المدرسة، ولا يوجد رادع لهم من الإدارة فيوجد بعض الطلبة تقع على رؤوسها أثناء تسلق السور، ما يعرض حياتهم للخطر ولا يوجد لجان من الإدارة لمتابعة المدرسة.</t>
  </si>
  <si>
    <t>http://www.youm7.com/3500783</t>
  </si>
  <si>
    <t>http://www.youm7.com/3502246</t>
  </si>
  <si>
    <t>إصابة 15 تلميذا بمدرسة ابتدائى فى أسيوط بالجديرى المائى الخميس، 09 نوفمبر 2017 04:55 م إصابة 15 تلميذا بمدرسة ابتدائى فى أسيوط بالجديرى المائى الجديرى المائى أسيوط ـ ضحا صالح Share on facebook Share on twitter Share on googleplus إضافة تعليق أصيب 15 تلميذا بمرض الجديرى المائى بمدرسة الثورة الابتدائية بمركز صدفا بأسيوط، وتم اتخاذ الإجراءات اللازمة حيالهم. كان صلاح فتحى وكيل وزارة التربية والتعليم بأسيوط قد تلقى إخطاراً من إدارة صدفا التعليمية يفيد وصول بلاغ من مدير مدرسة الثورة الابتدائية المشتركة بقرية البربا فى صدفا، بالاشتباه فى ظهور 15حالة مصابة بمرض الجديرى المائى بين تلاميذ المدرسة. وقال مصدر بإدارة صدفا التعليمية، إنه تم الاشتباه بإصابة 15 تلميذا بمدرسة الثورة الابتدائية المشتركة بقرية البربا، وتم اتخاذ الإجراءات اللازمة حيالهم وإخطار وكيل الوزارة الذى أقر منحهم إجازة 15يوما حتى يتماثلوا للشفاء، مضيفا أنه تم إخطار الإدارة الصحية بصدفا لمتابعة الموقف وعقد ندوات تثقيفية بالمدارس حول المرض وطرق الوقاية منه.</t>
  </si>
  <si>
    <t>http://www.youm7.com/3502772</t>
  </si>
  <si>
    <t>ف ع ه 16 سنة طالبة</t>
  </si>
  <si>
    <t>اصابة  بكسور متعددة بالجسم والساقين واشتباه نزيف داخلى</t>
  </si>
  <si>
    <t>مدير أمن قنا: الطالبة الساقطة من الدور الرابع بمدرسة حاولت الانتحار لخلافات عائليه الأحد، 12 نوفمبر 2017 02:38 م مدير أمن قنا: الطالبة الساقطة من الدور الرابع بمدرسة حاولت الانتحار لخلافات عائليه اللواء علاء العياط مدير أمن قنا قنا- وائل محمد Share on facebook Share on twitter Share on googleplus إضافة تعليق قال اللواء علاء العياط مدير أمن قنا، إن الفتاة التي سقطت من الطابق الرابع داخل أحدي المدارس بقرية حجازة التابعة لمركز قوص بمحافظة قنا، هى محاولة انتحار. وأضاف مدير الأمن لـ"اليوم السابع" أن التحريات كشفت أن الطالبة يوجد خلافات عائلية مع أسرتها وأنها صعدت للطابق الرابع الذى يوجد به فصول قليلة، وغافلت المدرسين والطلاب، وألقت بنفسها مما أدى إلى إصابتها بعدة كسور وكدمات وتم نقلها للمستشفى لتلقى العلاج. وكانت الأجهزة الأمنية تلقت بلاغًا بسقوط فتاة بالمرحلة الثانوية التجارية من أعلى مبنى المدرسة بالدور الرابع وتدعى "ف ع ح" 16سنة وانتقلت سيارة إسعاف لنقل المصابة وعمل الإسعافات الأولية لها وتم نقلها إلى مستشفى الأقصر الدولى وتبين إصابتها بكسور متعددة بالجسم والساقين واشتباه نزيف داخلى، تم تحرير محضر وأخطرت النيابة لتتولى التحقيقات.</t>
  </si>
  <si>
    <t>http://www.youm7.com/3506606</t>
  </si>
  <si>
    <t>النزهة للغات</t>
  </si>
  <si>
    <t>سقوط طالبة من الطابق الثالث بمدرسة فى النزهة بمصر الجديدة الإثنين، 13 نوفمبر 2017 04:32 م سقوط طالبة من الطابق الثالث بمدرسة فى النزهة بمصر الجديدة سقوط من طابق - أرشيفية كتب حازم عادل Share on facebook Share on twitter Share on googleplus إضافة تعليق سقطت طالبة فى الصف الثانى الإعدادى بمدرسة بالنزهة من الدور الثالث بالمدرسة وتم نقلها على الفور إلى المستشفى فى حالة حرجة، وتم تحرير محضر بالواقعة، وأخطرت النيابة العامة لبدء التحقيق. وفوجئ طلاب مدرسة النزهة للغات بإحدى زميلاتهن تسقط من نافذة الفصل فى الطابق الثالث بالمدرسة. وانتقلت النيابة العامة الى مكان الحادث لسؤال التلاميذ بالمدرسة وإدارة المدرسة، وانتقلت لمعاينة الطالبة ومحاولة سؤالها إلا أنهم وجدوها فى حالة حرجة.</t>
  </si>
  <si>
    <t>http://www.youm7.com/3508428</t>
  </si>
  <si>
    <t>مدرس العاب</t>
  </si>
  <si>
    <t>سنددرا</t>
  </si>
  <si>
    <t>محضر  رقم 27456 لسنة 2017 جنح البساتين</t>
  </si>
  <si>
    <t>إخلاء سبيل مدرس اتهم بهتك عرض طفلة بالحضانة بالبساتين الإثنين، 13 نوفمبر 2017 04:45 م إخلاء سبيل مدرس اتهم بهتك عرض طفلة بالحضانة بالبساتين محكمة - أرشيفية كتب محمد عبد الرازق Share on facebook Share on twitter Share on googleplus إضافة تعليق أمرت نيابة البساتين بإخلاء سبيل مدرس ألعاب على ذمة التحقيقات، فى اتهامه بمحاولة اغتصاب طفلة بالحضانة بالبساتين وهتك عرضها. حيث طلبت النيابة سابقا توقيع الكشف الطبى على الطفلة وحجز المتهم لحين ورود التقرير، والذى أثبت أن الطفلة ليس بها أى أثار للاعتداء، فقررت النيابة إخلاء سبيل المتهم. البداية كانت بتلقي قسم شرطة البساتين بلاغًا من والد الطفلة "ساندرا" طالبة بحضانه بالبساتين، يفيد بقيام مدرس ألعاب بمحاولة هتك عرض ابنته داخل المدرسة. وأكد فى البلاغ إن المدرس استدرجها و جردها من ملابسها و هتك عرضها، فتم القبض على المتهم الذى أنكر الواقعة، تحرَّر عن ذلك المحضر رقم 27456 لسنة 2017 جنح البساتين، وتولت النيابة العامة التحقيق.</t>
  </si>
  <si>
    <t>http://www.youm7.com/3508462</t>
  </si>
  <si>
    <t>الكنانة</t>
  </si>
  <si>
    <t>سما 4 سنوات</t>
  </si>
  <si>
    <t>محضر رقم ١١٨٠٩ جنح ٢٠١٧ قسم العبور</t>
  </si>
  <si>
    <t>تفاصيل مصرع طفلة تحت عجلات أتوبيس مدرسة بالعبور.. "عجلان": الحادث وقع بعد انتهاء اليوم الدراسى.. مدير التعليم: التحفظ على السائق وفحص تراخيص الأتوبيس.. النيابة تصرح بدفن الجثة.. ووالدتها: الحادث قضاء وقدر الثلاثاء، 14 نوفمبر 2017 01:33 ص تفاصيل مصرع طفلة تحت عجلات أتوبيس مدرسة بالعبور.. "عجلان": الحادث وقع بعد انتهاء اليوم الدراسى.. مدير التعليم: التحفظ على السائق وفحص تراخيص الأتوبيس.. النيابة تصرح بدفن الجثة.. ووالدتها: الحادث قضاء وقدر الطفلة سما تدفع حياتها تحت عجلات أتوبيس المدرسة القليوبية _ نيفين طه Share on facebook Share on twitter Share on googleplus إضافة تعليق شهدت مدينة العبور، اليوم حادثا مأساويا راح ضحيته طفلة تبلغ من العمر 4 سنوات، تحت عجلات أتوبيس المدرسة الذى كان يقلها، لتلقى حتفها أمام أعين والدتها عقب نزولها منه بعد انتهاء اليوم الدراسى. وقالت "شيماء" والده الطفلة سما فى تصريح خاص لـ"اليوم السابع"، إنها كانت بانتظار كريمتها أمام منزلهم بمدينة العبور مثل كل يوم، وكالعادة تنزل الطفلة من الأتوبيس وتقوم بإعطائى حقيبة المدرسة وتسبقنى إلى المنزل، وأثناء جريها لعبور الطريق صدمها الأتوبيس، الذى لم ينتظر قليلاً كالمعتاد حتى تدخل ابنتى منزلنا. وقال طه عجلان وكيل وزارة التربية والتعليم بالقليوبية لـ"اليوم السابع" إنه بسبب الحادث فقد خيم الحزن على ديوان المديرية، وأشار إلى أنه تم على الفور الدفع بلجان من المديرية لمتابعة الحادث ومعرفة ملابساته واتخاذ كافة الإجراءات القانونية حياله. وأكد خالد جرامون مدير الإدارة التعليمية بالعبور، لـ"اليوم السابع" أنه تم التحفظ على السائق، وأن النيابة صرحت بدفن الطفلة وجار الآن دفنها بمقابر الأسرة ببهتيم بشبرا الخيمة. وكان اللواء محمد توفيق حمزاوى مدير أمن القليوبية قد تلقى إخطارا من العميد محمد سلامة مأمور قسم العبور، بتلقيه بلاغًا مفاده وفاة طفلة بمرحلة الحضانة، والبالغة من العمر 4 سنوات، فتم تحرير محضر بالواقعة تحت رقم ١١٨٠٩ جنح ٢٠١٧ قسم العبور.</t>
  </si>
  <si>
    <t>http://www.youm7.com/3508928</t>
  </si>
  <si>
    <t>http://www.youm7.com/3508746</t>
  </si>
  <si>
    <t>اسيوط الثانوية للمتفوقين</t>
  </si>
  <si>
    <t>حرق القمامة بجوار مدرسة أسيوط للمتفوقين يصيب الطلاب بالاختناق الثلاثاء، 14 نوفمبر 2017 05:00 ص حرق القمامة بجوار مدرسة أسيوط للمتفوقين يصيب الطلاب بالاختناق الأدخنة تحاصر طلبة المدرسة كتب محمد تهامى زكى Share on facebook Share on twitter Share on googleplus إضافة تعليق أرسل الطالب محمد أحمد محمد فرغلى، طالب بمدرسة أسيوط الثانوية للمتفوقين فى العلوم والتكنولوجيا، شكوى من الحرائق المستمرة للقمامة بجوار المدرسة. وقال الطالب من خلال رسالته إلى صحافة المواطن، نحن مهددون بالموت بسبب الأدخنة المتصاعدة من المنطقة الفارغة غير المستغلة خلف سور المدرسة، التى يتم حرق القمامة فيها يوميا للتصدى للناموس، مما أصاب الكثير من الطلبة بالحساسية والأمراض الصدرية".</t>
  </si>
  <si>
    <t>http://www.youm7.com/3509060</t>
  </si>
  <si>
    <t>الشواولة الثانوية</t>
  </si>
  <si>
    <t>مدرس اللغة الانجليزيلة</t>
  </si>
  <si>
    <t>ا ف ع طالب</t>
  </si>
  <si>
    <t>طالب ثانوى فى سوهاج يتهم مدرسا بضربه وسحله لطلبه دخول الحمام الثلاثاء، 14 نوفمبر 2017 12:33 م طالب ثانوى فى سوهاج يتهم مدرسا بضربه وسحله لطلبه دخول الحمام اللواء عمر عبدالعال مدير أمن سوهاج سوهاج - محمود مقبول Share on facebook Share on twitter Share on googleplus إضافة تعليق شهدت مدرسة الشواولة الثانوية التابعة لإدارة المنشأة التعليمية جنوب سوهاج، تعرض طالب بالمدرسة للضرب والسحل على يد مدرس لغة إنجليزية عقب رفض المعلم ذهاب الطالب للحمام. تقدم الطالب ببلاغ لنقطة شرطة الدويرات، واثبت فى تقرير طبى إصابته بسحجات وكدمات، كما تقدم ببلاغ لمدير إدارة المنشأة التعليمية، للتحقيق فى الواقعة، ولم ينتهى الأمر عن ذلك الحد، بل أن المدرس رفض دخول الطالب للفصل مرة أخرى، ولتلافى الأزمة من قبل إدارة المدرسة، تم نقل الطالب لفصل آخر لا يقوم المعلم بالتدريس فيه للطلاب. ومن جابنه، قال الطالب أدهم فيصل عبد اللطيف، والذى تعرض للضرب على يد معلم اللغة الإنجليزية، إنه طلب من المعلم الذهاب للحمام، ولكن المدرس رفض طلبه، وبعد قليل عاود الطلب منه مرة أخرى، لكنه رفض أيضا، وبعدها خرج المدرس خارج الفصل للتحدث مع أحد المعلمين، فخرج وراءه للتأكيد له أن حالته لا تسمح له بالانتظار، لكن المدرس استشاط غضبا، وبدأ يسدد لكمات للطالب، وقام بخنقه ودفعه على الأرض، وانهال عليه بالضرب أمام تلاميذ الفصل. وأضاف الطالب أنه غادر المدرسة بعد أن طرده المدرس من الفصل، وفى اليوم التالى ذهب للمدرسة، لكن المدرس رفض دخوله الفصل مرة أخرى، وسجله غياب، وأكد أن إدارة المدرسة نقلته إلى فصل آخر، لتلافى المشكلة، وخاصة أن المدرس لا يقوم بالتدريس للطلبة فى الفصل الجديد. وأكد الطالب أنه أصيب بأزمة نفسية، لتعدى المعلم عليه بالضرب أمام زملاؤه ،موضحا أنه يذهب للمدرسة رغما عن إرادته، بسبب رفض والده غيابه عن المدرسة، موضحا أنه حرر محضرا بالواقعة بنقطة شرطة الدويرات، وتم تقديم شكوى لمدير إدارة المنشأه التعليمية. ومن جانيه، قال رأفت عز الدين مدير إدارة المنشأة التعليمية، إنه تلقى شكوى بالواقعة، وتم إحالتها للشئون القانونية للتحقيق فيها، مؤكدا أنه فى حالة وجود أى مخالفة لن يتم السكوت عليها، وسيتم اتخاذ الإجراءات القانونية.</t>
  </si>
  <si>
    <t>http://www.youm7.com/3509458</t>
  </si>
  <si>
    <t>قائد  الأتوبيس رقم " 1345 - و ر ط</t>
  </si>
  <si>
    <t>"ع.ح" (53 سنة-سائق)،  مدير المدرسة، مشرف عام السيارات، ومسئول أمن إدارة غرب الفيوم التعليمية، ومدير التعليم الخاص بالإدارة</t>
  </si>
  <si>
    <t>http://www.youm7.com/3509309</t>
  </si>
  <si>
    <t>الشهيد زاهر صابر</t>
  </si>
  <si>
    <t>مدير إدارة بنها التعليمية: إصابة 10 تلاميذ فى مدرسة ابتدائى بمرض الجدرى الثلاثاء، 14 نوفمبر 2017 01:50 م مدير إدارة بنها التعليمية: إصابة 10 تلاميذ فى مدرسة ابتدائى بمرض الجدرى سعيد ندا مدير إدارة بنها التعليمية بالقليوبية القليوبية - نيفين طه Share on facebook Share on twitter Share on googleplus إضافة تعليق قال سعيد ندا مدير إدارة بنها التعليمية بالقليوبية، إنه تم اكتشاف 10 حالات مصابة بمرض الجدرى "الحساسية الحمراء" بالصف الأول الابتدائى بمدرسة الشهيد صابر زاهر التابعة للإدارة. وأضاف "ندا" لـ"اليوم السابع"، أنه تم عرض الطلاب على طبيب الوحدة الصحية، لتوقيع الكشف الطبى، وأثبت إصابتهم بالمرض، وقرر منحهم إجازة 10 أيام لحين الشفاء. وأشار مدير الإدارة التعليمية، إلى أنه تم إرسال فريق طبى لعمل مسح شامل على جميع الطلاب بالصف الأول الابتدائى، ولم يتبين وجود أى حالات مصابة بأى أمراض أخرى، مؤكدا أنه بعث برسالة طمأنينة لأولياء الأمور، بعدم وجود أمراض بين الطلاب، وناشدهم بعدم الانقطاع عن الدراسة.</t>
  </si>
  <si>
    <t>http://www.youm7.com/3509663</t>
  </si>
  <si>
    <t>التعليم تحقق فى واقعة هروب طلاب مدرسة المنيرة الملاصقة للوزارة الأربعاء، 15 نوفمبر 2017 01:20 م التعليم تحقق فى واقعة هروب طلاب مدرسة المنيرة الملاصقة للوزارة هروب طلاب كتب محمود طه حسين Share on facebook Share on twitter Share on googleplus إضافة تعليق قررت فاتن فريد، مدير إدارة السيدة زينب التعليمية بمديرية التربية والتعليم والتعليم الفنى بمحافظة القاهرة، التحقيق فى واقعة هروب طلاب مدرسة المنيرة الإعدادية بنين التابعة لنفس الإدارة، حيث إن لجنة من الإدارة تتوجه إلى المدرسة للتحقيق فى الأمر. وكان اليوم السابع" قد نشر صور لمحاولات هروب طلاب من المدرسة فيما تصدى أمن الوزارة لهم ومنعهم من النزول من على سور المدرسة.</t>
  </si>
  <si>
    <t>http://www.youm7.com/3511112</t>
  </si>
  <si>
    <t>ف ص س عامل نظافة</t>
  </si>
  <si>
    <t>ع ا ع 8 سنوات طالب بالصف الثالث الابتدائي</t>
  </si>
  <si>
    <t>فصل عامل نهائيا لاتهامه بالتحرش بتلميذ داخل مدرسة بالخصوص الثلاثاء، 31 أكتوبر 2017 05:51 م فصل عامل نهائيا لاتهامه بالتحرش بتلميذ داخل مدرسة بالخصوص مدرسة - أرشيفية القليوبية - أحمد عبد الهادى بكير Share on facebook Share on twitter Share on googleplus إضافة تعليق قرر طه عجلان وكيل وزارة التعليم بالقليوبية إنهاء خدمة عامل خدمات بمدرسة الخلفاء الراشدين بالخصوص لتحرشه جنسيا بتلميذ بالصف الثالث الإعدادى داخل دورة مياه المدرسة وإنهاء تعاقده نهائيا مع المدرسة، حيث أنه يعمل بنظام العقد منذ عام 2015. كانت أجهزة الأمن قد القت القبض على المتهم لاتهامه بالتحرش جنسيا بتلميذ داخل دورة مياه مدرسة الخلفاء الراشدين بالخصوص. تحرر محضر بالواقعة وإخطرت النيابة التى تولت التحقيق وأمرت بحبس المتهم وعرض الطفل على الطب الشرعى لبيان واقعة الاعتداء. وتلقى اللواء محمد توفيق حمزاوى مدير أمن القليوبية، بلاغًا من إ ع، ومقيم بالخصوص بقيام أحد الأشخاص بالتحرش جنسيا بنجله ع 8 سنوات بالصف الثالث الابتدائى بالمدرسة داخل دورة مياه المدرسة. تشكل فريق بحث قاده اللواء محمد الألفى مدير إدارة البحث الجنائى بالقليوبية وتوصلت التحريات أن وراء الواقعة "ف. ص. س" عامل نظافة بالمدرسة والذى ألقى القبض عليه واعترف بالواقعة وأحيل للنيابة التى أمرت بحبسه بإشراف المستشار محمد القاضى المحامى العام لنيابات شمال بنها.</t>
  </si>
  <si>
    <t>http://www.youm7.com/3489374</t>
  </si>
  <si>
    <t>http://www.youm7.com/3489130</t>
  </si>
  <si>
    <t>مشتول القاضي</t>
  </si>
  <si>
    <t>ن ا م والدة احد التلاميذ</t>
  </si>
  <si>
    <t>م ف ع مدرس الحاسب الالي</t>
  </si>
  <si>
    <t xml:space="preserve">محضر رقم  12853 لسنة 2017، </t>
  </si>
  <si>
    <t>مدرس يتهم ولى أمر بالتعدى عليه بالسب أمام التلاميذ أثناء تأدية عمله بالشرقية الثلاثاء، 31 أكتوبر 2017 04:25 م مدرس يتهم ولى أمر بالتعدى عليه بالسب أمام التلاميذ أثناء تأدية عمله بالشرقية فصل مدرسى الشرقية- فتحية الديب Share on facebook Share on twitter Share on googleplus إضافة تعليق حرر مدرس بمدرسة مشتول القاضي الإبتدائية بمحافظة الشرقية، اليوم، محضر بمركز شرطة الزقازيق، يتهم فيه والدة أحد التلاميذ بالتعدي عليه بالسب بألفاظ غير لائقة أمام التلاميذ. تلقي اللواء رضا طبلية، مدير أمن الشرقية، إخطار من العميد عبد الله محمود، مأمور مركز الزقازيق، يفيد بلاغا من "محمد ف ع " معلم حاسب آلى بمدرسة مشتول القاضي الإبتدائية، يتهم فيه "نعيمة أ م" والتى تعمل إدارية بمدرسة مشتول القاضى الإعدادية، بترك محل عملها بالمدرسة، والتوجه إلى مدرسة مشتول الإبتدائية لكونها والدة أحد التلاميذ بالفصل، ودخول الفصل بدون إذن وعندما عاتبها قامت بالتعدى عليه أثناء عمله بالسب بألفاظ بذئية، وافتعال مشكله معه، بدون سبب، وتحرر عن ذلك المحضر رقم 12853 لسنة 2017، وتم إخطار النيابة العامة.</t>
  </si>
  <si>
    <t>http://www.youm7.com/3489196</t>
  </si>
  <si>
    <t>ابراهيم عبد الهادي</t>
  </si>
  <si>
    <t>ارتجاجفى المخ وكدمة بالوجه وكسر سنة بالفك</t>
  </si>
  <si>
    <t>ا و 8 سنوات طالب بالصف الاول الابتدائي</t>
  </si>
  <si>
    <t>محضر رقم 2519 /2017 إدارى المركز</t>
  </si>
  <si>
    <t>إصابة طالب بارتجاج فى المخ بعد سقوطه على سلم مدرسة بالدقهلية الثلاثاء، 31 أكتوبر 2017 11:41 ص إصابة طالب بارتجاج فى المخ بعد سقوطه على سلم مدرسة بالدقهلية اللواء أيمن الملاح مدير أمن الدقهلية الدقهلية - شريف الديب Share on facebook Share on twitter Share on googleplus إضافة تعليق أصيب طالب بالصف الثانى الابتدائى باشتباه بارتجاج فى المخ وكدمة بالوجه وكسر سنة بالفك بعد أن سقط داخل المدرسة أثناء اليوم الدراسى تلقى اللواء أيمن الملاح مدير أمن الدقهلية إخطارا من العميد أحمد خيرى مدير مباحث المديرية بورود بلاغ لمركز شرطة بنى عبيد من مستشفى بنى عبيد المركزى، بوصول التلميذ "السيد وائل" 8 سنوات بالصف الثانى الابتدائى بمدرسة "إبراهيم عبد الهادى" ببندر بنى عبيد ومقيم بذات العنوان مصاباً باشتباه ما بعد الارتجاج وكدمة بالوجه وكسر سنة بالفك السفلى، وتم تحويله إلى مستشفى المنصورة الدولى. وبسؤال والده وائل 35 سنة عامل مقيم بذات العنوان قرر أنه حال نزول نجله من أعلى سلم المدرسة انزلقت قدماه وسقط على الأرض، ما أدى إلى حدوث إصابته، ولم يتهم أحدا بالتسبب فى ذلك، تم إخطار إدارة بنى عبيد التعليمية، وكُلفت إدارة البحث الجنائى بالتحرى حول الواقعة. تحرر عن ذلك المحضر رقم 2519 /2017 إدارى المركز، وجارى العرض على النيابة العامة لمباشرة التحقيقات.</t>
  </si>
  <si>
    <t>http://www.youm7.com/3488573</t>
  </si>
  <si>
    <t>موط الابتدائية</t>
  </si>
  <si>
    <t>م ع ح مدرس لغة عربية</t>
  </si>
  <si>
    <t>م ا س طالب بالصف السادس الابتدائي</t>
  </si>
  <si>
    <t>محضر رقم 3475 جنح الداخلة لسنة 2017م</t>
  </si>
  <si>
    <t>والدة طالب تحرر محضرا ضد مدرس لاعتدائه بالضرب عليه فى الوادى الجديد الثلاثاء، 31 أكتوبر 2017 10:21 ص والدة طالب تحرر محضرا ضد مدرس لاعتدائه بالضرب عليه فى الوادى الجديد مدرسة - أرشيفية الوادى الجديد - ماهر أبو نور Share on facebook Share on twitter Share on googleplus إضافة تعليق حررت والدة طفل بمدرسة ابتدائية بالداخلة فى محافظة الوادى الجديد محضرا بقسم شرطة الداخلة ضد مدرس لقيامه بالتعدى على نجلها بالضرب المبرح وإحداث إصابات وكدمات متفرقة فى جسده بداعٍ تأديبه، وتحرر المحضر برقم 3475 جنح الداخلة لسنة 2017م وأحيل إلى النيابة العامة للتحقيق. تلقى اللواء عبد الرحمن شحاتة مدير أمن الوادى الجديد إخطارا يفيد تقدم والدة الطالب أسامة ممدوح أحمد سيد الطالب بالصف السادس الابتدائى بمدرسة موط الابتدائية ببلاغ تتهم فيه مدرس لغة عربية يدعى "محمد.ع.ح" بالتعدى بالضرب على نجلها وإحداث إصابات وكدمات شديدة فى أنحاء متفرقة من جسده، وذلك أثناء قيامه بشرح حصة تربية إسلامية، وفوجئ نجلها باستدعاء المدرس له ولزميله وقيامه بالتعدى عليه بالضرب بخرطوم جلدى هو وزميله وتمادى فى ضرب نجلها بصورة وحشية ما أدى لإصابته بكدمات فى الظهر، والساق وتورم فى مناطق متعددة من جسدة وعلى الفور قامت بتحرير محضر ضد المدرس وتمت إحالته إلى النيابة العامة لمباشرة التحقيق.</t>
  </si>
  <si>
    <t>http://www.youm7.com/3488398</t>
  </si>
  <si>
    <t>ولى أمر وزوجته وشقيقتها</t>
  </si>
  <si>
    <t>مدير المدرسة، الاخصائية الاجتماعية</t>
  </si>
  <si>
    <t>خلال شهر.. 3 وقائع لتعدى أولياء أمور على معلمى بنى سويف.. تعرض مديرة مدرسة وأخصائية اجتماعية للضرب.. وولى أمر يعتدى على المدير والمعلمين لإصراره على جلوس نجله بالصف الأول.. وضرب وكيل و3 معلمين بمدرسة ثالثة الأحد، 29 أكتوبر 2017 07:00 ص خلال شهر.. 3 وقائع لتعدى أولياء أمور على معلمى بنى سويف.. تعرض مديرة مدرسة وأخصائية اجتماعية للضرب.. وولى أمر يعتدى على المدير والمعلمين لإصراره على جلوس نجله بالصف الأول.. وضرب وكيل و3 معلمين بمدرسة ثالثة الاعتداء على المعلمين بمحافظة بنى سويف بنى سويف ــ أيمن لطفى Share on facebook Share on twitter Share on googleplus إضافة تعليق شهدت مدارس بنى سويف الإبتدائية على مدى شهر ثلاث وقائع لاعتداءات أولياء الأمور على المديرين والمعلمين، تحررت بهما محاضر شرطة، إثنان منهما انتهيا بالصلح والثالثة قررت النيابة إخلاء سبيل ولى الأمر بكفالة ثلاثة آلاف جنيه على ذمة القضية . فى الواقعة الأولى تعرضت المديرة والأخصائية الاجتماعية بمدرسة أبوبكر الصديق الابتدائية بإدارة بنى سويف، للضرب والجذب من شعرهما، على يد ولى أمر وزوجته وشقيقتها لإصراره على نقل نجله إلى الفترة الصباحية وانتهت بالصلح بين الطرفين. وفى الثانية اعتدى ولى أمر على المدير وبعض المعلمين بمدرسة طما فيوم بإدارة إهناسيا التعليمية، لإصراره على جلوس ابنه فى الصف الأول وانتهت بالصلح أيضا . وآخر تلك الوقائع شهدتها مدرسة "طحا بوش الإبتدائية الجديدة" عندما طلب شعبان إسماعيل محمود، أمين شرطة يقيم قرية طحا بوش دائرة مركز ناصر شمال المحافظة، من مشرف الأمن ومسئول البوابة، السماح له بالدخول لإصطحاب نجله عبدالرحمن" 5 سنوات" و المقيد بحضانة المدرسة، فرفضا دخوله إلا بعد انتهاء اليوم الدراسى وفقا للتعليمات، وأيضا نظرا لمعرفتهما بوجود خلافات بين الأمين وزوجته، ما دعا أمين الشرطة إلى تسلق السور ودخول الفناء وعند محاولة الاخصائى الاجتماعى تهدأته صفعه على وجهه، كما لطم وكيل المدرسة وبعض المعلمين بقبضة يده على وجوههم، ما دفع عدد من زملائهم إلى التدخل، وتمكنوا من السيطرة على أمين الشرطة واحتجازه داخل حجرة مكتب حسام سيد مدير المدرسة " غير المتواجد لحضوره اجتماع بالمديرية". ولكن أمين الشرطة حطم مقعدين ومكتبين ولوح زجاجى وطفاية حريق، ومزق الملصقات، داخل المكتب وذلك قبل استدعاء الشرطة لتصطحبه وأربعة معلمين بينهم وكيل المدرسة، إلى مركز شرطة ناصر وتحرر المحضر رقم 23673 لسنة 2017 ، جنح مركز شرطة ناصر بالواقعة، وحصل المعلمون وأمين الشرطة على تقارير طبية من المستشفى المركزى لاثبات إصابتهم، وتبادلوا الإتهامات أمام معتز ربيع وكيل النيابة و مصطفى الزينى مدير النيابة فقررا التحفظ عليهم داخل مقر مركز الشرطة وطلبا معاينة المدرسة وتحريات المباحث حول الواقعة وبعرضهم صباح اليوم التالى، قررت نيابة مركز ناصر باشراف المستشار عماد على المحامى العام الاول لنيابات بنى سويف، إخلاء سبيل وكيل المدرسة والمعلمين من سراى النيابة بضمان وظيفتهم، والافراج عن أمين الشرطة بكفالة قدرها 3 آلاف جنيها . ومن جانبه أكد الدكتور عبدالرحمن برعى وكيل لجنة التعليم بالبرلمان وعضو مجلس النواب عن دائرة مركز ومدينة بنى سويف، أنه رافق معلمى مدرسة طحا بوش الابتدائية، أثناء التحقيق معهم بمقر نيابة مركز ناصر، فى اتهامهم أمين شرطة بالاعتداء عليهم داخل المدرسة، لرفضهم منحه ابنه . وعلق برعى، على الواقعة قائلا: عليه العوض فى المعلمين والمدرسة، كل ذلك لرفض المدرسة إعطائه ابنه، كما وعد وكيل لجنة التعليم بطرح ملابسات الواقعة تحت قبة البرلمان . بينما أوضحت سهام يوسف وكيلة مديرية التربية والتعليم ببنى سويف أنها تابعت ما حدث داخل مدرسة طحا بوش الابتدائية وكذلك تحقيقات النيابة مؤكدة دعمها لوكيل المدرسة والمعلمين الذين التزموا بالتعليمات مطالبة بتطبيق القانون على ولى الأمر الذى تعدى عليهم، حفاظا على هيبة المعلم . وأشار على خليل مدير إدارة ناصر التعليمية إلى حضوره منذ الصباح الباكر إلى المدرسة لمتابعة سير العملية التعليمية وانتظامها لافتا إلى معاينة المباحث لحجرة مدير المدرسة وتقدير حجم الخسائر و التلفيات التى أحدثها أمين الشرطة وهى تحطيم وكسر " مكتبين ، مقعدين ، لوح زجاجى ، طفاية حريق" وكذلك تمزيق الملصقات. من جانبه أشار مصطفى الديب نقيب المعلمين ببنى سويف إلى إيفاده عبدالعظيم الحميلى نقيب معلمى مركز ناصر واثنين من المحامين أحدهما محامى النقابة، لحضور التحقيقات مع المعلمين فى اليوم الأول للواقعة. واضاف نقيب المعلمين قائلا : تواجدت معهم بشكل شخصى بمقر النيابة فى اليوم الثانى لدعمهم والحفاظ على هيبتهم ولم أتركهم سوى بعد إخلاء سبيلهم، وذهبت إلى المدرسة للإطمئنان على انتظام العمل بها .</t>
  </si>
  <si>
    <t>http://www.youm7.com/3483770</t>
  </si>
  <si>
    <t>طما فيوم</t>
  </si>
  <si>
    <t>مدير المدرسة، معلمين</t>
  </si>
  <si>
    <t>عزبة فراج الدويك</t>
  </si>
  <si>
    <t>تلميذ</t>
  </si>
  <si>
    <t>تداول فيديو لمدرس يضرب تلميذًا بـ"جلده" فى مدرسة عزبة فراج بأسيوط الأحد، 29 أكتوبر 2017 07:37 ص تداول فيديو لمدرس يضرب تلميذًا بـ"جلده" فى مدرسة عزبة فراج بأسيوط معلم يعاقب طالب بضربه بجلده فى فناء مدرسة بأسيوط كتب إسلام جمال Share on facebook Share on twitter Share on googleplus إضافة تعليق تداول رواد مواقع التواصل الاجتماعى، مقطع فيديو، لتعدى "معلم" على أحد تلاميذ المرحلة الابتدائية بمدرسة عزبة فراج الدويك فى مركز الغنايم بمحافظة أسيوط، حسبما أوضح متداولو الفيديو. ويظهر الفيديو، تعدى المعلم على التلميذ بوحشية، فى فناء المدرسة، قبل أن يقوم بصرفه إلى فصله.</t>
  </si>
  <si>
    <t>http://www.youm7.com/3485209</t>
  </si>
  <si>
    <t>النبوي المهندس</t>
  </si>
  <si>
    <t>كدمات بالخصيتين</t>
  </si>
  <si>
    <t>م م 14 سنة طالب بالصف الثاني الاعدادي</t>
  </si>
  <si>
    <t>بالصور.. الطالب ضحية مدير مدرسة سوهاج: "قالى هضربك افترا يا روح أمك" الأحد، 29 أكتوبر 2017 09:00 ص بالصور.. الطالب ضحية مدير مدرسة سوهاج: "قالى هضربك افترا يا روح أمك" الطالب المعتدى عليه من مدير مدرسة بسوهاج سوهاج – عمرو خلف Share on facebook Share on twitter Share on googleplus إضافة تعليق كارثة جديدة تطل برأسها من مدرسة النبوى المهندس فى سوهاج، بعد اعتداء مدير المدرسة على طالب بالصف الثانى الإعدادى بالضرب والركل والعصا، ما أدى إلى إصابة الطالب بكدمات فى الخصيتين، والكتف الأيسر، وسقط على الأرض مغشيا عليه دون رحمة من المدير، وعندما حاول الطالب الدفاع عن نفسه عن سبب ضربه بدون سبب رد عليه المدير "هضربك افترا يا روح أمك". ولم يكتف مدير المدرسة بذلك وخاصة بعد سقوط الطالب وسط صرخاته المتتالية وتعرضه بعدها للإغماء، بل حاول ضربه بالعصا لولا تدخل المعلمين بالمدرسة والطلاب وإنقاذه منه، والتوجه به فورًا إلى مستشفى سوهاج لتوقيع الكشف الطبى عليه، فى الوقت الذى حرر فيه والده محضر ضد مدير المدرسة فى قسم ثانى سوهاج. وانتقل "اليوم السابع" إلى منزل الطالب وأسرته ليروى تفاصيل واقعة الاعتداء عليه، وقال معاذ 14 سنة: "أنا شفت الموت بعينى لما ضربنى المدير ووقعت على الأرض وأغمى على ولم أشعر بنفسى إلا لما رحت المستشفى للكشف على". وقال الطالب: "كنت فى حصة العلوم وطلبت قلم من زميلى فشاهدتنى المعلمة وأخرجتنى على السبورة لمعاقبتى، وأثناء ذلك كان مدير المدرسة يمر من أمام الفصول، وعندما شاهدنى تعدى علىَّ بالركل والضرب فى الخصيتين، وصفعنى على وجهى، فصرخت من شدة الألم وسقطت على الأرض مغشيا على، وحملنى زملائى فى الفصل والمعلمين إلى طبيب المدرسة ولم نجده، وأثناء ذلك حاول المدير التعدى بالضرب على مرة أخرى إلا أن المعلمين منعوه". وأضاف معاذ قائلاً: "أنا مش هروح المدرسة تانى، حصلت لى عقدة نفسية وكرهت التعليم، فأنا لم أفعل شيئا حتى يضربنى مدير المدرسة بهذه الوحشية، وأطالب بحقى قانونا". فيما أوضح والد الطالب: "عايز حق ابنى يرجع لى بالقانون، فهو الآن يتناول العلاج فى المنزل ولا يذهب إلى المدرسة، وحدثت له عقدة نفسية مما حدث، وقد تقدمت ببلاغ فى قسم ثانى سوهاج ضد مدير المدرسة، وشكاوى إلى محافظ سوهاج، وهيئة النيابة الإدارية، ومديرية التربية والتعليم.. ابنى يعانى من الألم النفسى والجسدى جراء ما حدث، وحاول مدير المدرسة الصلح معنا ولكنا رفضنا كل المحاولات، وننتظر عودة الحق لابنى". فيما قالت والدة الطالب معاذ: "حسبى الله ونعم الوكيل، ومش هسيب حق ابنى يضيع، كفاية إنه شاف الموت بعنيه".</t>
  </si>
  <si>
    <t>http://www.youm7.com/3484865</t>
  </si>
  <si>
    <t>http://www.youm7.com/3485345</t>
  </si>
  <si>
    <t>الاحالة الي الشئون القانونية، خصم 2 ايام من الراتب</t>
  </si>
  <si>
    <t>الصفيحة</t>
  </si>
  <si>
    <t>سرقة دد 5 أجهزة حاسب آلى من معمل الحاسب</t>
  </si>
  <si>
    <t>بالصور ..الرقابة الادارية تكشف سرقة 5 أجهزة حاسب من مدرسة وغياب المدرسين بسوهاج الإثنين، 30 أكتوبر 2017 02:36 م بالصور ..الرقابة الادارية تكشف سرقة 5 أجهزة حاسب من مدرسة وغياب المدرسين بسوهاج سوهاج محمود مقبول Share on facebook Share on twitter Share on googleplus إضافة تعليق كشفت الجولة التى نفذتها الرقابة الادارية اليوم بمحافظة سوهاج، والتى استهدفت المرور على القرى الأكثر فقرا بالمحافظة والتى ضمت المدارس بالقرى والوحدات الصحية ومراكز الشباب للوقوف على مدى جودة الخدمات المقدمة للمواطنين بتلك المصالح عن وجود مخالفات جسيمة بمدرسة الصفيحة الإبتدائية المشتركة. وشملت المخالفات سرقة عدد 5 أجهزة حاسب آلى من معمل الحاسب بالمدرسة ووجود حرق مكشوف للمخلفات والنفايات داخل ملعب المدرسة والتفاف الأطفال حول مصدر النيران "برميل" حديدى مما يعرض حياة التلاميذ للخطر بالإضافة إلى عدم وجود أعضاء هيئة التدريس داخل الفصول ووجود التلاميذ بالفناء بدون مشرف مما نتج عنه وجود مشاجرات بين التلاميذ . كما تم ضبط عدد من الباعة الجائلين خارج السور المدرسة يقومون ببيع مثلجات تحوى ألوان صناعية ويتم بيعها عن طريق الباب فى ظل وجود مسئول أمن المدرسة. وكشفت الجولة داخل المدرسة عن خلو صناديق طفايات الحريق من الطفايات أومن الخراطيم وإختفاء البوش الخاص بحنفيات الحريق وقيام تلاميذ المرسة بقضاء حاجتهم على الأرض بإستخدام الطوب نظرا لإغلاق دورات المياه بالمبنى الرئيسى وترك دورات المياه بالمبنى الصادر له قرار إزالة الأمر مفتوحه أمام التلاميذ الذى ساعد على إنتشار الحشرات والبعوض والتى بدورها تساعد على نقل الأمراض المعدية وعلى رأسها " الإكولاى". وتم الكشف عن وجود رواكد خشبية وحديدية كبيرة داخل المبنى الملحق بدون إستغلال ولم تسلم لمخازن الإدارة بالإضافة إلى عدم وجود دفاتر وسجلات بالمدرسة وتأكيد التلاميذ بالمدرسة فى بعض الفصول أنهم لم يتلقوا الدراسة فى بعض من المواد منذ بداية العام الدراسى والبعض الأخر أكد أنه حصل على حصة دين وحساب اليوم فقط وتم إنزالهم للملعب بدون مشرف حتى نهاية اليوم الدراسى.</t>
  </si>
  <si>
    <t>http://www.youm7.com/3487367</t>
  </si>
  <si>
    <t>ط ا مدرس</t>
  </si>
  <si>
    <t>حرج قطعي بالرأس</t>
  </si>
  <si>
    <t>م ع م طالب</t>
  </si>
  <si>
    <t>محضر رقم 31 بقسم أول العاشر من رمضان</t>
  </si>
  <si>
    <t>ولى أمر بالعاشر من رمضان يحرر محضرا ضد معلم اعتدى على ابنه المريض الإثنين، 30 أكتوبر 2017 02:11 م ولى أمر بالعاشر من رمضان يحرر محضرا ضد معلم اعتدى على ابنه المريض الطالب كتبت نورهان حسن Share on facebook Share on twitter Share on googleplus إضافة تعليق حرر ولى أمر الطالب مصطفى على محمد الفيشاوى محضرا بقسم أول العاشر من رمضان حمل رقم 31 ج اتهم فيه المدرس "ط. ا" المدرس بمدرسة الخلفاء الراشدين الثانوية المشتركة، بالاعتداء على ابنه المصاب إصابة خطيرة فى رأسه رغم علمه بحالته الصحية، مما أدى إلى تعرضه لإغماءة بالمدرسة نقل على إثرها للمستشفى وتسببت له فى حالة من فقدان التوازن. وقال ولى أمر الطالب لـ"اليوم السابع" إنه تقدم بشكوى لمدير عام إدارة العاشر التعليمية قال فيها إن ابنه المقيد بالصف الثانى الثانوى بالمدرسة تم الاعتداء عليه من قبل مدرس الرياضيات، رغم إصابته الخطيرة فى الجمجمة، والتى استدعت اللجوء إلى خياطة 6 غرز، رغم علم المعلم بالإصابة ودون سبب واضح، حيث كان المدرس مشرفا بالدور ورأى الطالب أثناء خروجه وقت الحصة لدورة المياه بعد الاستئذان من معلمة الفصل، فاعتدى عليه وصدم رأسه فى الحائط، مما تسبب فى سوء حالته وتعرضه لإغماءة نقل على إثرها للمستشفى وأدت إلى خلل فى التوازن. واتهم ولى أمر الطالب، فى الشكوى، المدرس بأنه يريد إرغام ابنه على الدروس الخصوصية، وأنه هدد الطالب بأن يضره فى أعمال السنة، وأنه يضطهد ابنه دائما، وأنه بعدما ضرب ابنه ادعى لدى زملائه من المدرسين بأن الطالب حاول الاعتداء عليه، مما جعل زملاءه يجاملونه لدى إدارة المدرسة، فقررت الإدارة فصل الطالب رغم كونه المعتدى عليه. وقال على محمد الفيشاوى والد الطالب إنه عندما لجأ للإدارة لتحرير شكوى حملت رقم 235 وجد تعسفا من الموظفين الذين رفضوا أن يمهروا الشكوى بالختم الرسمى للإدارة مبررين ذلك بأنهم لا يجدون الختم. وناشد ولى أمر الطالب وزير التربية والتعليم التدخل لرفع الظلم عن ابنه من قبل المدرس وإدارة المدرسة، مشيرا إلى أن ابنه حسن السلوك بالمدرسة بشهادة جميع زملائه ومعلميه، وأنه تعرضه للفصل يشوه صورته فى الالتحاق بعد ذلك فى أى من الكليات التى تشترط أن يكون الملف خاليا من مثل هذه القرارات ويهدد مستقبله. وتابع ولى أمر الطالب أنه حاول التواصل مع وكيل مدرسة الخلفاء الراشدين لحل الأمر وديا ورفع الظلم عن ابنه، إلا أنه واجه سيلا من الاعتداء اللفظى عليه وعلى ابنه وتهديدا بأنه لن يدخل المدرسة مرة أخرى.</t>
  </si>
  <si>
    <t>http://www.youm7.com/3487331</t>
  </si>
  <si>
    <t>محضر قم 7433 جنح قسم ثانى</t>
  </si>
  <si>
    <t>http://www.youm7.com/3483700</t>
  </si>
  <si>
    <t>ع ب مدير المدرسة</t>
  </si>
  <si>
    <t>الضبعة</t>
  </si>
  <si>
    <t>الحطية الابتداية</t>
  </si>
  <si>
    <t>جرح اسفل العين</t>
  </si>
  <si>
    <t>د ن طالبة</t>
  </si>
  <si>
    <t>بالصور.. مدير تعليم مطروح يعتذر لتلميذة تعرضت للضرب على يد أخصائى اجتماعى الجمعة، 27 أكتوبر 2017 06:50 م بالصور.. مدير تعليم مطروح يعتذر لتلميذة تعرضت للضرب على يد أخصائى اجتماعى التلميذة دينا نصر الله مطروح - حسن مشالى Share on facebook Share on twitter Share on googleplus إضافة تعليق قدم الدكتور سمير النيلى وكيل وزارة التربية والتعليم بمطروح، اليوم الجمعة، الاعتذار للتلميذة دنيا نصر الله ولأسرتها، عما بدر من الإخصائى الاجتماعى بمدرستها الحطية الابتدائية بقرية غزالة بمركز الضبعة، وقيامه بضربها وإصابتها أسفل عينها بجرح. وتوجه مدير تعليم مطروح، إلى منزل أسرة التلميذة، بعد علمه بتعرض التلميذة أول أمس الأربعاء، للضرب، وتوجه والدها لقسم شرطة الضبعة وتحرير محضر بالواقعة. وأكد "النيلي" أن خطأ المعلم تجاه الطالبة لم يكن مقصودا، مشيدا بموقف أهل التلميذة وتفهم أبعاد الموقف، والتنازل عن محضر الشرطة تجاه المعلم المخطئ، مع الأكتفاء بإحالته لجهات التحقيق بمديرية التربية والتعليم بمطروح. وقدم مدير تعليم مطروح هدية رمزية للطالبة، خلال زيارته لها بمنزلها وحثها على المذاكرة المستمرة والجد والاجتهاد فى طلب العلم. ورحبت أسرة التلميذة وعمد ومشايخ والعواقل بالمنطقة، الذين شاركوا فى حل المشكلة، بموقف وكيل الوزارة، الذى أصر على الحضور إلى منزل التلميذة والاطمئنان عليها والاعتذار لها بحضور شعبان المصرى مدير إدارة الضبعة التعليمية، ووصفى صافى رئيس مجلس الأمناء بالضبعه والشيخ بحر هنداوى قيم الدعوة السلفية بالضبعة.</t>
  </si>
  <si>
    <t>http://www.youm7.com/3483412</t>
  </si>
  <si>
    <t>دمنهور</t>
  </si>
  <si>
    <t>دمنهور الثانوية الزخرفية</t>
  </si>
  <si>
    <t>ك م ا طالب</t>
  </si>
  <si>
    <t>فصل طالب ثانوى طعن زميله بمطواة داخل مدرسة بالبحيرة لمدة أسبوع الخميس، 26 أكتوبر 2017 07:54 م فصل طالب ثانوى طعن زميله بمطواة داخل مدرسة بالبحيرة لمدة أسبوع اللواء علاء الدين عبد الفتاح مدير أمن البحيرة البحيرة - جمال أبو الفضل - ناصر جودة Share on facebook Share on twitter Share on googleplus إضافة تعليق قرر سعد شويل، مدير مدرسة دمنهور الثانوية الزخرفية، اليوم الخميس، فصل الطالب كريم محمد النعناعى، لمدة أسبوع والتنبيه على ولى أمره بعدم تكرار ذلك والالتزام بسلوك المدرسة، وذلك بعد طعنه زميله بمطواة داخل المدرسة وتنازل والد المجنى عليه عن المحضر. من جانبه، قال فريج أحمد النجار والد الطالب "أحمد" المصاب بجرح قطعى بالرقبة، إنه تنازل عن المحضر المحرر وقدم محضر تصالح حفاظا على مستقبل الطالبين. شهدت مدرسة دمنهور الثانوية الزخرفية بالبحيرة حادثة مؤسفة، أمس الأربعاء، حيث طعن طالب زميله بمطواة داخل المدرسة وأسفر ذلك عن إصابته بجرح قطعى بالجزء الخلفى من الرقبة، تم تحرير محضر بالواقعة وباشرت النيابة التحقيق.</t>
  </si>
  <si>
    <t>http://www.youm7.com/3482309</t>
  </si>
  <si>
    <t>جرح قطعى بالجزء الخلفى من الرقبة</t>
  </si>
  <si>
    <t>الافراج بكفالة 3 ألف جنيه</t>
  </si>
  <si>
    <t xml:space="preserve">محضر رقم 23673 لسنة 2017، جنح مركز شرطة ناصر، </t>
  </si>
  <si>
    <t>http://www.youm7.com/3481724</t>
  </si>
  <si>
    <t>ش ا م ولي امر تلميذ 5 سنوات</t>
  </si>
  <si>
    <t>متولي الشعراوي</t>
  </si>
  <si>
    <t>ن ك مدرس</t>
  </si>
  <si>
    <t>ا ص مدرس</t>
  </si>
  <si>
    <t>سرقة السيبشي والبسكويت</t>
  </si>
  <si>
    <t>محضر رقم 21113 جنح قسم أول شبرا الخيمة</t>
  </si>
  <si>
    <t>إحالة مدرسين للتحقيق لاتهام أحدهما للآخر بسرقة كانتين المدرسة بشبرا الخيمة الخميس، 26 أكتوبر 2017 12:15 م إحالة مدرسين للتحقيق لاتهام أحدهما للآخر بسرقة كانتين المدرسة بشبرا الخيمة طه عجلان وكيل وزارة التربية والتعليم بالقليوبية القليوبية - نيفين طه Share on facebook Share on twitter Share on googleplus إضافة تعليق قرر طه عجلان وكيل وزارة التربية والتعليم بالقليوبية، إحالة مدرسين بمدرسة متولى الشعرواى الابتدائية بنات بإدارة غرب شبرا الخيمة التعليمية، للتحقيق بعد حدوث مشادة بينهما بسبب اتهام أحدهم للآخر بسرقة محتويات "كانتين" المدرسة وقيامه بتحرير محضر فى قسم الشرطه ضد زميله. كان مدرس بمدرسة متولى الشعراوى بشبرا الخيمة، حرر أمس محضرًا لزميله، بتهمة السب والقذف بعدما اتهمه الآخر بسرقة الشيبسى والبسكويت من كانتين المدرسة. وتلقى اللواء محمد توفيق الحمزاوى مدير أمن القليوبية، إخطارًا من المقدم أحمد عصر رئيس مباحث قسم أول شبرا الخيمة، بورود بلاغ من "أ.ص" مدرس بمدرسة متولى الشعرواى الابتدائية بنات، بتضرره من "ن.ك" مدرس زميله بنفس المدرسة لاتهامه بسرقة الشيبسي والبسكويت من كانتين المدرسة. وتحرر المحضر رقم 21113 جنح قسم أول شبرا الخيمة وتولت النيابة التحقيق.</t>
  </si>
  <si>
    <t>http://www.youm7.com/3481398</t>
  </si>
  <si>
    <t>http://www.youm7.com/3480939</t>
  </si>
  <si>
    <t>عزبة نصار</t>
  </si>
  <si>
    <t>ك م مدير مدرسة عزبة نصار الإعدادية التابعة لإدارة أبنوب، ا  ع ا مدرس تربية رياضية بالمدرسة، أ م مدرس تربية رياضية، ع ع م مسئول السلامة الصحية والمهنية بالمدرسة</t>
  </si>
  <si>
    <t>ع م ج طالب الصف الثاني الاعدادي</t>
  </si>
  <si>
    <t>والد "عمرو" ضحية الإهمال فى مدرسة بأسيوط: "لن أترك حق نجلى" الأربعاء، 25 أكتوبر 2017 10:47 م والد "عمرو" ضحية الإهمال فى مدرسة بأسيوط: "لن أترك حق نجلى" والد والد الطالب "عمرو" أسيوط ـ محمود عجمى Share on facebook Share on twitter Share on googleplus إضافة تعليق قال محمد جابر، معلم أول لغة عربية بإدارة أبنوب التعليمية بمحافظة أسيوط، والد الطالب "عمرو" ضحية الإهمال داخل مدرسة عزبة نصار الإعدادية بمركز ابنوب بأسيوط،فى تصريح خاص لـ"اليوم السابع": إنه لن يترك حق نجله وسوف يأخذه بالقانون من المتسببين فى وفاته عقب سقوط عارضة حديدية عليه أثناء تواجده فى فناء المدرسة خلال فترة الفسحة. وأضاف والد الضحية، فى تصريحات خاصة لـ"اليوم السابع": إنه أدلى بأقواله فى نيابة أبنوب، قائلا: "اتهمت إدارة المدرسة بالتقصير والإهمال خاصة وأن العارضة الحديدية لم يتم نقلها أو تثبيتها منذ سنوات؛ وأشار إلى أن التلاميذ فى مدرسة عزبة نصار الإعدادية أخبره إن واقعة سقوط العارضة الحديدية لم تكن الأولى، وإنه وقعت حادثتين منذ فترة وأصيب خلالها طالبين بالمدرسة. وأوضح جابر، إنه تلقى اتصالا من أحمد خيرى، المتحدث الرسمى باسم وزارة التربية والتعليم والتعليم الفنى، لتعزيته فى وفاة نجله ويخبره بأن الوزير أحال الواقعة إلى الشئون القانونية للتحقيق لمجازة المسئول عن هذه الواقعة. وكان صلاح فتحى وكيل وزارة التربية والتعليم بأسيوط، قرر اليوم الأربعاء، وقف مدير مدرسة عزبة نصار الإعدادية التابعة لإدارة أبنوب و3 معلمين عن العمل بعد مصرع طالب إثر سقوط عارضة عليه. وأوضح وكيل وزارة التربية والتعليم بأسيوط، أن محافظ أسيوط المهندس ياسر الدسوقى وافق على إيقاف كل من كمال الدين محمود مدير مدرسة عزبة نصار الإعدادية التابعة لإدارة أبنوب وأحمد على إبراهيم مدرس تربية رياضية بالمدرسة وأحمد مصطفى مدرس تربية رياضية وعاصم عبد الستار محمد مسئول السلامة الصحية والمهنية بالمدرسة،عن العمل لمدة 3 أشهر لحين الانتهاء من التحقيقات. واتهم وكيل الوزارة إدارة المدرسة عزبة نصار الإعدادية التعليمية بالإهمال والتقصير، ما تسبب فى وقوع الحادث ومن جانب آخر أصدر تعليمات مشددة لمدراء الإدارات بالتأكد من سلامة العارضات وتثبيتها بكل مدارس المحافظة محذراً جميع المسئولين من التهاون فى أداء عملهم الذى قد يتسبب فى إزهاق أرواح بريئة. كان قد تلقى أمس وكيل وزارة التربية والتعليم بأسيوط إخطارا من محمد عبد المعتمد مدير إدارة الأمن بالمديرية يفيد وصول بلاغ من مدير مدرسة عزبة نصار الابتدائية دائرة المركز بمصرع الطالب عمرو محمد جابر طالب بالصف الثانى الإعدادى أثناء حصة الألعاب خلال اليوم الدرسى وتم إبلاغ الإسعاف والشرطة وعلى الفور انتقل وكيل الوزارة ومدير الإدارة والشئون القانونية للمدرسة.</t>
  </si>
  <si>
    <t>http://www.youm7.com/3480821</t>
  </si>
  <si>
    <t>http://www.youm7.com/3480565</t>
  </si>
  <si>
    <t>http://www.youm7.com/3470281</t>
  </si>
  <si>
    <t>المستقبل الثانوية المشتركة</t>
  </si>
  <si>
    <t>م ا طالب بالصف الثاني الثانوي</t>
  </si>
  <si>
    <t>ع م مدرس لغة انجليزية، مدير المدرسة</t>
  </si>
  <si>
    <t>ابو صوير</t>
  </si>
  <si>
    <t>http://www.youm7.com/3451120</t>
  </si>
  <si>
    <t>تفاصيل واقعة إعتداء معلم على طالب بمدرسة المستقبل بالإسماعيلية.. زميلة الطالب: "الأستاذ ضرب محمد بإيده ورجله وشتمه بأبوة المتوفى".. وكيل التعليم: إستبعاد المدرس من المدرسة وإحالة المديرة للتحقيق الأربعاء، 11 أكتوبر 2017 03:14 ص تفاصيل واقعة إعتداء معلم على طالب بمدرسة المستقبل بالإسماعيلية.. زميلة الطالب: "الأستاذ ضرب محمد بإيده ورجله وشتمه بأبوة المتوفى".. وكيل التعليم: إستبعاد المدرس من المدرسة وإحالة المديرة للتحقيق وزير التربية والتعليم طارق شوقى الإسماعيلية – جمال حراجى Share on facebook Share on twitter Share on googleplus إضافة تعليق مازالت أصداء واقعة إعتداء معلم على طالب بمدرسة المستقبل الثانوية المشتركة التابعة لإدارة أبوصوير التعليمية بالإسماعيلية ، تلقى بظلالها على الشارع الإسماعيلى، ورغم أن مديرية التربية والتعليم قامت بإتخاذ كافة الإجراءات القانونية حول الواقعة وإحالة المعلم للتحقيق إلا انة مازالت المشكلة قائمة وحالة غضب شديدة بين أولياء الأمور تقول أميرة قاسم طالبه بالصف الثانى الثانوى بمدرسة المستقبل المشتركة وهى من شهود الواقعة، أن المعلم واسمه مستر عماد مدرس لغة إنجليزية قام بضرب الطالب محمد أحمد بالصف الثانى الثانوى، ضرب مبرح بالأقلام على وجهة والركل بالرجل وسبة وشتيمته بوالدة المتوفى، الأمر الذى جعل الطالب يرفض الشتيمة، وخاصة أن والدة متوفى كما سبق وأشرت، وكانت المشكلة التى حدثت داخل الفصل فى الحصة الثالثة يوم 8 أكتوبر، وقام بشدة خارج الفصل إلى حوش المدرسة وبعدها لم أعرف ماذا حدث وتضيف أميرة أن سبب المشكلة هو عدم وجود قلم مع الطالب المعتدى عليه ، وهذه أول مرة يتم الإعتداء فيها على طالب بهذا الشكل من قبل معلم بالمدرسة، لم نسمع أو نشاهد خلال فترة وجودنا بالمدرسة للعام الثانى على التوالى بمثل هذه الواقعة وأشار حسن أحمد محمد ولى أمر أحد الطلاب بالمدرسة إلى أن المعلم ضرب الطالب، لأنه يتيم ولا يستطيع أن يأخذ درس خصوصى عنده لان المعلم معروف بأنة يعطى دروس خصوصية، وإلا ما معنى أن يقوم المعلم بضرب الطالب ضربا مبرحا وشتيمته بأبوة المتوفى أمام زملائه ، مطالبا بتفعيل قرارات الوزارة بعدم الضرب بالمدارس ، وتشديد العقوبة على كل معلم يقوم بضرب الطلاب. ومن ناحيته قال فاخر عبدالعزيز وكيل وزارة التربية والتعليم بالإسماعيلية أنة تم إحالة المعلم الذى اعتدى على طالب بالضرب بمدرسة المستقبل الثانوية المشتركة التابعة لإدارة أبوصوير التعليمية، إلى التحقيق وإستبعادة من المدرسة ، بالإضافة إلى إحالة مديرة إدارة المدرسة أيضا للتحقيق. ولفت وكيل وزارة التربية والتعليم بالإسماعيلية، إلى أن الواقعة بدأت صباح الأحد 8 أكتوبر فى طابور المدرسة، حيث استفز الطالب المعلم ، وأثناء الحصة الثالثة استكمل الطالب استفزازه للمعلم المعروف بعصبيته، فقام بضربة أمام الطلاب وداخل الفصل وعند علمنا بالواقعة تم إتخاذ الإجراءات القانونية اللازمة. وأضاف وكيل وزارة التعليم، أن هناك تشديدات بعدم الضرب فى المدارس وعدم إستخدام العنف مع الطالب أى كان ، ودور المعلم هو إحتواء الطالب المشاكس، وتهذيب أخلاقه ، وليس ضربه ، ولن نتهاون مع أى معلم أو معلمة يقوم بضرب طالب أو إهانته، بالإضافة إلى أن هناك إجراءات قانونية ولوائح بكل مدرسة لمعاقبة الطالب المشاكس ، وتصل إلى الفصل من المدرسة لأننا فى النهاية. وأوضح محمود الكيلانى المستشار الإعلامي لمديرية التربية والتعليم أن المديرية أحالت الموضوع للتحقيق وهناك إجراءات سوف يتم إتخاذها فور الإنتهاء من التحقيقات من خلال الشئون القانونية بالمدرية وأن وكيل الوزارة يتابع سير التحقيقات والتى تتضمن سؤال الطلاب عن الواقعة وأخذ أقوال المعلم المتسبب فى الواقعة.</t>
  </si>
  <si>
    <t>http://www.youm7.com/3451269</t>
  </si>
  <si>
    <t xml:space="preserve"> دمياط اول</t>
  </si>
  <si>
    <t>ي م م طالب بالصف الاول الابتدائي</t>
  </si>
  <si>
    <t>محضر رقم 2622 لسنة 2017 إدارى القسم،</t>
  </si>
  <si>
    <t>ولى أمر يتهم مديرة مدرسة بالإهمال لتعدى طلاب أكبر سنًا على ابنه بدمياط الأربعاء، 11 أكتوبر 2017 02:51 م ولى أمر يتهم مديرة مدرسة بالإهمال لتعدى طلاب أكبر سنًا على ابنه بدمياط اللواء إيهاب خيرت مدير أمن دمياط دمياط - عبده عبد البارى Share on facebook Share on twitter Share on googleplus إضافة تعليق اتهم محمد مجاهد محاسب بشركة كهرباء دمياط، مديرة مدرسة اللغات الجديدة بدمياط بالإهمال والتقصير فى عملها نتيجة تعرض ابنه للضرب وإصابته بنزيف. وقال ولى الأمر فى المحضر الذى حرره بقسم شرطة أول دمياط، والذى حمل رقم 2622 لسنة 2017 إدارى القسم، أنه توجه للمدرسة لمعرفة سبب الاعتداء بالضرب على نجله "يوسف" بالصف الأول الابتدائى من قبل طلاب أكبر منه سنا، فرفض أمن المدرسة صعوده إلا بعد الواحدة ظهرًا حسب لوائح المدرسة التى تنص على دخول أولياء الأمور بعد الساعة الواحدة ظهرًا، إلا أنه تم منعه هو وولى أمر آخر يدعى "إسلام" وتم السماح لأولياء أمور آخرين بالدخول . وعندما طالبوا بالدخول لمقابلة مديرة المدرسسة، حدثت مشادة كلامية بينهم وبين الأمن ومديرة المدرسة، وطلبت مديرة المدرسة على أثرها شرطة النجدة، وتوجه ولى الأمر إلى قسم الشرطة، وحرر محضرا بالواقعة، واتهم مديرة المدرسة بالإهمال فى حق ابنه المعتدى عليه ومنعه من الدخول والسماح لأخرين بدخول المدرسة.</t>
  </si>
  <si>
    <t>http://www.youm7.com/3451992</t>
  </si>
  <si>
    <t>http://www.youm7.com/3452516</t>
  </si>
  <si>
    <t>م م م معلم خبير</t>
  </si>
  <si>
    <t>محضر  رقم 4822 أحوال المركز</t>
  </si>
  <si>
    <t>http://www.youm7.com/3451331</t>
  </si>
  <si>
    <t>http://www.youm7.com/3453251</t>
  </si>
  <si>
    <t>ا ح 16 سنة طالب بالصف الثاني الثانوي</t>
  </si>
  <si>
    <t>ع م 44 مدرس</t>
  </si>
  <si>
    <t>محضر رقم 4370 إدارى المركز لسنة 2017،</t>
  </si>
  <si>
    <t>مدرس ثانوى يتهم طالبا بالتعدى عليه وتمزيق ملابسه بسوهاج الخميس، 12 أكتوبر 2017 02:28 م مدرس ثانوى يتهم طالبا بالتعدى عليه وتمزيق ملابسه بسوهاج اللواء عمر عبد العال مدير أمن سوهاج سوهاج - محمود مقبول Share on facebook Share on twitter Share on googleplus إضافة تعليق حرر مدرس بمدرسة الثانوية التجارية المشتركة بطما محضرا ضد تلميذ بالصف الثانى بذات المدرسة بالتعدى عليه بالسب وتمزيق ملابسه حال قيامه بتوزيع الطلاب على فصول الفترة المسائية. تلقى اللواء عمر عبد العال مساعد الوزير مدير أمن سوهاج بلاغا من العميد أحمد شمندى مأمور مركز شرطة طما يفيد بتقدم "عمار.م" 44 سنة مدرس بالمدرسة الثانوية التجارية المشتركة بطما يقيم بناحية المدمر دائرة المركز ببلاغ تضرر فيه من الطالب "أحمد.ح" 16 سنة بالصف الثانى الثانوى بذات المدرسة يقيم بناحية سلامون دائرة المركز لقيامه بالتعدى عليه بالسب وتمزيق ملابسه حال قيامه بتوزيع الطلاب على فصول الفترة المسائية. وبسؤال المشكو فى حقه أنكر ما نسب إليه وكلفت إدارة البحث الجنائى بالتحرى فى الواقعة، وتحرر عن ذلك المحضر رقم 4370 إدارى المركز لسنة 2017، وجارى العرض على النيابة العامة.</t>
  </si>
  <si>
    <t>http://www.youm7.com/3453347</t>
  </si>
  <si>
    <t>عاطل مقيم بمنطقة أبو شاهين دائرة قسم شرطة أول المحلة</t>
  </si>
  <si>
    <t>ضبط عاطل أثناء محاولته سرقة غرفة محول مدرسة الصناعات الميكانيكية بالمحلة الخميس، 12 أكتوبر 2017 02:28 م ضبط عاطل أثناء محاولته سرقة غرفة محول مدرسة الصناعات الميكانيكية بالمحلة اللواء طارق حسونة مدير أمن الغربية الغربية – مصطفى عادل Share on facebook Share on twitter Share on googleplus إضافة تعليق تمكن أهالى منطقة منشية مبارك التابعة لمركز المحلة بمحافظة الغربية، من ضبط عاطل مقيم بمنطقة أبو شاهين دائرة قسم شرطة أول المحلة، أثناء محاولته سرقة غرفة محول كهرباء مدرسة الصناعات الميكانيكية، وتم تسليمه للشرطة. تلقى اللواء طارق حسونة مدير أمن الغربية، إخطارا من العميد علاء الغرباوى مأمور مركز المحلة، بضبط عاطل أثناء محاولته سرقة غرفة محول مدرسة الصناعات الميكانيكية، وتم اقتياده للمركز، وتحرير محضرا وعرضه على النيابة.</t>
  </si>
  <si>
    <t>http://www.youm7.com/3453387</t>
  </si>
  <si>
    <t>إصابة 4 تلاميذ بالجديرى المائى فى الدقهلية الخميس، 12 أكتوبر 2017 03:49 م إصابة 4 تلاميذ بالجديرى المائى فى الدقهلية سعد مكي وكيل وزارة الصحة الدقهلية - محمد حيزة Share on facebook Share on twitter Share on googleplus إضافة تعليق أصيب اربعة طلاب بمدرسة على مبارك الابتدائية، بقرية كفر علام التابعة لمركز منية النصر، بمرض الجديرى المائى، مما ادى إلى حالة من الذعر بين الطلاب والمدريين. وكانت أعراض المرض، قد ظهرت على 4 طلاب داخل المدرسة، مما ادى إلى قيام مدير المدرسة بإستدعاء اولياء امورهم، وفريق من الادارة الصحية والزائرة الطبية، وبتوقيع الكشف الطبى تبين إصابتهم بالجديرى. وأكد مصدر بالمدرسة، رفض ذكر اسمه، بأنه جرى اخطار الإدارة التعليمية والإدارة الصحية ونقل التلاميذ لمستشفى منية النصر، لاتخاذ كافة الإجراءات اللازمة لحماية باقى الطلاب. من جهته أكد الدكتور سعد مكى، وكيل وزارة الصحة بالدقهلية، أن فور ورود مذكرة بإصابة الطلاب، انتقل فريق من الطب الوقائى بمديرية الصحة للمدرسة، لمتابعة الحالات وتطهير المدارس.\ واضاف، أن الطلاب المصابين خضعوا للعلاج اللازم بعد أن تم عزلهم، واعطاءهم اجازة مرضية مستمرة لحين زوال المرض.</t>
  </si>
  <si>
    <t>http://www.youm7.com/3453602</t>
  </si>
  <si>
    <t>http://www.youm7.com/3479608</t>
  </si>
  <si>
    <t>كليوبترا التجريبية</t>
  </si>
  <si>
    <t>محضر رقم 1810 إدارى.</t>
  </si>
  <si>
    <t>كلب ضال يعقر تلميذة داخل مدرسة بالإسكندرية.. و"التعليم" تحيل الواقعة للنيابة الخميس، 12 أكتوبر 2017 04:05 م كلب ضال يعقر تلميذة داخل مدرسة بالإسكندرية.. و"التعليم" تحيل الواقعة للنيابة التلميذة شهد وليد الاسكندرية جاكلين منير Share on facebook Share on twitter Share on googleplus إضافة تعليق عقر كلب ضال تلميذة داخل مدرسة كليوباترا التجريبية للغات التابعة لإدارة شرق الإسكندرية التعليمية، وفوجئ التلاميذ بوجود كلب داخل المدرسة ما أثار حالة من الذعر. من جانبه قال يوسف الديب، رئيس إدارة شرق التعليمية بالإسكندرية، إنه تمت إحالة مسئولى الأمن بالمدرسة إلى النيابة للإهمال فى الإشراف على البوابة التى تسلل الكلب الضال من خلالها إلى المدرسة. وأشار فى تصريحات خاصة لـ"اليوم السابع" إلى أنه تم نقل الطالبة إلى مستشفى الطلبة لتلقى العلاج اللازم وتم تحرير محضر فى قسم شرطة سيدى جابر يحمل رقم 1810 إدارى. كما تمت مخاطبة مديرية الطب البيطرى بالمحافظة لمواجهة مشكلة الكلاب الضالة فى المنطقة وفى شوارع الإسكندرية حيث إنها المنوط بالقضاء عليها.</t>
  </si>
  <si>
    <t>http://www.youm7.com/3453562</t>
  </si>
  <si>
    <t>http://www.youm7.com/3455206</t>
  </si>
  <si>
    <t>ز ت ا طالب بالصف الثاني</t>
  </si>
  <si>
    <t>ن س 42 سنة مدرسة لغة عربية</t>
  </si>
  <si>
    <t>طالب يعتدى بالضرب على معلمته فى دمياط.. والإدارة تنقله إلى مدرسة أخرى الأحد، 15 أكتوبر 2017 05:44 م طالب يعتدى بالضرب على معلمته فى دمياط.. والإدارة تنقله إلى مدرسة أخرى السيد سويلم وكيل التربيه والتعليم بدمياط دمياط - عبده عبد البارى Share on facebook Share on twitter Share on googleplus إضافة تعليق قرر عماد الزيات مدير إدارة دمياط الجديدة التعليمية، نقل زياد تامر الباز الطالب بالصف الثانى بمدرسة المستقبل الإعدادية إلى مدرسة السيدة خديجة الإعدادية عقب اعتدائه بالضرب على معلمته أثناء الحصة. وأكد الزيات لـ"اليوم السابع"، أنه سيتم إحالة الطالب للتحقيق من قبل لجنة الحماية المدرسية، وتم إحضار ولى أمره، موضحا أن كرامة المعلم خط أحمر، ولامساس بكرامة المعلم خاصة عندما تهدر بواسطة طالب، مؤكدا أن عقوبة الفصل فى انتظار الطالب. من جانبها، قالت نهلة سليم 42 سنة مدرسة لغة عربية لـ"اليوم السابع"، إن المشكلة بدأت عندما حضر الطالب الساعة الثامنة والنصف صباحا أى متأخرا نصف ساعة عن الحصة الأولى، وأذنت له بالدخول، وأثناء قيامى بالشرح فوجئت بالطالب يعتدى على زميله من أجل أن يجلس مكانه على المقعد، وعندما تدخلت فى محاولة منى لفصل تشابك الطالبين، قام الطالب المذكور بضربى بيده فى صدرى، وركلى بقدمه، ما تسبب فى سقوطى على الأرض، ودخلت فى نوبة إغماء، ولم أشعر بنفسى سوى بالمستشفى، حيث قال لى زملائى إنه تم الاتصال بالإسعاف الذى حضر ونقلنى لمستشفى الأزهر الجامعى. وأكدت المعلمة أنها لن تتنازل عن حقها، وأنها أدلت باقوالها فى المحضر الشرطى، وتنتظر اتخاذ الإجراءات القانونية اللازمة حيال الطالب.</t>
  </si>
  <si>
    <t>http://www.youm7.com/3457934</t>
  </si>
  <si>
    <t>و ا ن 45 سنة مراجع بمصلحة الضرائب</t>
  </si>
  <si>
    <t>جرح قطعي بالوجة</t>
  </si>
  <si>
    <t>ي م 41 سنة اخصائي اجتماعي</t>
  </si>
  <si>
    <t>محضر رقم 32445 لسنة 2017 م، جنح مركز الفيوم</t>
  </si>
  <si>
    <t>التحقيق مع موظف لاعتدائه على مدرس لسماحه لطليقة الأول رؤية ابنهما بالمدرسة الأحد، 15 أكتوبر 2017 07:21 م التحقيق مع موظف لاعتدائه على مدرس لسماحه لطليقة الأول رؤية ابنهما بالمدرسة اللواء خالد شلبي مدير أمن الفيوم الفيوم - رباب الجالي Share on facebook Share on twitter Share on googleplus إضافة تعليق تجرى نيابة مركز الفيوم التحقيق مع موظف لاتهامه بالتعدى على أخصائى اجتماعى بالضرب داخل مدرسة خاصة بقرية كفور النيل، لسماح الأخصائى لطليقة الأول برؤية ابنهما داخل المدرسة كان اللواء خالد شلبى، مدير أمن الفيوم، قد تلقى إخطارًا من مأمور مركز شرطة الفيوم، بورود بلاغ من إدارة شرطة النجدة، بوقوع مشاجرة داخل إحدى المدارس الخاصة، بقرية كفور النيل، وإصابة مواطن. وتبين أن المشاجرة حدثت بين كلا من "ى.م" (41 سنة-أخصائى اجتماعى بالمدرسة)، ومقيم بالمسلة، بدائرة قسم أول الفيوم، مصاب بجرح قطعى بالجبهة، وتم تحويله لمستشفى الفيوم العام، و"أ.ن" (45 سنة-مراجع بمصلحة ضرائب الفيوم)، ومقيم بحى باغوص، إثر خلافات بينهما بسبب سماح الأول، لطليقة الثانى "غ.ع" برؤية ابنهما داخل المدرسة، فحدثت مشادة كلامية بينهما، تعدَ على إثرها الطرف الثانى على الأول بالضرب، محدثا إصابته داخل المدرسة أثناء تأدية عمله. وتبادلا أن الطرفان الاتهامات، وكلفت إدارة البحث الجنائى بالتحرى، وتحرر محضر بالواقعة، رقم 32445 لسنة 2017 م، جنح مركز الفيوم، وأخطرت النيابة لتتولى التحقيق.</t>
  </si>
  <si>
    <t>http://www.youm7.com/3458099</t>
  </si>
  <si>
    <t>صلاح الدين للغات</t>
  </si>
  <si>
    <t>قرحة وخدش بالقرنية</t>
  </si>
  <si>
    <t>ي ر ا 7 سنوات طاللب بالصف الاول الابتدائي</t>
  </si>
  <si>
    <t>تعليم دمياط تحقق فى واقعة إصابة تلميذ ابتدائى أثناء وجوده بالمدرسة الإثنين، 16 أكتوبر 2017 01:02 م تعليم دمياط تحقق فى واقعة إصابة تلميذ ابتدائى أثناء وجوده بالمدرسة التلميذ المصاب يوسف رضا الكيلانى دمياط ــ عبده عبد البارى Share on facebook Share on twitter Share on googleplus إضافة تعليق كلف السيد سويلم وكيل وزارة التربية والتعليم بدمياط عبد العليم جمعة مدير إدارة دمياط التعليمية بالتوجه لمدرسة صلاح الدين للغات، لمتابعة واقعة الاعتداء على أحد التلاميذ ما تسبب فى إصابته بقرحة وخدوش في القرنية بعينه اليمنى نتيجة تعرضه لكدمة شديدة جراء اصطدامه بأحد زملائه بالمدرسة أثناء الفسحة. وقرر مدير إدارة دمياط التعليمية فتح تحقيق في الواقعة بحضور محمد البشلاوى مدير عام التجريبيات بمديرية التربية والتعليم، لبحث المتسببين في تلك الواقعة. وقال السيد الزهيرى جد التلميذ يوسف رضا الكيلانى 7 سنوات بالصف الأول الابتدائى بمدرسة صلاح الدين للغات التابعة لإدارة دمياط التعليمية، "فوجئنا بحفيدى يشتكى من عينه، وعندما سألناه قال إن أحد زملائه قام بضربه على عينه أثناء الفسحة، وأبلغ معلمة فصله ولم يتم الاتصال بأسرته، ولم يتم تقديم الإسعافات الأولية، وتم تركه حتى تفاقمت إصابته". وتابع قائلا، توجهنا إلى مستشفى الرمد بدمياط لفحص عينه، وقام الطبيب بتوقيع الكشف الطبى عليه، وأكد التقرير الطبى إصابته بقرحة فى العين اليمنى تستوجب تغطيتها لمدة 24 ساعة مع العلاج مدة لا تقل عن أسبوع. وتم كتابة التقرير الطبى بما يفيد إصابته بقرحة وخدش بالقرنية بالعين اليمنى، وتم إخطارنا بتأثر بصره نتيجة تلك الكدمة وضعف إبصاره .</t>
  </si>
  <si>
    <t>http://www.youm7.com/3458746</t>
  </si>
  <si>
    <t>ميت العطار</t>
  </si>
  <si>
    <t>سيدة</t>
  </si>
  <si>
    <t>ا ا ع طالبة بالصف الاول الابتدائي</t>
  </si>
  <si>
    <t>سرقة حلق ذهب</t>
  </si>
  <si>
    <t>الاحالة الي النيابةا العامة</t>
  </si>
  <si>
    <t>محضر رقم  42 أحوال مركز بنها.</t>
  </si>
  <si>
    <t>سيدة تتسلل إلى مدرسة ابتدائية وتستولى على حلق تلميذة فى بنها الإثنين، 16 أكتوبر 2017 04:46 م سيدة تتسلل إلى مدرسة ابتدائية وتستولى على حلق تلميذة فى بنها اللواء محمد توفيق مدير أمن القليوبية القليوبية_نيفين طه Share on facebook Share on twitter Share on googleplus إضافة تعليق شهدت مدرسة ميت العطار الابتدائية التابعة لإدارة بنها التعليمية حالة من الفوضى إثر قيام سيدة بالدخول إلى فصل تلميذة واستولت على حلقها من أذنيها وفرت هاربة وسادت حالة من الهرج والمرج داخل المدرسة وحرر ولى أمر التلميذة محضرا، بمركز بنها يتهم فيه المدرسة بالإهمال. تلقى اللواء محمد توفيق الحمزاوى مدير الأمن إخطار يفيد وصول بلاغا من ولى أمر التلميذة إسراء إسلام عبد الهادى بالصف الأول الابتدائى بمدرسة ميت العطار الابتدائية اتهم فيه إدارة المدرسة بالاهمال بسبب قيام سيدة بالدخول إلى المدرسة واستولت على حلق ابنته الذهبى أثناء تواجدها بالفصل، فتم تشكيل فريق بحث أشرف عليه اللواء محمد الألفى مدير إدارة البحث الجنائى لكشف غموض الحادث وسرعة القبض على المتهمة وتم تحرير محضر رقم 42 أحوال مركز بنها.</t>
  </si>
  <si>
    <t>http://www.youm7.com/3459433</t>
  </si>
  <si>
    <t>الشهيد محمود عزازي</t>
  </si>
  <si>
    <t>سقوط مروحة سقف على رأس تلميذ بمدرسة فى بنها الثلاثاء، 17 أكتوبر 2017 07:14 م سقوط مروحة سقف على رأس تلميذ بمدرسة فى بنها وكيل تعليم القليوبية يطمئن على التلميذ القليوبية - حسن عفيفي Share on facebook Share on twitter Share on googleplus إضافة تعليق شهدت مدرسة الشهيد، محمود عزازى، بدملو التابعة لإدارة بنها التعليمية، واقعة مؤسفة، حيث سقطت مروحة سقف على أحد الطلاب بالمدرسة فأصابته بإصابات طفيفة. وتلقى طه عجلان، وكيل وزارة التعليم بالقليوبية، إشارة بالواقعة، فأمر بالتحرك السريع لمعرفة الحدث والاطمئنان على سلامة التلاميذ وإحالة المقصريين للتحقيق فورا، وعليه توجه كل من عاطف سلامة وكيل المديرية وبعض قيادات التعليم وتم الاطمئنان على صحة وسلامة الطلاب بعد نقله للمستشفى وتبين إصابته بإصابات طفيفة.</t>
  </si>
  <si>
    <t>http://www.youm7.com/3462226</t>
  </si>
  <si>
    <t>نجع العرب للتعليم الاساسي</t>
  </si>
  <si>
    <t>محضر رقم 6339 إدارى المركز لسنة 2017 و</t>
  </si>
  <si>
    <t>السيطرة على حريق محدود بغرفة المدرسين بمدرسة ابتدائية بالبلينا سوهاج الأربعاء، 18 أكتوبر 2017 12:18 م السيطرة على حريق محدود بغرفة المدرسين بمدرسة ابتدائية بالبلينا سوهاج حريق - أرشيفية سوهاج - محمود مقبول Share on facebook Share on twitter Share on googleplus إضافة تعليق تمكنت قوات الحماية المدنية بسوهاج، برئاسة العميد علاء نمشة مدير الإدارة من السيطرة على حريق نشب بغرفة خاصة بالمدرسين بمدرسة نجع العرب للتعليم الأساسي بناحية برديس، دون حدوث إصابات، ورجحت التحريات أن يكون سبب الحريق ماس كهربائى. كان اللواء عمر عبدالعال مساعد الوزير مدير أمن سوهاج، قد تلقى بلاغا من اللواء أشرف نصحى نائب المدير لقطاع الجنوب، يفيد بنشوب حريق داخل غرفة بمدرسة بناحية برديس دائرة مر كز البلينا جنوب محافظة سوهاج. وانتقل مأمور وضباط وحدة مباحث المركز وقوات إدارة الحماية المدنية لمكان الحريق، وبالفحص تبين نشوب الحريق بغرفة خاصة بالمدرسين بالطابق الثالث بمدرسة نجع العرب للتعليم الأساسى، الكائنة بذات الناحية، وتم السيطرة علي الحريق وإخماده، ولم ينتج عن ذلك ثمة إصابات. وبسؤال "إمام عبد الحميد عبد الرسول" 40 سنة مدير المدرسة ويقيم بذات الناحية، أيد مضمون ما تقدم ورجح أن يكون سبب الحريق ماس كهربائي، وأضاف بحدوث تلفيات بمحتويات الغرفة، ونفي الشبهة الجنائية، وأخطرت الأدلة الجنائية للمعاينة الفنية، وكلفت إدارة البحث الجنائى بالتحرى حول الواقعة، وتحرر عن ذلك المحضر رقم 6339 إدارى المركز لسنة 2017 وجارى العرض على النيابة العامة.</t>
  </si>
  <si>
    <t>http://www.youm7.com/3462963</t>
  </si>
  <si>
    <t>ديروط الثانوية التجارية</t>
  </si>
  <si>
    <t>مزارع</t>
  </si>
  <si>
    <t>غ ب فلاح</t>
  </si>
  <si>
    <t>حروق بالذراع</t>
  </si>
  <si>
    <t>م ج ل طالبة</t>
  </si>
  <si>
    <t>مجهول يلقى زجاجة مولوتوف على طالبات مدرسة تجارية ويصيب إحداهن بأسيوط الأربعاء، 18 أكتوبر 2017 12:34 م مجهول يلقى زجاجة مولوتوف على طالبات مدرسة تجارية ويصيب إحداهن بأسيوط اللواء جمال شكر مساعد وزير الداخلية مدير أمن أسيوط أسيوط - هيثم البدرى Share on facebook Share on twitter Share on googleplus إضافة تعليق ألقى شخص مجهول زجاجة مولوتوف على طالبات أثناء تواجدهن بالفصل بمدرسة ديروط الثانوية التجارية المشتركة، وأصاب طالبة بحروق بذراعها، وتم نقلها للمستشفى لتلقى العلاج اللازم. تلقى اللواء جمال شكر مساعد وزير الداخلية مدير أمن أسيوط إخطارا من مأمور مركز شرطة ديروط بوصول بلاغ من مدير إدارة أسيوط التعليمية، يفيد قيام شخص بإلقاء مولوتوف على أحد فصول مدرسة ديروط الثانوية التجارية وإصابة إحدى الطالبات. وعلى الفور انتقلت قوات الشرطة والإسعاف، وبالفحص والمعاينة تبين أن المتهم يدعى "ع . ب" (فلاح) قام بإلقاء زجاجة مولوتوف على المدرسة أدى إلى اشتعال حريق ونجم عن الحادث إصابة الطالبة "م ج ل" بحروق بالذراع، وتم نقلها إلى المستشفى المركزى لتلقى العلاج اللازم، وتم تحرير محضر بالواقعة وحار معرفة أسباب الواقعة.</t>
  </si>
  <si>
    <t>http://www.youm7.com/3463036</t>
  </si>
  <si>
    <t>الكرادوة للتعليم الاساسي</t>
  </si>
  <si>
    <t>إصابة 23 طالبا باختناق لاستنشاقهم معطر منتهي الصلاحية بكفر الشيخ الأربعاء، 18 أكتوبر 2017 01:40 م إصابة 23 طالبا باختناق لاستنشاقهم معطر منتهي الصلاحية بكفر الشيخ اسعاف - ارشيفية كفر الشيخ – محمد سليمان Share on facebook Share on twitter Share on googleplus إضافة تعليق استقبلت مستشفى دسوق العام وعدد من المستشفيات الأخرى 23 طالب بمدرسة الكرادوة للتعليم الأساسي لشعورهم باختناق نتيجة رش أحد الطلاب لمعطر منتهي الصلاحية عثر عليه على المصرف الشرقي بقرية الكرادوة التابعة لمركز دسوق ألقتها سيارة مجهولة أمس. ونقلت سيارات الإسعاف الطلاب لمستشفى دسوق العام، وتم إسعاف الطلاب وخرجوا ماعدا 6 طلاب تم إعطائهم جلوكوز. وكشفت التحريات الأولية التي أجرتها المباحث الجنائية بتوجيهات اللواء محمد عمار مدير إدارة البحث الجنائي ، أن سيارة مجهولة المصدر ألقت عبوات عبارة عن شامبوهات وزجاجات رائحة وكريمات منتهية الصلاحية على جانب المصرف الشرقي فقام عدد من الأطفال بنقل هذه لعبوات لمنازلهم أمس، وقام أحد الطلاب بأخذ عبوة للمدرسة اليوم الأربعاء ، وقام برشها بالفصل فأستنشق الطلاب الرائحة فأصيبوا بحالة اختناق فتم نقلهم لمستشفى دسوق العام .</t>
  </si>
  <si>
    <t>http://www.youm7.com/3463214</t>
  </si>
  <si>
    <t>احمد جعيصة للتعليم الاساسي</t>
  </si>
  <si>
    <t>جرح بالرأس</t>
  </si>
  <si>
    <t>إصابة طالب داخل مدرسة بطنطا إثر سقوط جزء من مروحة سقف على رأسه الأربعاء، 18 أكتوبر 2017 02:56 م إصابة طالب داخل مدرسة بطنطا إثر سقوط جزء من مروحة سقف على رأسه الشناوى عبد الصمد عايد - وكيل وزارة التربية والتعليم بالغربية الغربية – مصطفى عادل Share on facebook Share on twitter Share on googleplus إضافة تعليق شهدت مدرسة الشهيد محمد أحمد جعيصة للتعليم الأساسى المشتركة، التابعة لإدارة شرق طنطا التعليمية بمحافظة الغربية، سقوط جزء من مروحة سقف على رأس تلميذ بالفصل، مما تسبب فى إصابته بجرح بالرأس، وتم عمل الإسعافات اللازمة له. وتلقى الشناوى عايد وكيل وزارة التربية والتعليم بالغربية، إخطارًا من مدير إدارة شرق طنطا التعليمية بسقوط جزء من مروحة سقف متفحمة على رأس طالب بالصف الأول الإعدادى، مما أدى لإصابته بجرح بالرأس، وتم نقله للمستشفى وعمل الإسعافات اللازمة له.</t>
  </si>
  <si>
    <t>http://www.youm7.com/3463394</t>
  </si>
  <si>
    <t>تلميذة بالمرحلة الابتدائية</t>
  </si>
  <si>
    <t>نقل مدرس لغة عربية فى طنطا بعد اتهامه بالتحرش بتلميذة الأربعاء، 18 أكتوبر 2017 04:04 م نقل مدرس لغة عربية فى طنطا بعد اتهامه بالتحرش بتلميذة الشناوى عايد الغربية - عادل ضرة Share on facebook Share on twitter Share on googleplus إضافة تعليق قررت إدارة شرق طنطا التعليمية بإشراف الشناوى عايد وكيل وزارة التربية والتعليم بالغربية نقل مدرس لغة عربية بالمرحلة الابتدائية بمدرسة الشهيد محمد جعيصة المشتركة للتعليم الأساسى، إلى مدرسة بالقرية مسقط رأسه وذلك على خلفية تجمهر أولياء الأمور أمام المدرسة بعد تعدد الشكاوى بتحرشه بتلميذة داخل المدرسة. كان ولى أمر تلميذة بالمرحلة الابتدائية قد تلقى شكوى من ابنته بقيام المدرس بمحاولة التحرش بها، وتجمهر الأهالى أمام المدرسة وتم احتواؤهم قبل تصعيد الموقف، وطالبوا باستبعاده فورا من المدرسة خوفا على أبنائهم. من جانبه أكد الشناوى عايد وكيل وزارة التربية والتعليم بالغربية، لـ"اليوم السابع"، أن المدرس صاحب الواقعة سبق وأن تم نقله من عدد من المدارس لكثرة الشكاوى، لافتا إلى أنه صدر قرار بنقله لمدرسة بالقرية المقيم بها بعد شكاوى أولياء الأمور منه.</t>
  </si>
  <si>
    <t>http://www.youm7.com/3463490</t>
  </si>
  <si>
    <t>http://www.youm7.com/3467363</t>
  </si>
  <si>
    <t>وكيل المدرسة، مدرس التربية الرياضية</t>
  </si>
  <si>
    <t>م ن ، ص ن طلاب بالصف الثالث الاعدادي</t>
  </si>
  <si>
    <t>التحقيق مع وكيل مدرسة إعدادية ومعلم لتزحيف الطلاب على بطونهم بسوهاج الخميس، 19 أكتوبر 2017 02:24 م التحقيق مع وكيل مدرسة إعدادية ومعلم لتزحيف الطلاب على بطونهم بسوهاج وزير التربية والتعليم سوهاج محمود مقبول Share on facebook Share on twitter Share on googleplus إضافة تعليق أصدرت اللجنة القانونية، التى تم تشكيلها بمعرفة مديرية التربية والتعليم بسوهاج، برئاسة الدكتور عمرو شلتوت مدير عام التعليم قرارا باستبعاد مدرس لغة إنجليزية بمدرسة ثانوية للبنات بإدارة طهطا التعليمية، لحين انتهاء التحقيقات، وذلك عقب اتهامه بالتعدى بالضرب على طالبة بالمدرسة. وعلى جانبا آخر أصدرت الإدارة التعليمية بطما بسوهاج، برئاسة معتصم الجبالى مدير الإدارة قرارها بتحويل وكيل مدرسة عبد الستار فهمى الإعدادية، ومعلم تربية رياضية للشئون القانونية للتحقيق معهما، فى واقعة تزحيف طلاب الصف الثالث الإعدادى على بطونهم فى فناء المدرسة، وأمر مدير الإدارة باستبعاد وكيل المدرسة من عمله، وإلغاء قرار تكليفه بالعمل وندب آخر، وكلف مدير الإدارة التعليمية بالتحقيق فى الواقعة، حيث تبين صحتها عقب سؤال طلاب المدرسة. وكان نعمان محمد معلم لغة عربية بمدرسة عبد الستار فهمى الإعدادية، وولى أمر الطالب محمد نعمان وصفيان محمد أحمد تمام، موظف بالصحة ولى أمر الطالب محمد صفيان، طالبين بالصف الثالث الإعدادى، قد تقدما بمذكرة اتهما فيها وكيل مدرسة عبد الستار فهمى، معلم تربية رياضية، بالتعدى على ابنيهما، وتزحيفهما بصحبة عدد من التلاميذ على بطونهم فى فناء المدرسة.</t>
  </si>
  <si>
    <t>http://www.youm7.com/3468932</t>
  </si>
  <si>
    <t>http://www.youm7.com/3469244</t>
  </si>
  <si>
    <t>وكيل المدرسة</t>
  </si>
  <si>
    <t>إصابة وكيل مدرسة الثانوية الصناعية بالخصوص إثر سقوط باب المدرسة عليه الخميس، 19 أكتوبر 2017 04:43 م إصابة وكيل مدرسة الثانوية الصناعية بالخصوص إثر سقوط باب المدرسة عليه طه عجلان وكيل وزارة التربية والتعليم القليوبية_نيفين طه Share on facebook Share on twitter Share on googleplus إضافة تعليق أصيب وكيل مدرسة الخصوص الثانوية الصناعية، نتيجة سقوط باب المدرسة عليه، وتم نقله إلى مستشفى المطرية التعليمى. وأشار طه عجلان وكيل وزارة التربية والتعليم، إلى أن باب المدرسة هو باب خلفى، وتم تحريكه عن طريق لودر يقوم بنقل القمامة من خارج المدرسة، وعندما قام وكيل المدرسة بفحص الباب، سقط عليه، موضحا أن وكيل المدرسة أصبح بحالة جيدة وخرج من المستشفى.</t>
  </si>
  <si>
    <t>http://www.youm7.com/3469275</t>
  </si>
  <si>
    <t>الشهيد محمد شعبان</t>
  </si>
  <si>
    <t>بالصور.. انهيار جزء من سقف فصل بمدرسة الشهيد محمد شعبان بقلما فى القليوبية الخميس، 19 أكتوبر 2017 07:28 م بالصور.. انهيار جزء من سقف فصل بمدرسة الشهيد محمد شعبان بقلما فى القليوبية انهيار سقف بمدرسة الشهيد محمد شعبان بقلما القليوبية_نيفين طه Share on facebook Share on twitter Share on googleplus إضافة تعليق سقطت محارة سقف أحد الفصول بمدرسة الشهيد محمد شعبان بقلما بمدينة قليوب، الأمر الذى أثار غضبا كبير بين الطلاب وأولياء الأمور، على الرغم من مرور شهور قليلة على بداية العام الدراسى الجديد. جاء ذلك خلال مرور لجنة تحت إشراف محمد أمين أبو عرب رئيس الوحدة المحلية على المدارس بنطاق الوحدة للتأكد من سلامة التواجد بالفصول ومتابعة التطعيم للتلاميذ، تنفيذا لتعليمات اللواء محمود عشماوى محافظ القليوبية بمتابعة المدارس والتأكد من سير العملية التعليمية. ولاحظت اللجنة أثناء المرور على مدارس قلما بسقوط جزء من "محارة" سقف مدرسة الشهيد محمد شعبان الابتدائية، وتم استدعاء مهندس الإدارة التعليمية بقليوب للمعاينة وعمل تقرير لترميم المدرسة.</t>
  </si>
  <si>
    <t>http://www.youm7.com/3470450</t>
  </si>
  <si>
    <t>بدر</t>
  </si>
  <si>
    <t>احمد رشوان الثانوية</t>
  </si>
  <si>
    <t>ع ا ا طالب بالصف الثاني الثانوي</t>
  </si>
  <si>
    <t>محضر رقم 11925 إدارى مركز بدر</t>
  </si>
  <si>
    <t>ولى أمر يتهم أخصائى فى مدرسة ثانوى بالبحيرة بالتعدى على ابنه بـ"الطابور" الخميس، 19 أكتوبر 2017 07:42 م ولى أمر يتهم أخصائى فى مدرسة ثانوى بالبحيرة بالتعدى على ابنه بـ"الطابور" الطالب المعتدى عليه البحيرة - جمال أبو الفضل - ناصر جودة Share on facebook Share on twitter Share on googleplus إضافة تعليق اتهم والد طالب بالصف الثانى الثانوى بمدرسة أم صابر الثانوية التابعة لإدارة بدر التعليمية بالبحيرة، اليوم الخميس، اخصائى اجتماعى بالتعدى على ابنه وتمزيق ملابسه بالطابور المدرسى دون سبب. وتلقى اللواء علاء الدين عبد الفتاح مدير أمن البحيرة، إخطارًا من الرائد محمود الشرقاوى رئيس مباحث قسم شرطة بدر يفيد باتهام والد الطالب عمر أحمد السعودى الطالب بالصف الثانى الثانوى بمدرسة رشوان أحمد رشوان الثانوية بقرية أم صابر التابعة لدائرة المركز أخضائى اجتماعى بالمدرسة بالتعدى على نجله وتمزيق ملابسه وإحداث إصابات به وسبه بالألفاظ المسيئة أمام زملائه دون سبب. وقال احمد عبد الله السعودى والد الطالب المتعدى عليه، إن ابنى فوجئ بتعدى الأخصائى الاجتماعى عليه أثناء "الطابور" دون سبب، مشيرًا إلى أن نجله كان يرتدى "تى شيرت" فوق الزى المدرسى بسبب برودة الجو فى الصباح، حيث قام الاخضائى الاجتماعى بسبه وتمزيق ملابسه وإصابته بجروح وكدمات. وأضاف والد الطالب، أن ابنه يمر الآن بأزمة نفسية سيئة، بسبب ما تعرض له من ضرب وإهانة أمام زملائه وجميع الطلاب بالمدرسة، لافتًا إلى أنه لا يريد الذهاب للمدرسة رغم أنه من المتفوقين دراسيًا بجميع المراحل التعليمة، حيث أنه دائمًا الأول على المدرسة منذ المرحلة الابتدائية حتى وصوله الصف الثانى الثانوى. وطالب والد الطالب، بالتحقيق فى الواقعة واتخاذ كافة الإجراءات القانونية تجاه الأخصائى الاجتماعى وتغليظ العقوبة عليه حتى لا تتكرر الواقعة مع طالب آخر، وتحرر عن ذلك المحضر رقم 11925 إدارى مركز بدر، وجارى العرض على النيابة العامة لمباشرة التحقيق.</t>
  </si>
  <si>
    <t>http://www.youm7.com/3470527</t>
  </si>
  <si>
    <t>http://www.youm7.com/3470635</t>
  </si>
  <si>
    <t>http://www.youm7.com/3471681</t>
  </si>
  <si>
    <t>مجهول</t>
  </si>
  <si>
    <t>http://www.youm7.com/3471850</t>
  </si>
  <si>
    <t>محضر رقم 22654 جنايات مركز ديروط لسنة 2017</t>
  </si>
  <si>
    <t>http://www.youm7.com/3473192</t>
  </si>
  <si>
    <t>الشهيدة شادية سلامة</t>
  </si>
  <si>
    <t>نشوب حريق بمدرسة الشهيدة شادية سلامة بالسويس الأحد، 22 أكتوبر 2017 06:40 م نشوب حريق بمدرسة الشهيدة شادية سلامة بالسويس حريق مدرسة -أرشيفية السويس - سيد نون Share on facebook Share on twitter Share on googleplus إضافة تعليق نشب حريق بمدرسة الشهيدة شادية سلامة بمدينة الصباح بالسويس، وانتقلت سيارات الإطفاء لإخماد الحريق. كان اللواء محمد جاد، مدير أمن السويس، تلقى إخطارًا من مأمور قسم شرطة فيصل بنشوب حريق بمدرسة الشهيدة شادية سلامة. وأصدر مدير أمن السويس تعليمات بانتقال سيارات الإطفاء لموقع الحريق. وقال مصدر أمنى بقسم شرطة فيصل، إن قوات الاطفاء تقوم حاليا بالسيطرة علي الحريق.</t>
  </si>
  <si>
    <t>http://www.youm7.com/3475707</t>
  </si>
  <si>
    <t>عباس محمود العقاد</t>
  </si>
  <si>
    <t>بالصور.. إصابة طالب بمدرسة فى الإسكندرية.. و"التعليم" تحقق الأحد، 22 أكتوبر 2017 07:19 م بالصور.. إصابة طالب بمدرسة فى الإسكندرية.. و"التعليم" تحقق إصابة الطالب كتب - إسلام جمال - الإسكندرية جاكلين منير Share on facebook Share on twitter Share on googleplus إضافة تعليق تعرض الطالب أحمد عوض، طالب بالمرحلة الابتدائية بمدرسة عباس محمود العقاد فى أبوقير طوسون بجوار مكتب البريد بمحافظة الإسكندرية، لإصابة بسبب غياب المدرسين عن الفصل، ما أدى إلى حالة من الهرج بين الطلاب أدت لإصابة الطالب. وقال محمد عبد العزيز، خال الطفل أحمد عوض لـ"اليوم السابع" إن إدارة المدرسة اتصلت هاتفياً بأسرة الطفل، وأبلغتهم بإصابة نجلهم، وعند توجه الأب للمدرسة وجد ابنه مصاباً من قبل زملائه بسبب عدم وجود مدرس داخل الفصل. وأضاف أن الأب توجه لمديرة المدرسة ليشكو لها إصابة نجله، فردت عليه رداً مسيئاً قائلةً :"روح اعمل محضر ضد المدرسة"، وبالفعل توجه الوالد وحرر محضراً بقسم ثان المنتزه. وطالب بضرورة تشديد الرقابة على إدارة المدرسة، من قبل مديرية التربية والتعليم فى محافظة الإسكندرية بضرورة التحقيق فى الواقعة لمنع تكرارها مع طلاب آخرين. ومن جانبه قال عبد الحليم عفيفى، مدير ادارة المنتزه التعليمية بالإسكندرية، إنه سيتم فتح تحقيق إدارى بمدرسة عباس محمد العقاد فى منطقة أبو قير، بسبب إصابة طالب فى مشاجرة بعد غياب أحد المدرسين عن الفصل. وأشار فى تصريحات خاصة لـ"اليوم السابع " أن مديرة المدرسة لم تتخذ الإجراءات المتبعة فى تلك الحالات ولم يتم إبلاغ الإدارة، وسوف يتم انتداب أفراد من الشئون القانونية غدا والتوجه إلى المدرسة للتحقيق فى الامر. وأكد على أنة فى حالة اثبات واقعة التقصير سيتم معاقبة مديرة المدرسة ومشرف الدور ومدرس الفصل، مشددا على أهمية الانضباط وتطبيق النظام داخل الفصول وخارجها طوال اليوم الدراسى.</t>
  </si>
  <si>
    <t>http://www.youm7.com/3475652</t>
  </si>
  <si>
    <t>الزقازيق ثان</t>
  </si>
  <si>
    <t>السيطرة علي حريق بمخزن ورق بالمدرسة الثانوية الزراعية بالحسينية بالشرقية الأحد، 22 أكتوبر 2017 08:14 م السيطرة علي حريق بمخزن ورق بالمدرسة الثانوية الزراعية بالحسينية بالشرقية حريق مدرسة -أرشيفية الشرقية- فتحية الديب Share on facebook Share on twitter Share on googleplus إضافة تعليق تمكن ضباط الحماية المدنية بالشرقية، مساء اليوم، من السيطرة علي حريق نشب بمخزن ورق بمدرسة الثانوية الزراعية بمدينة الحسينية، وتم إخطار النيابة العامة للتحقيق برئاسة عمرو الباز رئيس النيابة، وبإشراف المستشار وليد جمال المحامي العام لنيابات شمال الشرقية. تلقي اللواء رضا طبلية، مدير أمن الشرقية، إخطار من اللواء محمد والي مدير المباحث الجنائية، يفيد نشوب حريق بالمدرسة الثانوية الزراعية بالحسينية، بعد نهاية اليوم الدراسي، وتوجهت قوات الحماية المدنية برئاسة العميد أحمد الشوادفي مدير الحماية المدنية بالشرقية، وتم السيطرة علي الحريق، وبالفحص تبين نشوب الحريق بمخزن ورق بالطابق الأول بالمدرسة وجاري إنتداب الأدلة الجنائية لبيان سبب الحريق وتحرير محضر بالواقعة.</t>
  </si>
  <si>
    <t>http://www.youm7.com/3475816</t>
  </si>
  <si>
    <t>تكنولوجيا المعلومات الثانوية</t>
  </si>
  <si>
    <t>تسمم 50 طالبا بمدرسة تكنولوجيا المعلومات بالإسماعيلية لتناولهم وجبة فاسدة الثلاثاء، 24 أكتوبر 2017 11:49 ص تسمم 50 طالبا بمدرسة تكنولوجيا المعلومات بالإسماعيلية لتناولهم وجبة فاسدة اللواء يس طاهر محافظ الإسماعيلية الاسماعيلية -صبرى غانم Share on facebook Share on twitter Share on googleplus إضافة تعليق أصيب 50 طالبًا بمدرسة تكنولوجيا المعلومات الثانوية بالإسماعيلية بالتسمم نتيجة تناولهم وجبة غذائية فاسدة تم تسليمها لهم من إدارة المدرسة. و من جانبه أكد محمد أبو سليمان وكيل وزارة الصحة بالاسماعيلية، لـ"اليوم السابع"، أن مستشفى الإسماعيلية العام استقبلت 50 طالبًا مصابين بحالات القيئ و الإسهال الشديدين نتيجة تناولهم وجبة غذائية فاسدة ، مضيفًا أنه جارى التعامل مع الحالات وإسعافهم.</t>
  </si>
  <si>
    <t>http://www.youm7.com/3478103</t>
  </si>
  <si>
    <t>http://www.youm7.com/3478223</t>
  </si>
  <si>
    <t>http://www.youm7.com/3478340</t>
  </si>
  <si>
    <t>http://www.youm7.com/3478376</t>
  </si>
  <si>
    <t>http://www.youm7.com/3437374</t>
  </si>
  <si>
    <t>http://www.youm7.com/3437582</t>
  </si>
  <si>
    <t>ج ا مدرس رياضيات</t>
  </si>
  <si>
    <t>التحقيق مع مُعلِم في واقعة ضرب توأم بمدرسة إبتدائى فى بورسعيد الأحد، 01 أكتوبر 2017 05:26 م التحقيق مع مُعلِم في واقعة ضرب توأم بمدرسة إبتدائى فى بورسعيد الدكتور نبوى باهى وكيل وزارة التربية والتعليم ببورسعيد بورسعيد – محمد عزام Share on facebook Share on twitter Share on googleplus إضافة تعليق قرر الدكتور نبوى باهى، وكيل وزارة التربية والتعليم ببورسعيد، تحويل مُعلِم بمدرسة طه حسين الإبتدائية التابعة لإدارة بورفؤاد التعليمية، للشئون القانونية والإستبعاد لحين إنتهاء التحقيقات في واقعة ضرب وتلفظ بألفظ لطالبين توأم. وقال وكيل وزارة التربية والتعليم ببورسعيد، في بيان له اليوم،أنه إعتمد قرار علاء الدسوقى مدير إدارة بورفؤاد التعليمية، بتحويل " ج . أ" - مُعلِم رياضيات بمدرسة طه حسين الابتدائية للشئون القانونية والإستبعاد حتى إنتهاء التحقيقات فى الوقائع المنسوبه إليه . وأضاف، أنه قد نُسِبَ للمُعلم سالف الذكر وقائع إستخدام عنف بدنى مع الطالبين التوأم الحسن والحسين محمود صابر بالصف السادس الإبتدائى بالمدرسة، والتلفظ بألفاظ لا تتناسب وكونه معلما .</t>
  </si>
  <si>
    <t>http://www.youm7.com/3437726</t>
  </si>
  <si>
    <t>العثور على عبوة هيكلية داخل دورة مياه مدرسة بكفر الشيخ الإثنين، 02 أكتوبر 2017 12:18 م العثور على عبوة هيكلية داخل دورة مياه مدرسة بكفر الشيخ عبوة هيكلية - ارشيفية كفر الشيخ – محمد سليمان Share on facebook Share on twitter Share on googleplus إضافة تعليق عثر عامل على كيس يحتوي علي مواسير بلاستيكية وتبين أنها عبوة هيكلية داخل دورة مياه المدرسة الإعدادية القديمة التابعة لإدارة سيدي سالم التعليمية بكفر الشيخ واستدعى محمد شتا مدير إدارة سيدي سالم التعليمية، ومدير المدرسة رجال الأمن ، وانتقل رجال المفرقعات وبعد إخراج الكيس من المدرسة، تبين أنها عبوة هيكلية تحتوى على مواسير بلاستيكية ، ولم يتوصل حتى الأن من وضعها بدورة المياه ، وانتظمت العملية التعليمية بالمدرسة .</t>
  </si>
  <si>
    <t>http://www.youm7.com/3438644</t>
  </si>
  <si>
    <t>http://www.youm7.com/3439675</t>
  </si>
  <si>
    <t xml:space="preserve"> "محمد.ى" 25 سنة عاطل، ومقيم بدائرة قسم شرطة روض الفرج</t>
  </si>
  <si>
    <t>سرقة 3 شاشات كمبيوتر و2 سماعة "صب"</t>
  </si>
  <si>
    <t>القبض على عاطل سرق شاشات كمبيوتر وسماعات من داخل مدرسة بروض الفرج الثلاثاء، 03 أكتوبر 2017 12:29 م القبض على عاطل سرق شاشات كمبيوتر وسماعات من داخل مدرسة بروض الفرج المتهم بسرقة شاشات الكمبيوتر من داخل مدرسة بروض الفرج كتب إبراهيم أحمد – أحمد الجعفرى Share on facebook Share on twitter Share on googleplus إضافة تعليق تمكنت الأجهزة الأمنية بمديرية أمن القاهرة من ضبط "محمد.ى" 25 سنة عاطل، ومقيم بدائرة قسم شرطة روض الفرج؛ لاتهامه بسرقة 3 شاشات كمبيوتر و2 سماعة "صب" من داخل مكتبة أحد المدارس بروض الفرج، تحرر محضر بالواقعة وأحيل للنيابة التى باشرت التحقيقات. البداية كانت بورود بلاغ من "جمال.ع"مالك مدرسة رياض العلم الابتدائية، افاد فيه، اكتشافه سرقة 3 شاشة كمبيوتر، وسماعتين من داخل مكتبة المدرسة، وبالتحرى تبين أن المتهم سالف الذكر وراء الواقعة، وبإعداد الأكمنة اللازمة تم ضبطه وبمواجهته اعترف بما نسب إليه. واعترااف المتهم خلال مناقشته من قبل رجال المباحث بتسلقه سور المدرسة وكسره باب المكتبة، وأرشد عن المسروقات، التى اخفاها داخل منزله، وباستدعاء المجني عليه تعرف على المضبوطات واتهمه بالسرقة، حرر المحضر اللازم وباشرت النيابة التحقيق.</t>
  </si>
  <si>
    <t>http://www.youm7.com/3440212</t>
  </si>
  <si>
    <t>احمس الابتدائية</t>
  </si>
  <si>
    <t>م ا وكيل المدرسة</t>
  </si>
  <si>
    <t>تلميذ بالصف الخامس الابتدائي</t>
  </si>
  <si>
    <t>إحالة وكيل مدرسة أحمس الإبتدائية فى الأقصر للتحقيق لتعديه بالضرب على طالب الثلاثاء، 03 أكتوبر 2017 10:54 م إحالة وكيل مدرسة أحمس الإبتدائية فى الأقصر للتحقيق لتعديه بالضرب على طالب طارق شوقى وزير التربية والتعليم الأقصر - أحمد مرعى Share on facebook Share on twitter Share on googleplus إضافة تعليق قرر وكيل مديرية التربية والتعليم بمحافظة الأقصر، معاقبة وكيل مدرسة أحمس الابتدائية بالكرنك بإحالته للتحقيق، وذلك فى أعقاب شكوى قدمت ضده من قبل أولياء امور اتُهِمَوه فيها بسب وضرب تلميذ في الصف الخامس الإبتدائي بالمدرسة، خالف التعليمات وأثار حالة من الهرج والمرج أثناء طابور الصباح حسبما أفاد وكيل مديرية تعليم الأقصر. وأضاف وكيل المديرية، أنه توجه صباح اليوم الثلاثاء، إلى المدرسة على رأس وفد ضم أعضاء المتابعة بالمديرية وذلك للتبين من حدوث الواقعة والتأكد منها وحضروا طابور الصباح بالمدرسة. وعقب التأكد من الواقعة أصدر قرار باحالة المعلم م . أ وكيل مدرسة أحمس الابتدائية الواقعة بمنطقة الكرنك إلي التحقيق، كما تم التنبيه علي جميع القائمين علي العملية التعليمية بضرورة الالتزام باللوائح والقوانين وعدم مخالفتها واستخدام الأساليب التربوية والتعليمية المنهجية في التعامل مع التلاميذ .</t>
  </si>
  <si>
    <t>http://www.youm7.com/3441206</t>
  </si>
  <si>
    <t>المشايعة الابتدائية</t>
  </si>
  <si>
    <t>ع ع 35 سنة مدرس لغة عربية</t>
  </si>
  <si>
    <t>كدمة أسفل الظهر والرسغ الأيمن</t>
  </si>
  <si>
    <t>م ح 10 سنوات طالب بالصف الثالث الابتدائي</t>
  </si>
  <si>
    <t>ولى أمر تلميذ ابتدائى يتهم مدرسا بالتعدى على نجله بالضرب فى أسيوط الأربعاء، 04 أكتوبر 2017 04:13 م ولى أمر تلميذ ابتدائى يتهم مدرسا بالتعدى على نجله بالضرب فى أسيوط اللواء جمال شكر مدير أمن أسيوط أسيوط ـ محمود عجمى Share on facebook Share on twitter Share on googleplus إضافة تعليق حرر ولى أمر طالب بالصف الثالث الابتدائى بمدرسة المشايعة الابتدائية المشتركة التابعة لمركز الغنايم في أسيوط، محضرا بمركز الشرطة يتهم فيه مدرس لغة عربية بالتعدى على نجله بالضرب وإحداث إصابة به. تلقى أمن أسيوط، اللواء جمال شكر، إخطارا من مدير المباحث الجنائية بالمديرية، اللواء أسعد الذكير، بورود بلاغ لمركز شرطة الغنايم من المستشفي المركزي بوصول "محمد.ح" 10 سنوات طالب بالصف الثالث الابتدائي بمدرسة المشايعة الابتدائية المشتركة، مصاب بكدمة أسفل الظهر والرسغ الأيمن. بسؤال والده" حسن.م" 52 عاما، مدرس بمدرسة المشايعة الابتدائية، اتهم "عمرو.ع" 35 عاما مدرس لغة عربية بذات المدرسة ومقيم بذات الناحية بالتعدي علي نجله وإحداث إصابته. أقر المشكو فى حقه بإرتكابة الواقعة؛ وذلك بسبب عدم التزام الطالب وتكاسله بالفصل الدراسي، وجار تحرير المحضر اللازمة وكلفت إدارة البحث التحرى حول الواقعة.</t>
  </si>
  <si>
    <t>http://www.youm7.com/3442209</t>
  </si>
  <si>
    <t>الشهيد اسلام عبد المنعم</t>
  </si>
  <si>
    <t>جرح قطعى بالرأس ونزيف داخلى بالمخ</t>
  </si>
  <si>
    <t>م ج م 12 سنة طالب بالصف السادس الابتدائي</t>
  </si>
  <si>
    <t>ولى أمر يحرر محضرا بإصابة ابنه بنزيف فى المخ داخل مدرسته بالشرقية الخميس، 05 أكتوبر 2017 01:44 م ولى أمر يحرر محضرا بإصابة ابنه بنزيف فى المخ داخل مدرسته بالشرقية الطالب المصاب الشرقية – فتحية الديب Share on facebook Share on twitter Share on googleplus إضافة تعليق حرر ولى أمر تلميذ بالصف السادس الابتدائى، بمحافظة الشرقية، اليوم، محضر بمركز الشرطة، يتهم فيه إدارة مدرسة الشهيد "إسلام عبد المنعم" بقرية المسلمية بالزقازيق، بالإهمال، وذلك بعد إصابة نجله، أمس، بجرح قطعى بالرأس ونزيف داخلى بالمخ؛ إثر انقلاب "مرجيحة" به داخل مدرسته. تلقى اللواء رضا طبلية، مدير أمن الشرقية، إخطارًا من اللواء محمد والى، مدير المباحث الجنائية، يفيد بورود بلاغًا "جمال محمد عبدالجليل" يتهم فيه إدارة مدرسة "الشهيد إسلام عبدالمنعم"، بالإهمال والتسبب فى إصابة نجله "محمد" 12 عامًا، طالب بالصف السادس الابتدائى، بنزيف داخلي بالمخ؛ إثر انقلاب من فوق "مُرجيحة" موجودة بالمدرسة. وأشار مُقدم البلاغ، إلى أن زوجته فوجئت بأحد زملاء نجله في المدرسة يأتي مُسرعًا إلى منزلهم ليخبرها بسقوط نجلها في المدرسة وخروج دماء كثيرة من رأسه، وحينما ذهبوا إلى المدرسة، أخبرهم زملاء "محمد" بأنه ذهب يغسل رأسه بمسجد المدرسة، مشيرًا إلى أن وقت خروج التلاميذ من المدرسة لم يكن قد حان. وأوضح والد الطفل، أن زملاء نجله أخبروه بأن مُدرس النشاط أحضرهم إلى فناء المدرسة وتركهم وحدهم، وحينما حدثت إصابته ذهب زملاء "محمد" إلى المُدرسين فكان ردهم "خدوه وإطلعوا بره"، وحينما أتى والده أخذه لدكتور مُخ وأعصاب، والذي اخبره بدوره أن نجله تعرض لنزيف داخلي بالمخ، وطالب بحجزه تحت الرعاية والملاحظة. وشدد والد الطفل، على أن هذه لم تكن أول واقعة إهمال يتعرض لها نجله، حيث سبق وكُسرت قدمه أيضًا داخل المدرسة من فترة، منوهًا بأن مدير المدرسة أخبره بالتحقيق فى الواقعة.</t>
  </si>
  <si>
    <t>http://www.youm7.com/3443201</t>
  </si>
  <si>
    <t>ابو تيج الابتدائية</t>
  </si>
  <si>
    <t>ظهور 4 حالات جديرى مائى بين تلاميذ المدارس بمحافظة أسيوط الجمعة، 06 أكتوبر 2017 12:05 م ظهور 4 حالات جديرى مائى بين تلاميذ المدارس بمحافظة أسيوط الجديرى المائى - أرشيفية اسيوط - ضحا صالح Share on facebook Share on twitter Share on googleplus إضافة تعليق أعلن صلاح فتحى وكيل وزارة التربية والتعليم بأسيوط، ظهور4 حالات إصابة بمرض الجديرى بين طلاب مدرسة بمركز أبو تيج اﻹبتدائية وإدارة حى غرب وقال فتحى فى بيان له إنه تلقى بلاغ من مدير مدرسة بظهور حالة إصابة بمرض الجديرى المائى بينطلاب المدرسة بالاضافة إلى بلاغ من إدارة حى غرب يفيد ظهور 3 حالات. وأوضح وكيل الوزارة أنه تم منح الطلاب المصابين، اجازة ١٥ يوما حتى يتماثلوا للشفاءوإخطار مديرية الصحة بضرورة متابعة المستمرة من قبل اﻷطباء على المدارس، وعقد ندوات تثقيفية بالمدارس حول المرض وكيفية الوقاية منه.</t>
  </si>
  <si>
    <t>http://www.youm7.com/3444230</t>
  </si>
  <si>
    <t>http://www.youm7.com/3446375</t>
  </si>
  <si>
    <t>http://www.youm7.com/3446473</t>
  </si>
  <si>
    <t>http://www.youm7.com/3446939</t>
  </si>
  <si>
    <t>مدرسة التجارة</t>
  </si>
  <si>
    <t xml:space="preserve"> ن ا طالبة بالصف الثاني الثانوي</t>
  </si>
  <si>
    <t>طالبة تحاول الانتحار بتناول "شريط حبوب" داخل مدرسة بالمحلة الأحد، 08 أكتوبر 2017 03:23 م طالبة تحاول الانتحار بتناول "شريط حبوب" داخل مدرسة بالمحلة اللواء طارق حسونة مدير أمن الغربية الغربية – عادل ضرة Share on facebook Share on twitter Share on googleplus إضافة تعليق شهدت مدرسة التجارة بنات بالمحلة الكبرى، بمحافظة الغربية محاولة طالبة الانتحار داخل المدرسة بعد أن تناولت مجموعة من الأقراص الدوائية، وأصيبت بإعياء شديد وتم نقلها فى حالة خطرة لمستشفى المحلة العام. تلقى اللواء طارق حسونة، مدير أمن الغربية، إخطارا من العميد أشرف عمارة مأمور قسم أول المحلة بنقل الطالبة "ا.ن.ا" بالصف الثانى بمدرسة التجارة بنات مصابة بإعياء شديد لمستشفى المحلة العام، وتبين أنها تناولت شريط حبوب فى محاولة للانتحار، تحرر محضر بالواقعة، وأخطرت النيابة للتحقيق.</t>
  </si>
  <si>
    <t>http://www.youm7.com/3447364</t>
  </si>
  <si>
    <t>معلمات</t>
  </si>
  <si>
    <t>معلمات بمدرسة فى الجيزة يتهمن مديرها بالتحرش بهن.. والتعليم تحقق الأحد، 08 أكتوبر 2017 05:56 م معلمات بمدرسة فى الجيزة يتهمن مديرها بالتحرش بهن.. والتعليم تحقق الدكتور طارق شوقى وزير التربية والتعليم والتعليم الفنى كتب سيد الخلفاوى Share on facebook Share on twitter Share on googleplus إضافة تعليق تقدمت معلمات فى مدرسة بمحافظة الجيزة، بعدة شكاوى لوزارة التربية والتعليم لتضررهن من تحرش مدير المدرسة بهن، حيث تقدمن بشكاوى عدة من بينها شكوى لوزير التعليم الدكتور طارق شوقى حملت رقم 6904 وأخرى برقم 807 وشكوى ورقم 4226 للدكتور رضا حجازى، رئيس قطاع التعليم العام بوزارة التربية والتعليم والتعليم الفنى وشكوى رقم 7097 وشكاوى أخرى للنيابة الإدارية حملت رقم 559. وقالت إحدى المعلمات بالمدرسة - رفضت ذكر أسمها - ، إنها وزميلاتها تعرضن للتحرش بالقول والفعل من مدير المدرسة الذى يدعى "خ.ع"، كما يتلفظ بألفاظ نابية أمامهن، وأنهن تقدمن بشكاوى أكثر من مرة لوزارة التربية والتعليم والنيابة الإدارية، ولم يتم البت فى الأمر حتى الآن، مطالبة الوزارة بسرعة التحرك لإنقاذهن. وأضافت المعلمة لـ اليوم السابع"، أن المعلمات بالمدرسة أغلبهن من مجتمع ريفى يخشين على سمعتهن، ومنهن من تقدمن باستقالتهن من المدرسة، مشيرين إلى أن مدير المدرسة تحرش ببعض الطالبات بالثنوية العامة، مما استدعى أولياء أمورهن إلى سحب ملفاتهن ونقلهن، بالإضافة إلى وجود بعد المخالفات الإدارية والمالية بإدارة المدرسة. من جانبها أكدت إلهام أحمد إبراهيم، مدير مديرية التربية والتعليم بالجيزة، أن وزارة التربية والتعليم أرسلت لجنة اليوم لزيارة المدرسة وفحص الشكاوى المقدمة من المعلمات والتحرى من صحتها وأخذ أقوالهن، واتخاذ الإجراءات القانونية ضد مدير المدرسة إذا ثبت الأمر.</t>
  </si>
  <si>
    <t>http://www.youm7.com/3447146</t>
  </si>
  <si>
    <t>ع خ مدير المدرسة</t>
  </si>
  <si>
    <t>الوحدة الابتدائية</t>
  </si>
  <si>
    <t>ع م مزارع</t>
  </si>
  <si>
    <t>"وردة. م" و" كريمة .ن" معلمتان رياض أطفال و"ملاك . ح" أخصائى اجتماعى</t>
  </si>
  <si>
    <t>مدرستان وأخصائى يحررون محضرا ضد مزارع تعدى عليهم بالضرب داخل مدرسة بدشنا الأحد، 08 أكتوبر 2017 07:09 م مدرستان وأخصائى يحررون محضرا ضد مزارع تعدى عليهم بالضرب داخل مدرسة بدشنا اللواء علاء محمود العياط مدير أمن قنا قنا- وائل محمد Share on facebook Share on twitter Share on googleplus إضافة تعليق حرر أخصائى اجتماعى ومعلمتان بمدرسة الوحدة بقرية السمطا بحرى، بمركز دشنا، شمال قنا، محضرًا ضد أحد المواطنين اتهموه بضربهم والتهجم عليهم بشومه. وتلقى اللواء علاء محمود العياط مدير أمن قنا، إخطارًا من العميد هشام الضوى مأمور مركز دشنا بقيام "وردة. م" و" كريمة .ن" معلمتان رياض أطفال و"ملاك . ح" أخصائى اجتماعى، ويعملون بمدرسة الوحدة الابتدائية، بتحرير محضر ضد "عبد المجيد. م"، مزارع من قرية السمطا، لقيامه بضربهم وإحداث إصابات بهم لمحاولته أخذ طفلين ليسا أقاربه من الدرجة الأولى، فوقعت مشادة كلامية، فتعدى عليهم بشومة كانت بحيازته. وعلى الفور تمكنت قوات الأمن من القبض على المتهم فور تلقى بلاغ من مدير المدرسة، وباشرت النيابة التحقيقات.</t>
  </si>
  <si>
    <t>http://www.youm7.com/3447765</t>
  </si>
  <si>
    <t>شرهي الابتدائية</t>
  </si>
  <si>
    <t xml:space="preserve">أ م أ 14 سنة ، ي ا ا 12 سنة، ر م س 12 سنة، ح م ع 7 سنوات، م ا م 12 سنة، ا ع م 12 سنة، ف ش ج 7 سنوات، غ ا ر 16 سنة، م ج م 4 سنوات، ي ا ا 10 سنوات، ي م ق 6 سنوات، ح ع ي 6 سنوات، ش ف م 10 سنوات، ي ج م 10 سنوات، ف ع ا  10 سنوات، ن ش ر 12 سنة، ش ح ع  12 سنة، ع ع ع 10 سنوات، ح ا ج 11 سنة، ا ع ا 12 سنة، وي ش ع 9 سنوات، م ج ر 8 سنوات، م ر ع 12 سنة، ش ج ع  14 سنة، ع ش ع  12 سنة، ش ع ف 14 سنة.  </t>
  </si>
  <si>
    <t>صحة بنى سويف: ارتفاع حالات تسمم تلاميذ مدرسى "شرهى" بإهناسيا لـ75 حالة الإثنين، 09 أكتوبر 2017 01:35 ص صحة بنى سويف: ارتفاع حالات تسمم تلاميذ مدرسى "شرهى" بإهناسيا لـ75 حالة حالات تسمم تلاميذ - أرشيفية بنى سويف : هانى فتحى Share on facebook Share on twitter Share on googleplus إضافة تعليق أكد الدكتور عبدالناصر حميدة، وكيل وزارة الصحة بمحافظة بنى سويف، ارتفاع حالات الإصابة باشتباه تسمم غذائى إلى 75 تلميذا، مشيراً إلى استقبال مستشفى إهناسيا المركزى 68 حالة و7 حالات فى مستشفى بنى سويف العام . وأضاف وكيل وزارة الصحة، إن جميع الحالات مستقرة وتتلقى العلاج داخل أقسام الاستقبال ، مشيراً إلى أن مديرية الصحة رفعت حالة الطوارئ. وكان مستشفى إهناسيا المركزى استقبل حالات اشتباه تسمم غذائى بين تلاميذ مدرسة شرهى الإبتدائية التابعة لمركز إهناسيا غرب بنى سويف. وحصل "اليوم السابع"، على أسماء المصابين فى حادث تسمم تلاميذ بمدرسة شرهى الإبتدائية التابعة لمركز إهناسيا غرب محافظة بنى سويف. والمصابون هم أمل رمضان أبو النور 14 سنة ، ويوسف أحمد إبراهيم 12 سنة، ورمضان محمد سلام 12 سنة، وحبيبة محمد عبد السلام 7 سنوات، ومحمد أكرم محمد 12 سنة، وأحمد عرفة محمد 12 سنة، وفاطمة شعبان جمعة 7 سنوات، وغادة أشرف راضى 16 سنة، ومحمد جبر محمد 4 سنوات، ويوسف أحمد إبراهيم 10 سنوات، وياسين محمد قرنى 6 سنوات، وحبيبة عصام يوسف 6 سنوات، وشهد فرج محمد 10 سنوات، ويوسف جودة محمد 10 سنوات، وفاطمة عبدالناصر أحمد 10 سنوات، ونورا شعبان راضى 12 سنة، وشيماء حسن عباس 12 سنة، وعبد الرحمن عادل عبدالغنى 10 سنوات، وحسين أحمد جمعة 11 سنة، وأدهم عادل إبراهيم 12 سنة، ويوسف شوقى عبدالتواب 9 سنوات، ومازن جمال رشوان 8 سنوات، وملك ربيع عبد المنعم 12 سنة، وشيماء جمعة عبد الباسط 14 سنة، وعبد الرحمن شعبان على 12 سنة، وشيماء عبد الناصر فتحى 14 سنة.</t>
  </si>
  <si>
    <t>http://www.youm7.com/3448144</t>
  </si>
  <si>
    <t>القضية برقم 536/2016</t>
  </si>
  <si>
    <t>النيابة الإدارية تحيل "مدرس ثانوى" بالجيزة للمحاكمة بتهمة التحرش الإثنين، 09 أكتوبر 2017 01:02 م النيابة الإدارية تحيل "مدرس ثانوى" بالجيزة للمحاكمة بتهمة التحرش المستشارة فريال قطب رئيس هيئة النيابة الإدارية كتب عبد الله محمود Share on facebook Share on twitter Share on googleplus إضافة تعليق أمرت المستشارة فريال قطب، رئيس هيئة النيابة الإدارية، بإحالة مدرس بإحدى المدارس الثانوية بنات "سابقا" التابعة لمديرية التربية والتعليم بالجيزة، للمحاكمة العاجلة على خلفية ما نسب إليه من التحرش الجنسى ببعض الطالبات داخل مقر المدرسة ومراودتهن عن أنفسهن، وإبلاغه بعض الطالبات بوضع علامات محددة على أوراق إجاباتهن بالامتحان، وإيهامهن بضمانه لنجاحهن بالامتحانات عند تصحيحه للأرواق، بغية أن يستجبن له فى ممارساته غير الأخلاقية. كانت النيابة الإدارية بالجيزة "القسم الثانى"، قد تلقت بلاغا من مديرية التربية والتعليم بالمحافظة، بشأن شكوى بعض طالبات المدرسة الثانوية ضد المتهم المذكور، وقُيّدت القضية برقم 536/2016، وباشر تحقيقها المستشار أحمد الطباخ، بإشراف المستشار طارق عبد الرحمن مدير النيابة، واستمعت النيابة لأقوال الطالبات مقدمات الشكوى اللواتى أكدن تحرش المتهم بهن لفظيا وجسديا، وأنه كان يطلب منهن وضع علامات معينة بأوراق الإجابة حتى يتعرف على الأوراق الخاصة بهن. كما استمعت النيابة لشهادة أعضاء اللجنة التى تم تشكيلها لفحص أوراق الإجابة الخاصة بالطالبات، والتى قدمت تقريرها للنيابة متضمنا وجود علامة متكررة فى أوراق إجابة بعض الطالبات، وهى العلامة التى أشرن لها بالتحقيقات، وكان المتهم يطلب منهن وضعها فى أوراق إجاباتهن حتى يسهل له معرفتها ومن ثم منحهن درجات غير مستحقة، وعلى الفور أمرت النيابة بإيقاف المتهم عن العمل احتياطيا على ذمة التحقيقات، والتحفظ على أوراق الإجابات محل التحقيق، مع إحالة المتهم المذكور للمحاكمة العاجلة.</t>
  </si>
  <si>
    <t>http://www.youm7.com/3448654</t>
  </si>
  <si>
    <t>http://www.youm7.com/3449960</t>
  </si>
  <si>
    <t>بشتيل</t>
  </si>
  <si>
    <t>م ط ا</t>
  </si>
  <si>
    <t>محضر رقم 12ج بقسم نقطة بشتيل.</t>
  </si>
  <si>
    <t>والد تلميذة فى الابتدائى يتهم معلمة بالاعتداء على ابنته لرفضها "درس خصوصى" الإثنين، 09 أكتوبر 2017 06:24 م والد تلميذة فى الابتدائى يتهم معلمة بالاعتداء على ابنته لرفضها "درس خصوصى" مدرسه تضرب تلميذه بطريقة وحشية كتب محمود أحمد عطا Share on facebook Share on twitter Share on googleplus إضافة تعليق أرسل القارئ طه إبراهيم صور عبر خدمة "صحافة المواطن"، يظهر فيها تعدى من معلمة على تليمذة بالصف الأول الابتدائى. مدرسه تضرب تلميذه بطريقة وحشية لرافضه دخول درس الخصوصى مدرسه تضرب تلميذه بطريقة وحشية لرافضه دخول درس الخصوصى وقال طه "اعتدت معلمة على ابنتى بالضرب، بسبب رفضها دخول مجموعة خاصة". مدرسه تضرب تلميذه بطريقة وحشية لرافضه دخول درس الخصوصى معلمة تضرب تلميذه بطريقة وحشية لرافضه دخول درس الخصوصى واضاف: المعلمة اعتدت بالضرب المبرح على ابنتى بالايدى والعصا ولم ترحمها عند صراخها ولا بكائها وتم عمل تقرير طبى بذلك. تقرير طبي تقرير طبي وتابع" قالت المعلمة على حسب قوله: "قولى لى ابوكى يضرب دماغه في الحيط هتخشى مجموعه يعنى هتخشى"، وتم تحرير محضر رقم 12ج بقسم نقطة بشتيل.</t>
  </si>
  <si>
    <t>http://www.youm7.com/3447755</t>
  </si>
  <si>
    <t>سعيد عوض</t>
  </si>
  <si>
    <t>إصابة 5 تلميذات سقطت عليهن مروحة سقف داخل مدرسة بالغربية الثلاثاء، 10 أكتوبر 2017 03:09 م إصابة 5 تلميذات سقطت عليهن مروحة سقف داخل مدرسة بالغربية التلميذات الغربية - مصطفى عادل Share on facebook Share on twitter Share on googleplus إضافة تعليق أصيبت 5 تلميذات بإصابات طفيفة إثر سقوط مروحة السقف عليهن داخل فصل بمدرسة سعيد عوض الابتدائية بقرية فرسيس بمركز زفتى بمحافظة الغربية. تلقت غرفة عمليات مديرية التربية والتعليم بالغربية إخطارا من إدارة زفتى التعليمية بسقوط مروحة سقف على 5 تلميذات بمدرسة سعيد عوض الابتدائية، وتم نقلهن لمستشفى زفتى لعمل الإسعافات اللازمة.</t>
  </si>
  <si>
    <t>http://www.youm7.com/3450540</t>
  </si>
  <si>
    <t>حريق محدود بمدرسة طوخ الإعدادية والجيران ينجحون فى إخماده الثلاثاء، 10 أكتوبر 2017 04:24 م حريق محدود بمدرسة طوخ الإعدادية والجيران ينجحون فى إخماده سيارة إطفاء - أرشيفية القليوبية حسن عفيفى Share on facebook Share on twitter Share on googleplus إضافة تعليق شهدت مدرسة طوخ الإعدادية بنات بمدينة طوخ فى القليوبية، حريقا محدودا فى أحد المقاعد الدراسية أثار الذعر بين الطالبات وهيئة تدريس المدرسة الذين إستغاثوا بالجيران، الذين هرعوا لإطفاء الحريق ونجحوا فى السيطرة عليه قبل وصول الحماية المدنية، وتحرر محضر بالواقعة وأخطرت النيابة، التى تولت التحقيق. تلقى اللواء محمد توفيق حمزاوى مدير أمن القليوبية بلاغا من مدير إدارة المدرسة بنشوب حريق فى أحد الفصول بمدرسة طوخ الإعدادية بنات. انتقل على الفور المقدم أحمد سامى، رئيس مباحث مركز طوخ وسيارات الحماية المدنية حيث تبين أن نشوب حريق فى احد المقاعد الدراسية بفصل دراسى بسبب عبس أحد الطالبات بولاعه وتدخل جيران المدرسة لإطفائه قبل وصول الحماية المدنية. سادت حالة من الذعر بين طالبات المدرسة وهيئة التدريس الذين هرعوا للشارع حتى تم إخماد الحريق وتامين المدرسة، والتأكد من عدم وجود أى خطورة وجارى انتداب المعمل الجنائى لمعاينة آثار الحريق.</t>
  </si>
  <si>
    <t>http://www.youm7.com/3450717</t>
  </si>
  <si>
    <t>النصف الاول 2017</t>
  </si>
  <si>
    <t>النصف الثاني 2017</t>
  </si>
  <si>
    <t>الاحالة الب النيابة العامة</t>
  </si>
  <si>
    <t>ساحل سليم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</si>
</sst>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sz val="9"/>
      <name val="Arial"/>
      <family val="2"/>
    </font>
    <font>
      <sz val="9"/>
      <color rgb="FF000000"/>
      <name val="Arial"/>
      <family val="2"/>
    </font>
    <font>
      <u/>
      <sz val="9"/>
      <color rgb="FF0000FF"/>
      <name val="Arial"/>
      <family val="2"/>
    </font>
    <font>
      <b/>
      <sz val="9"/>
      <color theme="0"/>
      <name val="Arial"/>
      <family val="2"/>
    </font>
    <font>
      <sz val="10"/>
      <color rgb="FF000000"/>
      <name val="Arial"/>
      <family val="2"/>
    </font>
    <font>
      <u/>
      <sz val="10"/>
      <color theme="10"/>
      <name val="Arial"/>
    </font>
    <font>
      <b/>
      <sz val="10"/>
      <color rgb="FF000000"/>
      <name val="Arial"/>
      <family val="2"/>
    </font>
  </fonts>
  <fills count="1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8" tint="0.59999389629810485"/>
        <bgColor indexed="64"/>
      </patternFill>
    </fill>
    <fill>
      <patternFill patternType="solid">
        <fgColor theme="4" tint="-0.499984740745262"/>
        <bgColor indexed="64"/>
      </patternFill>
    </fill>
    <fill>
      <patternFill patternType="solid">
        <fgColor theme="2" tint="-0.749992370372631"/>
        <bgColor indexed="64"/>
      </patternFill>
    </fill>
    <fill>
      <patternFill patternType="solid">
        <fgColor rgb="FFC00000"/>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applyFont="1" applyAlignment="1"/>
    <xf numFmtId="0" fontId="5" fillId="0" borderId="0" xfId="0" applyFont="1" applyAlignment="1"/>
    <xf numFmtId="0" fontId="2" fillId="4" borderId="1" xfId="0" applyFont="1" applyFill="1" applyBorder="1" applyAlignment="1">
      <alignment horizontal="center" vertical="center" wrapText="1" readingOrder="2"/>
    </xf>
    <xf numFmtId="0" fontId="2" fillId="11" borderId="1" xfId="0" applyFont="1" applyFill="1" applyBorder="1" applyAlignment="1">
      <alignment horizontal="center" vertical="center" wrapText="1" readingOrder="2"/>
    </xf>
    <xf numFmtId="0" fontId="4" fillId="7" borderId="1" xfId="0" applyFont="1" applyFill="1" applyBorder="1" applyAlignment="1">
      <alignment horizontal="center" vertical="center" wrapText="1" readingOrder="2"/>
    </xf>
    <xf numFmtId="14" fontId="4" fillId="7" borderId="1" xfId="0" applyNumberFormat="1" applyFont="1" applyFill="1" applyBorder="1" applyAlignment="1">
      <alignment horizontal="center" vertical="center" wrapText="1" readingOrder="2"/>
    </xf>
    <xf numFmtId="0" fontId="4" fillId="8" borderId="1" xfId="0" applyFont="1" applyFill="1" applyBorder="1" applyAlignment="1">
      <alignment horizontal="center" vertical="center" wrapText="1" readingOrder="2"/>
    </xf>
    <xf numFmtId="0" fontId="4" fillId="9" borderId="1" xfId="0" applyFont="1" applyFill="1" applyBorder="1" applyAlignment="1">
      <alignment horizontal="center" vertical="center" wrapText="1" readingOrder="2"/>
    </xf>
    <xf numFmtId="0" fontId="4" fillId="10" borderId="1" xfId="0" applyFont="1" applyFill="1" applyBorder="1" applyAlignment="1">
      <alignment horizontal="center" vertical="center" wrapText="1" readingOrder="2"/>
    </xf>
    <xf numFmtId="0" fontId="1" fillId="3" borderId="1" xfId="0" applyFont="1" applyFill="1" applyBorder="1" applyAlignment="1">
      <alignment horizontal="center" vertical="center" wrapText="1" readingOrder="2"/>
    </xf>
    <xf numFmtId="14" fontId="1" fillId="2" borderId="1" xfId="0" applyNumberFormat="1" applyFont="1" applyFill="1" applyBorder="1" applyAlignment="1">
      <alignment horizontal="center" vertical="center" wrapText="1" readingOrder="2"/>
    </xf>
    <xf numFmtId="0" fontId="1"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1" fillId="11" borderId="1" xfId="0" applyFont="1" applyFill="1" applyBorder="1" applyAlignment="1">
      <alignment horizontal="center" vertical="center" wrapText="1" readingOrder="2"/>
    </xf>
    <xf numFmtId="0" fontId="1" fillId="6"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5" borderId="1" xfId="0"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2" fillId="6" borderId="1" xfId="0" applyFont="1" applyFill="1" applyBorder="1" applyAlignment="1">
      <alignment horizontal="center" vertical="center" wrapText="1" readingOrder="2"/>
    </xf>
    <xf numFmtId="14" fontId="2" fillId="2" borderId="1" xfId="0" applyNumberFormat="1" applyFont="1" applyFill="1" applyBorder="1" applyAlignment="1">
      <alignment horizontal="center" vertical="center" wrapText="1" readingOrder="2"/>
    </xf>
    <xf numFmtId="0" fontId="2" fillId="2" borderId="1" xfId="0" applyNumberFormat="1" applyFont="1" applyFill="1" applyBorder="1" applyAlignment="1">
      <alignment horizontal="center" vertical="center" wrapText="1" readingOrder="2"/>
    </xf>
    <xf numFmtId="0" fontId="6" fillId="2" borderId="1" xfId="1" applyFill="1" applyBorder="1" applyAlignment="1">
      <alignment horizontal="center" vertical="center" wrapText="1" readingOrder="2"/>
    </xf>
    <xf numFmtId="16" fontId="2" fillId="2" borderId="1" xfId="0" applyNumberFormat="1" applyFont="1" applyFill="1" applyBorder="1" applyAlignment="1">
      <alignment horizontal="center" vertical="center" wrapText="1" readingOrder="2"/>
    </xf>
    <xf numFmtId="0" fontId="4" fillId="7" borderId="5" xfId="0" applyFont="1" applyFill="1" applyBorder="1" applyAlignment="1">
      <alignment horizontal="center" vertical="center" wrapText="1" readingOrder="2"/>
    </xf>
    <xf numFmtId="0" fontId="4" fillId="7" borderId="6" xfId="0" applyFont="1" applyFill="1" applyBorder="1" applyAlignment="1">
      <alignment horizontal="center" vertical="center" wrapText="1" readingOrder="2"/>
    </xf>
    <xf numFmtId="0" fontId="4" fillId="7" borderId="3" xfId="0" applyFont="1" applyFill="1" applyBorder="1" applyAlignment="1">
      <alignment horizontal="center" vertical="center" wrapText="1" readingOrder="2"/>
    </xf>
    <xf numFmtId="0" fontId="4" fillId="7" borderId="4" xfId="0" applyFont="1" applyFill="1" applyBorder="1" applyAlignment="1">
      <alignment horizontal="center" vertical="center" wrapText="1" readingOrder="2"/>
    </xf>
    <xf numFmtId="0" fontId="4" fillId="7" borderId="7" xfId="0" applyFont="1" applyFill="1" applyBorder="1" applyAlignment="1">
      <alignment horizontal="center" vertical="center" wrapText="1" readingOrder="2"/>
    </xf>
    <xf numFmtId="0" fontId="0" fillId="0" borderId="0" xfId="0" applyAlignment="1">
      <alignment horizontal="right"/>
    </xf>
    <xf numFmtId="0" fontId="4" fillId="7" borderId="3" xfId="0" applyFont="1" applyFill="1" applyBorder="1" applyAlignment="1">
      <alignment vertical="center" wrapText="1" readingOrder="2"/>
    </xf>
    <xf numFmtId="0" fontId="4" fillId="7" borderId="4" xfId="0" applyFont="1" applyFill="1" applyBorder="1" applyAlignment="1">
      <alignment vertical="center" wrapText="1" readingOrder="2"/>
    </xf>
    <xf numFmtId="0" fontId="4" fillId="7" borderId="2" xfId="0" applyFont="1" applyFill="1" applyBorder="1" applyAlignment="1">
      <alignment vertical="center" wrapText="1" readingOrder="2"/>
    </xf>
    <xf numFmtId="0" fontId="4" fillId="8" borderId="2" xfId="0" applyFont="1" applyFill="1" applyBorder="1" applyAlignment="1">
      <alignment vertical="center" wrapText="1" readingOrder="2"/>
    </xf>
    <xf numFmtId="0" fontId="4" fillId="8" borderId="3" xfId="0" applyFont="1" applyFill="1" applyBorder="1" applyAlignment="1">
      <alignment vertical="center" wrapText="1" readingOrder="2"/>
    </xf>
    <xf numFmtId="0" fontId="4" fillId="8" borderId="4" xfId="0" applyFont="1" applyFill="1" applyBorder="1" applyAlignment="1">
      <alignment vertical="center" wrapText="1" readingOrder="2"/>
    </xf>
    <xf numFmtId="0" fontId="4" fillId="9" borderId="2" xfId="0" applyFont="1" applyFill="1" applyBorder="1" applyAlignment="1">
      <alignment vertical="center" wrapText="1" readingOrder="2"/>
    </xf>
    <xf numFmtId="0" fontId="4" fillId="9" borderId="3" xfId="0" applyFont="1" applyFill="1" applyBorder="1" applyAlignment="1">
      <alignment vertical="center" wrapText="1" readingOrder="2"/>
    </xf>
    <xf numFmtId="0" fontId="4" fillId="9" borderId="4" xfId="0" applyFont="1" applyFill="1" applyBorder="1" applyAlignment="1">
      <alignment vertical="center" wrapText="1" readingOrder="2"/>
    </xf>
    <xf numFmtId="0" fontId="4" fillId="10" borderId="2" xfId="0" applyFont="1" applyFill="1" applyBorder="1" applyAlignment="1">
      <alignment vertical="center" wrapText="1" readingOrder="2"/>
    </xf>
    <xf numFmtId="0" fontId="4" fillId="10" borderId="3" xfId="0" applyFont="1" applyFill="1" applyBorder="1" applyAlignment="1">
      <alignment vertical="center" wrapText="1" readingOrder="2"/>
    </xf>
    <xf numFmtId="0" fontId="4" fillId="10" borderId="4" xfId="0" applyFont="1" applyFill="1" applyBorder="1" applyAlignment="1">
      <alignment vertical="center" wrapText="1" readingOrder="2"/>
    </xf>
    <xf numFmtId="0" fontId="0" fillId="0" borderId="0" xfId="0" applyFont="1" applyAlignment="1">
      <alignment horizontal="right"/>
    </xf>
    <xf numFmtId="0" fontId="7" fillId="0" borderId="0" xfId="0" applyFont="1" applyAlignment="1"/>
    <xf numFmtId="0" fontId="5" fillId="0" borderId="0" xfId="0" applyFont="1" applyAlignment="1">
      <alignment horizontal="right"/>
    </xf>
    <xf numFmtId="0" fontId="5" fillId="0" borderId="0" xfId="0" applyFont="1" applyAlignment="1">
      <alignment horizontal="center"/>
    </xf>
    <xf numFmtId="0" fontId="0" fillId="0" borderId="0" xfId="0" applyFont="1" applyAlignment="1">
      <alignment horizontal="center"/>
    </xf>
    <xf numFmtId="0" fontId="0" fillId="0" borderId="0" xfId="0" applyFont="1" applyAlignment="1">
      <alignment horizontal="center" wrapText="1"/>
    </xf>
    <xf numFmtId="0" fontId="0" fillId="12" borderId="1" xfId="0" applyFont="1" applyFill="1" applyBorder="1" applyAlignment="1"/>
    <xf numFmtId="0" fontId="5" fillId="13" borderId="1" xfId="0" applyFont="1" applyFill="1" applyBorder="1" applyAlignment="1">
      <alignment horizontal="right"/>
    </xf>
    <xf numFmtId="0" fontId="0" fillId="13" borderId="1" xfId="0" applyFont="1" applyFill="1" applyBorder="1" applyAlignment="1"/>
    <xf numFmtId="0" fontId="5" fillId="13" borderId="1" xfId="0" applyFont="1" applyFill="1" applyBorder="1" applyAlignment="1"/>
    <xf numFmtId="0" fontId="0" fillId="0" borderId="0" xfId="0" applyFont="1" applyAlignment="1">
      <alignment horizontal="left"/>
    </xf>
    <xf numFmtId="0" fontId="5" fillId="12" borderId="1" xfId="0" applyFont="1" applyFill="1" applyBorder="1" applyAlignment="1">
      <alignment horizontal="center"/>
    </xf>
    <xf numFmtId="0" fontId="0"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5" fillId="12" borderId="1" xfId="0" applyFont="1" applyFill="1" applyBorder="1" applyAlignment="1">
      <alignment horizontal="center" wrapText="1"/>
    </xf>
    <xf numFmtId="0" fontId="0" fillId="12" borderId="1" xfId="0" applyFont="1" applyFill="1" applyBorder="1" applyAlignment="1">
      <alignment horizontal="center" wrapText="1"/>
    </xf>
  </cellXfs>
  <cellStyles count="2">
    <cellStyle name="Hyperlink" xfId="1" builtinId="8"/>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youm7.com/1549422" TargetMode="External"/><Relationship Id="rId117" Type="http://schemas.openxmlformats.org/officeDocument/2006/relationships/hyperlink" Target="http://www.youm7.com/1592918" TargetMode="External"/><Relationship Id="rId21" Type="http://schemas.openxmlformats.org/officeDocument/2006/relationships/hyperlink" Target="http://gate.ahram.org.eg/News/451972.aspx" TargetMode="External"/><Relationship Id="rId42" Type="http://schemas.openxmlformats.org/officeDocument/2006/relationships/hyperlink" Target="http://www.youm7.com/1551435" TargetMode="External"/><Relationship Id="rId47" Type="http://schemas.openxmlformats.org/officeDocument/2006/relationships/hyperlink" Target="http://gate.ahram.org.eg/News/467954.aspx" TargetMode="External"/><Relationship Id="rId63" Type="http://schemas.openxmlformats.org/officeDocument/2006/relationships/hyperlink" Target="http://gate.ahram.org.eg/News/469599.aspx" TargetMode="External"/><Relationship Id="rId68" Type="http://schemas.openxmlformats.org/officeDocument/2006/relationships/hyperlink" Target="http://www.youm7.com/1568130" TargetMode="External"/><Relationship Id="rId84" Type="http://schemas.openxmlformats.org/officeDocument/2006/relationships/hyperlink" Target="http://gate.ahram.org.eg/News/471187.aspx" TargetMode="External"/><Relationship Id="rId89" Type="http://schemas.openxmlformats.org/officeDocument/2006/relationships/hyperlink" Target="http://www.youm7.com/1575125" TargetMode="External"/><Relationship Id="rId112" Type="http://schemas.openxmlformats.org/officeDocument/2006/relationships/hyperlink" Target="http://www.youm7.com/1589464" TargetMode="External"/><Relationship Id="rId133" Type="http://schemas.openxmlformats.org/officeDocument/2006/relationships/hyperlink" Target="http://www.youm7.com/1609217" TargetMode="External"/><Relationship Id="rId138" Type="http://schemas.openxmlformats.org/officeDocument/2006/relationships/hyperlink" Target="http://www.youm7.com/1614288" TargetMode="External"/><Relationship Id="rId154" Type="http://schemas.openxmlformats.org/officeDocument/2006/relationships/hyperlink" Target="http://www.youm7.com/1616665" TargetMode="External"/><Relationship Id="rId159" Type="http://schemas.openxmlformats.org/officeDocument/2006/relationships/hyperlink" Target="http://www.youm7.com/1621090" TargetMode="External"/><Relationship Id="rId175" Type="http://schemas.openxmlformats.org/officeDocument/2006/relationships/hyperlink" Target="http://www.youm7.com/1648144" TargetMode="External"/><Relationship Id="rId170" Type="http://schemas.openxmlformats.org/officeDocument/2006/relationships/hyperlink" Target="http://www.youm7.com/1644684" TargetMode="External"/><Relationship Id="rId191" Type="http://schemas.openxmlformats.org/officeDocument/2006/relationships/hyperlink" Target="http://www.youm7.com/3498029" TargetMode="External"/><Relationship Id="rId16" Type="http://schemas.openxmlformats.org/officeDocument/2006/relationships/hyperlink" Target="http://www.youm7.com/1465887" TargetMode="External"/><Relationship Id="rId107" Type="http://schemas.openxmlformats.org/officeDocument/2006/relationships/hyperlink" Target="http://www.youm7.com/1585762" TargetMode="External"/><Relationship Id="rId11" Type="http://schemas.openxmlformats.org/officeDocument/2006/relationships/hyperlink" Target="http://gate.ahram.org.eg/News/442556.aspx" TargetMode="External"/><Relationship Id="rId32" Type="http://schemas.openxmlformats.org/officeDocument/2006/relationships/hyperlink" Target="http://www.youm7.com/1604205" TargetMode="External"/><Relationship Id="rId37" Type="http://schemas.openxmlformats.org/officeDocument/2006/relationships/hyperlink" Target="http://www.youm7.com/1551435" TargetMode="External"/><Relationship Id="rId53" Type="http://schemas.openxmlformats.org/officeDocument/2006/relationships/hyperlink" Target="http://gate.ahram.org.eg/News/469015.aspx" TargetMode="External"/><Relationship Id="rId58" Type="http://schemas.openxmlformats.org/officeDocument/2006/relationships/hyperlink" Target="http://gate.ahram.org.eg/News/469216.aspx" TargetMode="External"/><Relationship Id="rId74" Type="http://schemas.openxmlformats.org/officeDocument/2006/relationships/hyperlink" Target="http://gate.ahram.org.eg/News/471187.aspx" TargetMode="External"/><Relationship Id="rId79" Type="http://schemas.openxmlformats.org/officeDocument/2006/relationships/hyperlink" Target="http://www.youm7.com/1575125" TargetMode="External"/><Relationship Id="rId102" Type="http://schemas.openxmlformats.org/officeDocument/2006/relationships/hyperlink" Target="http://www.youm7.com/1580911" TargetMode="External"/><Relationship Id="rId123" Type="http://schemas.openxmlformats.org/officeDocument/2006/relationships/hyperlink" Target="http://www.youm7.com/1611394" TargetMode="External"/><Relationship Id="rId128" Type="http://schemas.openxmlformats.org/officeDocument/2006/relationships/hyperlink" Target="http://www.youm7.com/1606138" TargetMode="External"/><Relationship Id="rId144" Type="http://schemas.openxmlformats.org/officeDocument/2006/relationships/hyperlink" Target="http://gate.ahram.org.eg/News/479487.aspx" TargetMode="External"/><Relationship Id="rId149" Type="http://schemas.openxmlformats.org/officeDocument/2006/relationships/hyperlink" Target="http://gate.ahram.org.eg/News/479980.aspx" TargetMode="External"/><Relationship Id="rId5" Type="http://schemas.openxmlformats.org/officeDocument/2006/relationships/hyperlink" Target="http://gate.ahram.org.eg/News/439297.aspx" TargetMode="External"/><Relationship Id="rId90" Type="http://schemas.openxmlformats.org/officeDocument/2006/relationships/hyperlink" Target="http://gate.ahram.org.eg/News/471187.aspx" TargetMode="External"/><Relationship Id="rId95" Type="http://schemas.openxmlformats.org/officeDocument/2006/relationships/hyperlink" Target="http://gate.ahram.org.eg/News/471476.aspx" TargetMode="External"/><Relationship Id="rId160" Type="http://schemas.openxmlformats.org/officeDocument/2006/relationships/hyperlink" Target="http://www.youm7.com/1625953" TargetMode="External"/><Relationship Id="rId165" Type="http://schemas.openxmlformats.org/officeDocument/2006/relationships/hyperlink" Target="http://www.youm7.com/1627841" TargetMode="External"/><Relationship Id="rId181" Type="http://schemas.openxmlformats.org/officeDocument/2006/relationships/hyperlink" Target="http://www.youm7.com/2184410" TargetMode="External"/><Relationship Id="rId186" Type="http://schemas.openxmlformats.org/officeDocument/2006/relationships/hyperlink" Target="http://www.youm7.com/1430594" TargetMode="External"/><Relationship Id="rId22" Type="http://schemas.openxmlformats.org/officeDocument/2006/relationships/hyperlink" Target="http://www.youm7.com/1497930" TargetMode="External"/><Relationship Id="rId27" Type="http://schemas.openxmlformats.org/officeDocument/2006/relationships/hyperlink" Target="http://www.youm7.com/1549751" TargetMode="External"/><Relationship Id="rId43" Type="http://schemas.openxmlformats.org/officeDocument/2006/relationships/hyperlink" Target="http://www.youm7.com/1551416" TargetMode="External"/><Relationship Id="rId48" Type="http://schemas.openxmlformats.org/officeDocument/2006/relationships/hyperlink" Target="http://www.youm7.com/1559674" TargetMode="External"/><Relationship Id="rId64" Type="http://schemas.openxmlformats.org/officeDocument/2006/relationships/hyperlink" Target="http://gate.ahram.org.eg/News/469382.aspx" TargetMode="External"/><Relationship Id="rId69" Type="http://schemas.openxmlformats.org/officeDocument/2006/relationships/hyperlink" Target="http://www.youm7.com/1567965" TargetMode="External"/><Relationship Id="rId113" Type="http://schemas.openxmlformats.org/officeDocument/2006/relationships/hyperlink" Target="http://www.youm7.com/1590888" TargetMode="External"/><Relationship Id="rId118" Type="http://schemas.openxmlformats.org/officeDocument/2006/relationships/hyperlink" Target="http://www.youm7.com/1600828" TargetMode="External"/><Relationship Id="rId134" Type="http://schemas.openxmlformats.org/officeDocument/2006/relationships/hyperlink" Target="http://www.youm7.com/1610921" TargetMode="External"/><Relationship Id="rId139" Type="http://schemas.openxmlformats.org/officeDocument/2006/relationships/hyperlink" Target="http://www.youm7.com/1614207" TargetMode="External"/><Relationship Id="rId80" Type="http://schemas.openxmlformats.org/officeDocument/2006/relationships/hyperlink" Target="http://gate.ahram.org.eg/News/471187.aspx" TargetMode="External"/><Relationship Id="rId85" Type="http://schemas.openxmlformats.org/officeDocument/2006/relationships/hyperlink" Target="http://www.youm7.com/1575125" TargetMode="External"/><Relationship Id="rId150" Type="http://schemas.openxmlformats.org/officeDocument/2006/relationships/hyperlink" Target="http://www.youm7.com/1616487" TargetMode="External"/><Relationship Id="rId155" Type="http://schemas.openxmlformats.org/officeDocument/2006/relationships/hyperlink" Target="http://www.youm7.com/1618064" TargetMode="External"/><Relationship Id="rId171" Type="http://schemas.openxmlformats.org/officeDocument/2006/relationships/hyperlink" Target="http://www.youm7.com/1644231" TargetMode="External"/><Relationship Id="rId176" Type="http://schemas.openxmlformats.org/officeDocument/2006/relationships/hyperlink" Target="http://gate.ahram.org.eg/News/487651.aspx" TargetMode="External"/><Relationship Id="rId192" Type="http://schemas.openxmlformats.org/officeDocument/2006/relationships/printerSettings" Target="../printerSettings/printerSettings1.bin"/><Relationship Id="rId12" Type="http://schemas.openxmlformats.org/officeDocument/2006/relationships/hyperlink" Target="http://www.youm7.com/1460656" TargetMode="External"/><Relationship Id="rId17" Type="http://schemas.openxmlformats.org/officeDocument/2006/relationships/hyperlink" Target="http://gate.ahram.org.eg/News/450051.aspx" TargetMode="External"/><Relationship Id="rId33" Type="http://schemas.openxmlformats.org/officeDocument/2006/relationships/hyperlink" Target="http://gate.ahram.org.eg/News/466236.aspx" TargetMode="External"/><Relationship Id="rId38" Type="http://schemas.openxmlformats.org/officeDocument/2006/relationships/hyperlink" Target="http://www.youm7.com/1551416" TargetMode="External"/><Relationship Id="rId59" Type="http://schemas.openxmlformats.org/officeDocument/2006/relationships/hyperlink" Target="http://www.youm7.com/1566594" TargetMode="External"/><Relationship Id="rId103" Type="http://schemas.openxmlformats.org/officeDocument/2006/relationships/hyperlink" Target="http://gate.ahram.org.eg/News/472319.aspx" TargetMode="External"/><Relationship Id="rId108" Type="http://schemas.openxmlformats.org/officeDocument/2006/relationships/hyperlink" Target="http://www.youm7.com/1588078" TargetMode="External"/><Relationship Id="rId124" Type="http://schemas.openxmlformats.org/officeDocument/2006/relationships/hyperlink" Target="http://www.shorouknews.com/news/view.aspx?cdate=09042014&amp;id=86d29e8a-807d-4a91-bdc8-cd7ac07cca01" TargetMode="External"/><Relationship Id="rId129" Type="http://schemas.openxmlformats.org/officeDocument/2006/relationships/hyperlink" Target="http://www.youm7.com/1606146" TargetMode="External"/><Relationship Id="rId54" Type="http://schemas.openxmlformats.org/officeDocument/2006/relationships/hyperlink" Target="https://www.youm7.com/story/2014/3/20/%D8%AA%D8%AC%D8%AF%D9%8A%D8%AF-%D8%AD%D8%A8%D8%B3-%D8%A7%D9%84%D8%B7%D8%A7%D9%84%D8%A8-%D8%A7%D9%84%D9%85%D8%AA%D8%B3%D8%A8%D8%A8-%D9%81%D9%89-%D9%88%D9%81%D8%A7%D8%A9-%D9%85%D8%AF%D8%B1%D8%B3-%D8%A8%D8%A7%D9%84%D8%A5%D8%B3%D9%83%D9%86%D8%AF%D8%B1%D9%8A%D8%A9-15-%D9%8A%D9%88%D9%85%D8%A7%D9%8B/1567907" TargetMode="External"/><Relationship Id="rId70" Type="http://schemas.openxmlformats.org/officeDocument/2006/relationships/hyperlink" Target="http://www.youm7.com/1567965" TargetMode="External"/><Relationship Id="rId75" Type="http://schemas.openxmlformats.org/officeDocument/2006/relationships/hyperlink" Target="http://www.youm7.com/1575125" TargetMode="External"/><Relationship Id="rId91" Type="http://schemas.openxmlformats.org/officeDocument/2006/relationships/hyperlink" Target="http://www.youm7.com/1575125" TargetMode="External"/><Relationship Id="rId96" Type="http://schemas.openxmlformats.org/officeDocument/2006/relationships/hyperlink" Target="http://www.youm7.com/1574364" TargetMode="External"/><Relationship Id="rId140" Type="http://schemas.openxmlformats.org/officeDocument/2006/relationships/hyperlink" Target="http://gate.ahram.org.eg/News/478999.aspx" TargetMode="External"/><Relationship Id="rId145" Type="http://schemas.openxmlformats.org/officeDocument/2006/relationships/hyperlink" Target="http://www.youm7.com/1614348" TargetMode="External"/><Relationship Id="rId161" Type="http://schemas.openxmlformats.org/officeDocument/2006/relationships/hyperlink" Target="http://www.youm7.com/1625863" TargetMode="External"/><Relationship Id="rId166" Type="http://schemas.openxmlformats.org/officeDocument/2006/relationships/hyperlink" Target="http://www.youm7.com/1627799" TargetMode="External"/><Relationship Id="rId182" Type="http://schemas.openxmlformats.org/officeDocument/2006/relationships/hyperlink" Target="http://www.youm7.com/2187044" TargetMode="External"/><Relationship Id="rId187" Type="http://schemas.openxmlformats.org/officeDocument/2006/relationships/hyperlink" Target="http://www.youm7.com/1430175" TargetMode="External"/><Relationship Id="rId1" Type="http://schemas.openxmlformats.org/officeDocument/2006/relationships/hyperlink" Target="http://gate.ahram.org.eg/News/438149.aspx" TargetMode="External"/><Relationship Id="rId6" Type="http://schemas.openxmlformats.org/officeDocument/2006/relationships/hyperlink" Target="http://www.youm7.com/1435750" TargetMode="External"/><Relationship Id="rId23" Type="http://schemas.openxmlformats.org/officeDocument/2006/relationships/hyperlink" Target="http://www.youm7.com/1538129" TargetMode="External"/><Relationship Id="rId28" Type="http://schemas.openxmlformats.org/officeDocument/2006/relationships/hyperlink" Target="http://gate.ahram.org.eg/News/468055.aspx" TargetMode="External"/><Relationship Id="rId49" Type="http://schemas.openxmlformats.org/officeDocument/2006/relationships/hyperlink" Target="http://gate.ahram.org.eg/News/468328.aspx" TargetMode="External"/><Relationship Id="rId114" Type="http://schemas.openxmlformats.org/officeDocument/2006/relationships/hyperlink" Target="http://www.youm7.com/1590912" TargetMode="External"/><Relationship Id="rId119" Type="http://schemas.openxmlformats.org/officeDocument/2006/relationships/hyperlink" Target="http://gate.ahram.org.eg/News/476633.aspx" TargetMode="External"/><Relationship Id="rId44" Type="http://schemas.openxmlformats.org/officeDocument/2006/relationships/hyperlink" Target="http://www.youm7.com/1555426" TargetMode="External"/><Relationship Id="rId60" Type="http://schemas.openxmlformats.org/officeDocument/2006/relationships/hyperlink" Target="http://gate.ahram.org.eg/News/469164.aspx" TargetMode="External"/><Relationship Id="rId65" Type="http://schemas.openxmlformats.org/officeDocument/2006/relationships/hyperlink" Target="http://www.youm7.com/1567994" TargetMode="External"/><Relationship Id="rId81" Type="http://schemas.openxmlformats.org/officeDocument/2006/relationships/hyperlink" Target="http://www.youm7.com/1575125" TargetMode="External"/><Relationship Id="rId86" Type="http://schemas.openxmlformats.org/officeDocument/2006/relationships/hyperlink" Target="http://gate.ahram.org.eg/News/471187.aspx" TargetMode="External"/><Relationship Id="rId130" Type="http://schemas.openxmlformats.org/officeDocument/2006/relationships/hyperlink" Target="http://www.youm7.com/1606146" TargetMode="External"/><Relationship Id="rId135" Type="http://schemas.openxmlformats.org/officeDocument/2006/relationships/hyperlink" Target="http://www.youm7.com/1608964" TargetMode="External"/><Relationship Id="rId151" Type="http://schemas.openxmlformats.org/officeDocument/2006/relationships/hyperlink" Target="http://www.youm7.com/1615425" TargetMode="External"/><Relationship Id="rId156" Type="http://schemas.openxmlformats.org/officeDocument/2006/relationships/hyperlink" Target="http://www.youm7.com/1618064" TargetMode="External"/><Relationship Id="rId177" Type="http://schemas.openxmlformats.org/officeDocument/2006/relationships/hyperlink" Target="http://www.youm7.com/1650526" TargetMode="External"/><Relationship Id="rId172" Type="http://schemas.openxmlformats.org/officeDocument/2006/relationships/hyperlink" Target="http://www.youm7.com/1645990" TargetMode="External"/><Relationship Id="rId13" Type="http://schemas.openxmlformats.org/officeDocument/2006/relationships/hyperlink" Target="http://www.youm7.com/1463775" TargetMode="External"/><Relationship Id="rId18" Type="http://schemas.openxmlformats.org/officeDocument/2006/relationships/hyperlink" Target="http://www.youm7.com/1481557" TargetMode="External"/><Relationship Id="rId39" Type="http://schemas.openxmlformats.org/officeDocument/2006/relationships/hyperlink" Target="http://www.youm7.com/1551435" TargetMode="External"/><Relationship Id="rId109" Type="http://schemas.openxmlformats.org/officeDocument/2006/relationships/hyperlink" Target="http://www.youm7.com/1587665" TargetMode="External"/><Relationship Id="rId34" Type="http://schemas.openxmlformats.org/officeDocument/2006/relationships/hyperlink" Target="http://www.youm7.com/1551435" TargetMode="External"/><Relationship Id="rId50" Type="http://schemas.openxmlformats.org/officeDocument/2006/relationships/hyperlink" Target="http://gate.ahram.org.eg/News/468326.aspx" TargetMode="External"/><Relationship Id="rId55" Type="http://schemas.openxmlformats.org/officeDocument/2006/relationships/hyperlink" Target="http://gate.ahram.org.eg/News/468773.aspx" TargetMode="External"/><Relationship Id="rId76" Type="http://schemas.openxmlformats.org/officeDocument/2006/relationships/hyperlink" Target="http://gate.ahram.org.eg/News/471187.aspx" TargetMode="External"/><Relationship Id="rId97" Type="http://schemas.openxmlformats.org/officeDocument/2006/relationships/hyperlink" Target="http://gate.ahram.org.eg/News/472166.aspx" TargetMode="External"/><Relationship Id="rId104" Type="http://schemas.openxmlformats.org/officeDocument/2006/relationships/hyperlink" Target="http://www.youm7.com/1585956" TargetMode="External"/><Relationship Id="rId120" Type="http://schemas.openxmlformats.org/officeDocument/2006/relationships/hyperlink" Target="http://www.youm7.com/1604053" TargetMode="External"/><Relationship Id="rId125" Type="http://schemas.openxmlformats.org/officeDocument/2006/relationships/hyperlink" Target="http://www.youm7.com/1603363" TargetMode="External"/><Relationship Id="rId141" Type="http://schemas.openxmlformats.org/officeDocument/2006/relationships/hyperlink" Target="http://gate.ahram.org.eg/News/478999.aspx" TargetMode="External"/><Relationship Id="rId146" Type="http://schemas.openxmlformats.org/officeDocument/2006/relationships/hyperlink" Target="http://www.youm7.com/1614349" TargetMode="External"/><Relationship Id="rId167" Type="http://schemas.openxmlformats.org/officeDocument/2006/relationships/hyperlink" Target="http://www.albawabhnews.com/531718" TargetMode="External"/><Relationship Id="rId188" Type="http://schemas.openxmlformats.org/officeDocument/2006/relationships/hyperlink" Target="http://www.youm7.com/1565300" TargetMode="External"/><Relationship Id="rId7" Type="http://schemas.openxmlformats.org/officeDocument/2006/relationships/hyperlink" Target="http://gate.ahram.org.eg/News/440442.aspx" TargetMode="External"/><Relationship Id="rId71" Type="http://schemas.openxmlformats.org/officeDocument/2006/relationships/hyperlink" Target="http://www.youm7.com/1567965" TargetMode="External"/><Relationship Id="rId92" Type="http://schemas.openxmlformats.org/officeDocument/2006/relationships/hyperlink" Target="http://www.youm7.com/1575141" TargetMode="External"/><Relationship Id="rId162" Type="http://schemas.openxmlformats.org/officeDocument/2006/relationships/hyperlink" Target="http://www.youm7.com/1625863" TargetMode="External"/><Relationship Id="rId183" Type="http://schemas.openxmlformats.org/officeDocument/2006/relationships/hyperlink" Target="http://www.youm7.com/2224660" TargetMode="External"/><Relationship Id="rId2" Type="http://schemas.openxmlformats.org/officeDocument/2006/relationships/hyperlink" Target="http://www.youm7.com/1430594" TargetMode="External"/><Relationship Id="rId29" Type="http://schemas.openxmlformats.org/officeDocument/2006/relationships/hyperlink" Target="http://www.youm7.com/1549160" TargetMode="External"/><Relationship Id="rId24" Type="http://schemas.openxmlformats.org/officeDocument/2006/relationships/hyperlink" Target="http://www.youm7.com/1547506" TargetMode="External"/><Relationship Id="rId40" Type="http://schemas.openxmlformats.org/officeDocument/2006/relationships/hyperlink" Target="http://www.youm7.com/1551416" TargetMode="External"/><Relationship Id="rId45" Type="http://schemas.openxmlformats.org/officeDocument/2006/relationships/hyperlink" Target="http://www.youm7.com/1558479" TargetMode="External"/><Relationship Id="rId66" Type="http://schemas.openxmlformats.org/officeDocument/2006/relationships/hyperlink" Target="http://www.youm7.com/1565300" TargetMode="External"/><Relationship Id="rId87" Type="http://schemas.openxmlformats.org/officeDocument/2006/relationships/hyperlink" Target="http://www.youm7.com/1575125" TargetMode="External"/><Relationship Id="rId110" Type="http://schemas.openxmlformats.org/officeDocument/2006/relationships/hyperlink" Target="http://www.youm7.com/1589310" TargetMode="External"/><Relationship Id="rId115" Type="http://schemas.openxmlformats.org/officeDocument/2006/relationships/hyperlink" Target="http://gate.ahram.org.eg/News/474391.aspx" TargetMode="External"/><Relationship Id="rId131" Type="http://schemas.openxmlformats.org/officeDocument/2006/relationships/hyperlink" Target="http://www.youm7.com/1606146" TargetMode="External"/><Relationship Id="rId136" Type="http://schemas.openxmlformats.org/officeDocument/2006/relationships/hyperlink" Target="http://www.youm7.com/1608611" TargetMode="External"/><Relationship Id="rId157" Type="http://schemas.openxmlformats.org/officeDocument/2006/relationships/hyperlink" Target="http://www.youm7.com/1619653" TargetMode="External"/><Relationship Id="rId178" Type="http://schemas.openxmlformats.org/officeDocument/2006/relationships/hyperlink" Target="http://gate.ahram.org.eg/News/466236.aspx" TargetMode="External"/><Relationship Id="rId61" Type="http://schemas.openxmlformats.org/officeDocument/2006/relationships/hyperlink" Target="http://gate.ahram.org.eg/News/469164.aspx" TargetMode="External"/><Relationship Id="rId82" Type="http://schemas.openxmlformats.org/officeDocument/2006/relationships/hyperlink" Target="http://gate.ahram.org.eg/News/471187.aspx" TargetMode="External"/><Relationship Id="rId152" Type="http://schemas.openxmlformats.org/officeDocument/2006/relationships/hyperlink" Target="http://gate.ahram.org.eg/News/479838.aspx" TargetMode="External"/><Relationship Id="rId173" Type="http://schemas.openxmlformats.org/officeDocument/2006/relationships/hyperlink" Target="http://www.youm7.com/1645931" TargetMode="External"/><Relationship Id="rId19" Type="http://schemas.openxmlformats.org/officeDocument/2006/relationships/hyperlink" Target="http://www.youm7.com/1485387" TargetMode="External"/><Relationship Id="rId14" Type="http://schemas.openxmlformats.org/officeDocument/2006/relationships/hyperlink" Target="http://www.youm7.com/1463775" TargetMode="External"/><Relationship Id="rId30" Type="http://schemas.openxmlformats.org/officeDocument/2006/relationships/hyperlink" Target="http://www.youm7.com/1551137" TargetMode="External"/><Relationship Id="rId35" Type="http://schemas.openxmlformats.org/officeDocument/2006/relationships/hyperlink" Target="http://www.youm7.com/1551416" TargetMode="External"/><Relationship Id="rId56" Type="http://schemas.openxmlformats.org/officeDocument/2006/relationships/hyperlink" Target="http://www.youm7.com/1564215" TargetMode="External"/><Relationship Id="rId77" Type="http://schemas.openxmlformats.org/officeDocument/2006/relationships/hyperlink" Target="http://www.youm7.com/1575125" TargetMode="External"/><Relationship Id="rId100" Type="http://schemas.openxmlformats.org/officeDocument/2006/relationships/hyperlink" Target="http://www.youm7.com/1578473" TargetMode="External"/><Relationship Id="rId105" Type="http://schemas.openxmlformats.org/officeDocument/2006/relationships/hyperlink" Target="http://www.youm7.com/1585762" TargetMode="External"/><Relationship Id="rId126" Type="http://schemas.openxmlformats.org/officeDocument/2006/relationships/hyperlink" Target="http://www.youm7.com/1606430" TargetMode="External"/><Relationship Id="rId147" Type="http://schemas.openxmlformats.org/officeDocument/2006/relationships/hyperlink" Target="http://www.youm7.com/1614452" TargetMode="External"/><Relationship Id="rId168" Type="http://schemas.openxmlformats.org/officeDocument/2006/relationships/hyperlink" Target="http://www.youm7.com/1643261" TargetMode="External"/><Relationship Id="rId8" Type="http://schemas.openxmlformats.org/officeDocument/2006/relationships/hyperlink" Target="http://www.youm7.com/1440763" TargetMode="External"/><Relationship Id="rId51" Type="http://schemas.openxmlformats.org/officeDocument/2006/relationships/hyperlink" Target="http://gate.ahram.org.eg/News/467954.aspx" TargetMode="External"/><Relationship Id="rId72" Type="http://schemas.openxmlformats.org/officeDocument/2006/relationships/hyperlink" Target="http://gate.ahram.org.eg/News/471187.aspx" TargetMode="External"/><Relationship Id="rId93" Type="http://schemas.openxmlformats.org/officeDocument/2006/relationships/hyperlink" Target="http://www.youm7.com/1577302" TargetMode="External"/><Relationship Id="rId98" Type="http://schemas.openxmlformats.org/officeDocument/2006/relationships/hyperlink" Target="http://www.youm7.com/1578782" TargetMode="External"/><Relationship Id="rId121" Type="http://schemas.openxmlformats.org/officeDocument/2006/relationships/hyperlink" Target="http://www.youm7.com/1604031" TargetMode="External"/><Relationship Id="rId142" Type="http://schemas.openxmlformats.org/officeDocument/2006/relationships/hyperlink" Target="http://gate.ahram.org.eg/News/479599.aspx" TargetMode="External"/><Relationship Id="rId163" Type="http://schemas.openxmlformats.org/officeDocument/2006/relationships/hyperlink" Target="http://www.youm7.com/1628184" TargetMode="External"/><Relationship Id="rId184" Type="http://schemas.openxmlformats.org/officeDocument/2006/relationships/hyperlink" Target="http://www.youm7.com/1430594" TargetMode="External"/><Relationship Id="rId189" Type="http://schemas.openxmlformats.org/officeDocument/2006/relationships/hyperlink" Target="http://www.youm7.com/1568130" TargetMode="External"/><Relationship Id="rId3" Type="http://schemas.openxmlformats.org/officeDocument/2006/relationships/hyperlink" Target="http://www.youm7.com/1430175" TargetMode="External"/><Relationship Id="rId25" Type="http://schemas.openxmlformats.org/officeDocument/2006/relationships/hyperlink" Target="http://www.youm7.com/1546754" TargetMode="External"/><Relationship Id="rId46" Type="http://schemas.openxmlformats.org/officeDocument/2006/relationships/hyperlink" Target="http://www.youm7.com/1560360" TargetMode="External"/><Relationship Id="rId67" Type="http://schemas.openxmlformats.org/officeDocument/2006/relationships/hyperlink" Target="http://www.youm7.com/1565702" TargetMode="External"/><Relationship Id="rId116" Type="http://schemas.openxmlformats.org/officeDocument/2006/relationships/hyperlink" Target="http://www.youm7.com/1593486" TargetMode="External"/><Relationship Id="rId137" Type="http://schemas.openxmlformats.org/officeDocument/2006/relationships/hyperlink" Target="http://gate.ahram.org.eg/News/479077.aspx" TargetMode="External"/><Relationship Id="rId158" Type="http://schemas.openxmlformats.org/officeDocument/2006/relationships/hyperlink" Target="http://gate.ahram.org.eg/News/480670.aspx" TargetMode="External"/><Relationship Id="rId20" Type="http://schemas.openxmlformats.org/officeDocument/2006/relationships/hyperlink" Target="http://www.youm7.com/1487015" TargetMode="External"/><Relationship Id="rId41" Type="http://schemas.openxmlformats.org/officeDocument/2006/relationships/hyperlink" Target="http://gate.ahram.org.eg/News/466236.aspx" TargetMode="External"/><Relationship Id="rId62" Type="http://schemas.openxmlformats.org/officeDocument/2006/relationships/hyperlink" Target="http://www.youm7.com/1565829" TargetMode="External"/><Relationship Id="rId83" Type="http://schemas.openxmlformats.org/officeDocument/2006/relationships/hyperlink" Target="http://www.youm7.com/1575125" TargetMode="External"/><Relationship Id="rId88" Type="http://schemas.openxmlformats.org/officeDocument/2006/relationships/hyperlink" Target="http://gate.ahram.org.eg/News/471187.aspx" TargetMode="External"/><Relationship Id="rId111" Type="http://schemas.openxmlformats.org/officeDocument/2006/relationships/hyperlink" Target="http://gate.ahram.org.eg/News/474100.aspx" TargetMode="External"/><Relationship Id="rId132" Type="http://schemas.openxmlformats.org/officeDocument/2006/relationships/hyperlink" Target="http://www.youm7.com/1606902" TargetMode="External"/><Relationship Id="rId153" Type="http://schemas.openxmlformats.org/officeDocument/2006/relationships/hyperlink" Target="http://www.youm7.com/1614557" TargetMode="External"/><Relationship Id="rId174" Type="http://schemas.openxmlformats.org/officeDocument/2006/relationships/hyperlink" Target="https://www.youm7.com/story/2014/5/4/%D8%AA%D8%AC%D8%A7%D9%88%D8%B2%D8%A7%D8%AA-%D8%A7%D9%85%D8%AA%D8%AD%D8%A7%D9%86%D8%A7%D8%AA-%D8%A7%D9%84%D9%85%D8%AF%D8%A7%D8%B1%D8%B3-%D9%81%D9%89-%D8%A7%D9%84%D9%85%D8%AD%D8%A7%D9%81%D8%B8%D8%A7%D8%AA-%D8%AA%D8%B3%D8%B1%D9%8A%D8%A8-%D8%A7%D9%85%D8%AA%D8%AD%D8%A7%D9%86-%D8%A7%D9%84%D9%84%D8%BA%D8%A9-%D8%A7%D9%84%D8%A5%D9%86%D8%AC%D9%84%D9%8A%D8%B2%D9%8A%D8%A9-%D8%A8%D9%85%D8%B7%D8%B1%D9%88%D8%AD/1646279" TargetMode="External"/><Relationship Id="rId179" Type="http://schemas.openxmlformats.org/officeDocument/2006/relationships/hyperlink" Target="http://gate.ahram.org.eg/News/554842.aspx" TargetMode="External"/><Relationship Id="rId190" Type="http://schemas.openxmlformats.org/officeDocument/2006/relationships/hyperlink" Target="http://www.youm7.com/3522270" TargetMode="External"/><Relationship Id="rId15" Type="http://schemas.openxmlformats.org/officeDocument/2006/relationships/hyperlink" Target="http://www.youm7.com/1464921" TargetMode="External"/><Relationship Id="rId36" Type="http://schemas.openxmlformats.org/officeDocument/2006/relationships/hyperlink" Target="http://gate.ahram.org.eg/News/466236.aspx" TargetMode="External"/><Relationship Id="rId57" Type="http://schemas.openxmlformats.org/officeDocument/2006/relationships/hyperlink" Target="http://www.youm7.com/1563670" TargetMode="External"/><Relationship Id="rId106" Type="http://schemas.openxmlformats.org/officeDocument/2006/relationships/hyperlink" Target="http://www.youm7.com/1585759" TargetMode="External"/><Relationship Id="rId127" Type="http://schemas.openxmlformats.org/officeDocument/2006/relationships/hyperlink" Target="http://gate.ahram.org.eg/News/477702.aspx" TargetMode="External"/><Relationship Id="rId10" Type="http://schemas.openxmlformats.org/officeDocument/2006/relationships/hyperlink" Target="http://www.youm7.com/1443248" TargetMode="External"/><Relationship Id="rId31" Type="http://schemas.openxmlformats.org/officeDocument/2006/relationships/hyperlink" Target="http://www.youm7.com/1558006" TargetMode="External"/><Relationship Id="rId52" Type="http://schemas.openxmlformats.org/officeDocument/2006/relationships/hyperlink" Target="http://www.youm7.com/1564307" TargetMode="External"/><Relationship Id="rId73" Type="http://schemas.openxmlformats.org/officeDocument/2006/relationships/hyperlink" Target="http://www.youm7.com/1575125" TargetMode="External"/><Relationship Id="rId78" Type="http://schemas.openxmlformats.org/officeDocument/2006/relationships/hyperlink" Target="http://gate.ahram.org.eg/News/471187.aspx" TargetMode="External"/><Relationship Id="rId94" Type="http://schemas.openxmlformats.org/officeDocument/2006/relationships/hyperlink" Target="http://www.youm7.com/1575065" TargetMode="External"/><Relationship Id="rId99" Type="http://schemas.openxmlformats.org/officeDocument/2006/relationships/hyperlink" Target="http://gate.ahram.org.eg/News/472319.aspx" TargetMode="External"/><Relationship Id="rId101" Type="http://schemas.openxmlformats.org/officeDocument/2006/relationships/hyperlink" Target="http://gate.ahram.org.eg/News/472375.aspx" TargetMode="External"/><Relationship Id="rId122" Type="http://schemas.openxmlformats.org/officeDocument/2006/relationships/hyperlink" Target="http://www.youm7.com/1608711" TargetMode="External"/><Relationship Id="rId143" Type="http://schemas.openxmlformats.org/officeDocument/2006/relationships/hyperlink" Target="http://gate.ahram.org.eg/News/479928.aspx" TargetMode="External"/><Relationship Id="rId148" Type="http://schemas.openxmlformats.org/officeDocument/2006/relationships/hyperlink" Target="http://www.youm7.com/1613592" TargetMode="External"/><Relationship Id="rId164" Type="http://schemas.openxmlformats.org/officeDocument/2006/relationships/hyperlink" Target="http://gate.ahram.org.eg/News/482720.aspx" TargetMode="External"/><Relationship Id="rId169" Type="http://schemas.openxmlformats.org/officeDocument/2006/relationships/hyperlink" Target="http://www.youm7.com/1642866" TargetMode="External"/><Relationship Id="rId185" Type="http://schemas.openxmlformats.org/officeDocument/2006/relationships/hyperlink" Target="http://www.youm7.com/1430175" TargetMode="External"/><Relationship Id="rId4" Type="http://schemas.openxmlformats.org/officeDocument/2006/relationships/hyperlink" Target="http://www.youm7.com/1433531" TargetMode="External"/><Relationship Id="rId9" Type="http://schemas.openxmlformats.org/officeDocument/2006/relationships/hyperlink" Target="http://www.youm7.com/1443248" TargetMode="External"/><Relationship Id="rId180" Type="http://schemas.openxmlformats.org/officeDocument/2006/relationships/hyperlink" Target="http://www.youm7.com/218387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81"/>
  <sheetViews>
    <sheetView rightToLeft="1" tabSelected="1" zoomScaleNormal="100" workbookViewId="0">
      <pane ySplit="2" topLeftCell="A3" activePane="bottomLeft" state="frozen"/>
      <selection pane="bottomLeft"/>
    </sheetView>
  </sheetViews>
  <sheetFormatPr defaultColWidth="14.42578125" defaultRowHeight="15.75" customHeight="1" x14ac:dyDescent="0.2"/>
  <cols>
    <col min="1" max="1" width="4.140625" style="12" customWidth="1"/>
    <col min="2" max="2" width="12.85546875" style="12" customWidth="1"/>
    <col min="3" max="3" width="9.7109375" style="20" customWidth="1"/>
    <col min="4" max="8" width="8.140625" style="12" customWidth="1"/>
    <col min="9" max="9" width="10.28515625" style="12" customWidth="1"/>
    <col min="10" max="14" width="8.140625" style="12" customWidth="1"/>
    <col min="15" max="17" width="8.140625" style="18" customWidth="1"/>
    <col min="18" max="19" width="8.140625" style="2" customWidth="1"/>
    <col min="20" max="20" width="6.28515625" style="2" hidden="1" customWidth="1"/>
    <col min="21" max="21" width="2.140625" style="2" hidden="1" customWidth="1"/>
    <col min="22" max="23" width="8.140625" style="2" customWidth="1"/>
    <col min="24" max="28" width="8.140625" style="3" customWidth="1"/>
    <col min="29" max="31" width="8.140625" style="2" customWidth="1"/>
    <col min="32" max="36" width="8.140625" style="19" customWidth="1"/>
    <col min="37" max="46" width="8.140625" style="12" customWidth="1"/>
    <col min="47" max="47" width="5.28515625" style="12" customWidth="1"/>
    <col min="48" max="48" width="4.42578125" style="12" customWidth="1"/>
    <col min="49" max="16384" width="14.42578125" style="12"/>
  </cols>
  <sheetData>
    <row r="1" spans="1:47" s="4" customFormat="1" ht="15.75" customHeight="1" x14ac:dyDescent="0.2">
      <c r="A1" s="26"/>
      <c r="B1" s="26"/>
      <c r="C1" s="30"/>
      <c r="D1" s="30"/>
      <c r="E1" s="30"/>
      <c r="F1" s="30"/>
      <c r="G1" s="31"/>
      <c r="H1" s="26"/>
      <c r="I1" s="32"/>
      <c r="J1" s="30"/>
      <c r="K1" s="30"/>
      <c r="L1" s="30"/>
      <c r="M1" s="31"/>
      <c r="N1" s="26"/>
      <c r="O1" s="33" t="s">
        <v>4774</v>
      </c>
      <c r="P1" s="34"/>
      <c r="Q1" s="35"/>
      <c r="R1" s="36" t="s">
        <v>618</v>
      </c>
      <c r="S1" s="37"/>
      <c r="T1" s="37"/>
      <c r="U1" s="37"/>
      <c r="V1" s="37"/>
      <c r="W1" s="37"/>
      <c r="X1" s="37"/>
      <c r="Y1" s="37"/>
      <c r="Z1" s="37"/>
      <c r="AA1" s="37"/>
      <c r="AB1" s="37"/>
      <c r="AC1" s="37"/>
      <c r="AD1" s="37"/>
      <c r="AE1" s="38"/>
      <c r="AF1" s="39" t="s">
        <v>620</v>
      </c>
      <c r="AG1" s="40"/>
      <c r="AH1" s="40"/>
      <c r="AI1" s="40"/>
      <c r="AJ1" s="41"/>
      <c r="AK1" s="24" t="s">
        <v>621</v>
      </c>
      <c r="AL1" s="24" t="s">
        <v>21</v>
      </c>
      <c r="AM1" s="28"/>
      <c r="AN1" s="32" t="s">
        <v>622</v>
      </c>
      <c r="AO1" s="30"/>
      <c r="AP1" s="30"/>
      <c r="AQ1" s="30"/>
      <c r="AR1" s="31"/>
      <c r="AS1" s="27"/>
    </row>
    <row r="2" spans="1:47" s="4" customFormat="1" ht="15.75" customHeight="1" x14ac:dyDescent="0.2">
      <c r="C2" s="5" t="s">
        <v>0</v>
      </c>
      <c r="D2" s="4" t="s">
        <v>1</v>
      </c>
      <c r="E2" s="4" t="s">
        <v>2</v>
      </c>
      <c r="F2" s="4" t="s">
        <v>9</v>
      </c>
      <c r="G2" s="4" t="s">
        <v>7</v>
      </c>
      <c r="H2" s="4" t="s">
        <v>4775</v>
      </c>
      <c r="I2" s="4" t="s">
        <v>3</v>
      </c>
      <c r="J2" s="4" t="s">
        <v>4828</v>
      </c>
      <c r="K2" s="4" t="s">
        <v>4</v>
      </c>
      <c r="L2" s="4" t="s">
        <v>5</v>
      </c>
      <c r="M2" s="4" t="s">
        <v>6</v>
      </c>
      <c r="N2" s="4" t="s">
        <v>4750</v>
      </c>
      <c r="O2" s="6" t="s">
        <v>4754</v>
      </c>
      <c r="P2" s="6" t="s">
        <v>4749</v>
      </c>
      <c r="Q2" s="6" t="s">
        <v>617</v>
      </c>
      <c r="R2" s="7" t="s">
        <v>619</v>
      </c>
      <c r="S2" s="7" t="s">
        <v>10</v>
      </c>
      <c r="T2" s="7" t="s">
        <v>11</v>
      </c>
      <c r="U2" s="7" t="s">
        <v>12</v>
      </c>
      <c r="V2" s="7" t="s">
        <v>4755</v>
      </c>
      <c r="W2" s="7" t="s">
        <v>4756</v>
      </c>
      <c r="X2" s="7" t="s">
        <v>13</v>
      </c>
      <c r="Y2" s="7" t="s">
        <v>14</v>
      </c>
      <c r="Z2" s="7" t="s">
        <v>15</v>
      </c>
      <c r="AA2" s="7" t="s">
        <v>4755</v>
      </c>
      <c r="AB2" s="7" t="s">
        <v>4756</v>
      </c>
      <c r="AC2" s="7" t="s">
        <v>16</v>
      </c>
      <c r="AD2" s="7" t="s">
        <v>4760</v>
      </c>
      <c r="AE2" s="7" t="s">
        <v>8</v>
      </c>
      <c r="AF2" s="8" t="s">
        <v>17</v>
      </c>
      <c r="AG2" s="8" t="s">
        <v>4758</v>
      </c>
      <c r="AH2" s="8" t="s">
        <v>18</v>
      </c>
      <c r="AI2" s="8" t="s">
        <v>19</v>
      </c>
      <c r="AJ2" s="8" t="s">
        <v>20</v>
      </c>
      <c r="AK2" s="25"/>
      <c r="AL2" s="25"/>
      <c r="AM2" s="25" t="s">
        <v>4776</v>
      </c>
      <c r="AN2" s="4" t="s">
        <v>22</v>
      </c>
      <c r="AO2" s="4" t="s">
        <v>23</v>
      </c>
      <c r="AP2" s="4" t="s">
        <v>4778</v>
      </c>
      <c r="AQ2" s="4" t="s">
        <v>24</v>
      </c>
      <c r="AR2" s="4" t="s">
        <v>4773</v>
      </c>
      <c r="AS2" s="4" t="s">
        <v>4773</v>
      </c>
      <c r="AT2" s="4" t="s">
        <v>4772</v>
      </c>
    </row>
    <row r="3" spans="1:47" ht="15.75" customHeight="1" x14ac:dyDescent="0.2">
      <c r="A3" s="12">
        <v>1</v>
      </c>
      <c r="B3" s="12" t="s">
        <v>4780</v>
      </c>
      <c r="C3" s="10">
        <v>41641</v>
      </c>
      <c r="D3" s="11" t="s">
        <v>25</v>
      </c>
      <c r="E3" s="11" t="s">
        <v>26</v>
      </c>
      <c r="F3" s="11" t="s">
        <v>29</v>
      </c>
      <c r="G3" s="11" t="s">
        <v>4542</v>
      </c>
      <c r="H3" s="11" t="s">
        <v>4669</v>
      </c>
      <c r="I3" s="11" t="s">
        <v>27</v>
      </c>
      <c r="J3" s="11" t="s">
        <v>4738</v>
      </c>
      <c r="K3" s="12" t="s">
        <v>433</v>
      </c>
      <c r="L3" s="11" t="s">
        <v>367</v>
      </c>
      <c r="M3" s="11" t="s">
        <v>582</v>
      </c>
      <c r="N3" s="11" t="s">
        <v>61</v>
      </c>
      <c r="O3" s="9" t="s">
        <v>28</v>
      </c>
      <c r="P3" s="9">
        <v>2</v>
      </c>
      <c r="Q3" s="9" t="s">
        <v>33</v>
      </c>
      <c r="R3" s="13" t="s">
        <v>41</v>
      </c>
      <c r="S3" s="13">
        <v>0</v>
      </c>
      <c r="T3" s="13" t="s">
        <v>31</v>
      </c>
      <c r="U3" s="13" t="s">
        <v>31</v>
      </c>
      <c r="V3" s="13">
        <v>0</v>
      </c>
      <c r="W3" s="13">
        <v>0</v>
      </c>
      <c r="X3" s="14">
        <v>0</v>
      </c>
      <c r="Y3" s="14" t="s">
        <v>31</v>
      </c>
      <c r="Z3" s="14" t="s">
        <v>31</v>
      </c>
      <c r="AA3" s="14">
        <v>0</v>
      </c>
      <c r="AB3" s="14">
        <v>0</v>
      </c>
      <c r="AC3" s="13" t="s">
        <v>31</v>
      </c>
      <c r="AD3" s="13" t="s">
        <v>111</v>
      </c>
      <c r="AE3" s="13" t="s">
        <v>97</v>
      </c>
      <c r="AF3" s="15" t="s">
        <v>32</v>
      </c>
      <c r="AG3" s="15" t="s">
        <v>4759</v>
      </c>
      <c r="AH3" s="15" t="s">
        <v>34</v>
      </c>
      <c r="AI3" s="15" t="s">
        <v>31</v>
      </c>
      <c r="AJ3" s="15" t="s">
        <v>35</v>
      </c>
      <c r="AK3" s="11" t="s">
        <v>31</v>
      </c>
      <c r="AL3" s="11" t="s">
        <v>36</v>
      </c>
      <c r="AM3" s="11" t="s">
        <v>4777</v>
      </c>
      <c r="AN3" s="16" t="s">
        <v>37</v>
      </c>
      <c r="AO3" s="11" t="s">
        <v>35</v>
      </c>
      <c r="AP3" s="11" t="s">
        <v>35</v>
      </c>
      <c r="AQ3" s="11" t="s">
        <v>35</v>
      </c>
      <c r="AR3" s="11"/>
      <c r="AS3" s="11"/>
      <c r="AT3" s="11">
        <v>2</v>
      </c>
      <c r="AU3" s="11" t="s">
        <v>4825</v>
      </c>
    </row>
    <row r="4" spans="1:47" ht="15.75" customHeight="1" x14ac:dyDescent="0.2">
      <c r="A4" s="12">
        <v>2</v>
      </c>
      <c r="B4" s="12" t="s">
        <v>4780</v>
      </c>
      <c r="C4" s="10">
        <v>41641</v>
      </c>
      <c r="D4" s="11" t="s">
        <v>38</v>
      </c>
      <c r="E4" s="11" t="s">
        <v>38</v>
      </c>
      <c r="F4" s="11" t="s">
        <v>583</v>
      </c>
      <c r="G4" s="11" t="s">
        <v>4542</v>
      </c>
      <c r="H4" s="11" t="s">
        <v>4669</v>
      </c>
      <c r="I4" s="11" t="s">
        <v>39</v>
      </c>
      <c r="J4" s="11" t="s">
        <v>4738</v>
      </c>
      <c r="K4" s="12" t="s">
        <v>433</v>
      </c>
      <c r="L4" s="11" t="s">
        <v>172</v>
      </c>
      <c r="M4" s="11" t="s">
        <v>582</v>
      </c>
      <c r="N4" s="11" t="s">
        <v>61</v>
      </c>
      <c r="O4" s="9" t="s">
        <v>40</v>
      </c>
      <c r="P4" s="9">
        <v>3</v>
      </c>
      <c r="Q4" s="9" t="s">
        <v>44</v>
      </c>
      <c r="R4" s="13" t="s">
        <v>41</v>
      </c>
      <c r="S4" s="13">
        <v>2</v>
      </c>
      <c r="T4" s="13" t="s">
        <v>42</v>
      </c>
      <c r="U4" s="13" t="s">
        <v>43</v>
      </c>
      <c r="V4" s="13">
        <v>2</v>
      </c>
      <c r="W4" s="13">
        <v>0</v>
      </c>
      <c r="X4" s="14">
        <v>0</v>
      </c>
      <c r="Y4" s="14" t="s">
        <v>35</v>
      </c>
      <c r="Z4" s="14" t="s">
        <v>35</v>
      </c>
      <c r="AA4" s="14">
        <v>0</v>
      </c>
      <c r="AB4" s="14">
        <v>0</v>
      </c>
      <c r="AC4" s="13" t="s">
        <v>31</v>
      </c>
      <c r="AD4" s="2" t="s">
        <v>111</v>
      </c>
      <c r="AE4" s="13" t="s">
        <v>97</v>
      </c>
      <c r="AF4" s="15" t="s">
        <v>32</v>
      </c>
      <c r="AG4" s="15" t="s">
        <v>45</v>
      </c>
      <c r="AH4" s="15" t="s">
        <v>45</v>
      </c>
      <c r="AI4" s="15" t="s">
        <v>35</v>
      </c>
      <c r="AJ4" s="15" t="s">
        <v>35</v>
      </c>
      <c r="AK4" s="11" t="s">
        <v>35</v>
      </c>
      <c r="AL4" s="11" t="s">
        <v>46</v>
      </c>
      <c r="AM4" s="11" t="s">
        <v>4777</v>
      </c>
      <c r="AN4" s="16" t="s">
        <v>47</v>
      </c>
      <c r="AO4" s="11" t="s">
        <v>35</v>
      </c>
      <c r="AP4" s="11" t="s">
        <v>35</v>
      </c>
      <c r="AQ4" s="16" t="s">
        <v>48</v>
      </c>
      <c r="AR4" s="11"/>
      <c r="AS4" s="11"/>
      <c r="AT4" s="12">
        <v>2</v>
      </c>
      <c r="AU4" s="11" t="s">
        <v>4825</v>
      </c>
    </row>
    <row r="5" spans="1:47" ht="15.75" customHeight="1" x14ac:dyDescent="0.2">
      <c r="A5" s="12">
        <v>3</v>
      </c>
      <c r="B5" s="12" t="s">
        <v>4780</v>
      </c>
      <c r="C5" s="10">
        <v>41641</v>
      </c>
      <c r="D5" s="11" t="s">
        <v>38</v>
      </c>
      <c r="E5" s="11" t="s">
        <v>38</v>
      </c>
      <c r="F5" s="11" t="s">
        <v>583</v>
      </c>
      <c r="G5" s="11" t="s">
        <v>4461</v>
      </c>
      <c r="H5" s="11" t="s">
        <v>4667</v>
      </c>
      <c r="I5" s="11" t="s">
        <v>39</v>
      </c>
      <c r="J5" s="11" t="s">
        <v>4738</v>
      </c>
      <c r="K5" s="12" t="s">
        <v>433</v>
      </c>
      <c r="L5" s="11" t="s">
        <v>172</v>
      </c>
      <c r="M5" s="11" t="s">
        <v>582</v>
      </c>
      <c r="N5" s="11" t="s">
        <v>61</v>
      </c>
      <c r="O5" s="9" t="s">
        <v>40</v>
      </c>
      <c r="P5" s="9">
        <v>3</v>
      </c>
      <c r="Q5" s="9" t="s">
        <v>44</v>
      </c>
      <c r="R5" s="13" t="s">
        <v>41</v>
      </c>
      <c r="S5" s="13">
        <v>2</v>
      </c>
      <c r="T5" s="13" t="s">
        <v>42</v>
      </c>
      <c r="U5" s="13" t="s">
        <v>43</v>
      </c>
      <c r="V5" s="13">
        <v>2</v>
      </c>
      <c r="W5" s="13">
        <v>0</v>
      </c>
      <c r="X5" s="14">
        <v>0</v>
      </c>
      <c r="Y5" s="14" t="s">
        <v>35</v>
      </c>
      <c r="Z5" s="14" t="s">
        <v>35</v>
      </c>
      <c r="AA5" s="14">
        <v>0</v>
      </c>
      <c r="AB5" s="14">
        <v>0</v>
      </c>
      <c r="AC5" s="13" t="s">
        <v>31</v>
      </c>
      <c r="AD5" s="2" t="s">
        <v>111</v>
      </c>
      <c r="AE5" s="13" t="s">
        <v>97</v>
      </c>
      <c r="AF5" s="15" t="s">
        <v>32</v>
      </c>
      <c r="AG5" s="15" t="s">
        <v>45</v>
      </c>
      <c r="AH5" s="15" t="s">
        <v>45</v>
      </c>
      <c r="AI5" s="15" t="s">
        <v>35</v>
      </c>
      <c r="AJ5" s="15" t="s">
        <v>35</v>
      </c>
      <c r="AK5" s="11" t="s">
        <v>35</v>
      </c>
      <c r="AL5" s="11" t="s">
        <v>46</v>
      </c>
      <c r="AM5" s="11" t="s">
        <v>4777</v>
      </c>
      <c r="AN5" s="16" t="s">
        <v>47</v>
      </c>
      <c r="AO5" s="11" t="s">
        <v>35</v>
      </c>
      <c r="AP5" s="11" t="s">
        <v>35</v>
      </c>
      <c r="AQ5" s="16" t="s">
        <v>48</v>
      </c>
      <c r="AR5" s="11"/>
      <c r="AS5" s="11"/>
      <c r="AT5" s="12">
        <v>2</v>
      </c>
      <c r="AU5" s="11" t="s">
        <v>4825</v>
      </c>
    </row>
    <row r="6" spans="1:47" ht="15.75" customHeight="1" x14ac:dyDescent="0.2">
      <c r="A6" s="12">
        <v>4</v>
      </c>
      <c r="B6" s="12" t="s">
        <v>4780</v>
      </c>
      <c r="C6" s="10">
        <v>41641</v>
      </c>
      <c r="D6" s="11" t="s">
        <v>38</v>
      </c>
      <c r="E6" s="11" t="s">
        <v>38</v>
      </c>
      <c r="F6" s="11" t="s">
        <v>583</v>
      </c>
      <c r="G6" s="11" t="s">
        <v>4461</v>
      </c>
      <c r="H6" s="11" t="s">
        <v>4667</v>
      </c>
      <c r="I6" s="11" t="s">
        <v>39</v>
      </c>
      <c r="J6" s="11" t="s">
        <v>4738</v>
      </c>
      <c r="K6" s="12" t="s">
        <v>433</v>
      </c>
      <c r="L6" s="11" t="s">
        <v>172</v>
      </c>
      <c r="M6" s="11" t="s">
        <v>582</v>
      </c>
      <c r="N6" s="11" t="s">
        <v>61</v>
      </c>
      <c r="O6" s="9" t="s">
        <v>40</v>
      </c>
      <c r="P6" s="9">
        <v>3</v>
      </c>
      <c r="Q6" s="9" t="s">
        <v>44</v>
      </c>
      <c r="R6" s="13" t="s">
        <v>41</v>
      </c>
      <c r="S6" s="13">
        <v>2</v>
      </c>
      <c r="T6" s="13" t="s">
        <v>42</v>
      </c>
      <c r="U6" s="13" t="s">
        <v>43</v>
      </c>
      <c r="V6" s="13">
        <v>2</v>
      </c>
      <c r="W6" s="13">
        <v>0</v>
      </c>
      <c r="X6" s="14">
        <v>0</v>
      </c>
      <c r="Y6" s="14" t="s">
        <v>35</v>
      </c>
      <c r="Z6" s="14" t="s">
        <v>35</v>
      </c>
      <c r="AA6" s="14">
        <v>0</v>
      </c>
      <c r="AB6" s="14">
        <v>0</v>
      </c>
      <c r="AC6" s="13" t="s">
        <v>31</v>
      </c>
      <c r="AD6" s="2" t="s">
        <v>111</v>
      </c>
      <c r="AE6" s="13" t="s">
        <v>97</v>
      </c>
      <c r="AF6" s="15" t="s">
        <v>32</v>
      </c>
      <c r="AG6" s="15" t="s">
        <v>45</v>
      </c>
      <c r="AH6" s="15" t="s">
        <v>45</v>
      </c>
      <c r="AI6" s="15" t="s">
        <v>35</v>
      </c>
      <c r="AJ6" s="15" t="s">
        <v>35</v>
      </c>
      <c r="AK6" s="11" t="s">
        <v>35</v>
      </c>
      <c r="AL6" s="11" t="s">
        <v>46</v>
      </c>
      <c r="AM6" s="11" t="s">
        <v>4777</v>
      </c>
      <c r="AN6" s="16" t="s">
        <v>47</v>
      </c>
      <c r="AO6" s="11" t="s">
        <v>35</v>
      </c>
      <c r="AP6" s="11" t="s">
        <v>35</v>
      </c>
      <c r="AQ6" s="16" t="s">
        <v>48</v>
      </c>
      <c r="AR6" s="11"/>
      <c r="AS6" s="11"/>
      <c r="AT6" s="12">
        <v>2</v>
      </c>
      <c r="AU6" s="11" t="s">
        <v>4825</v>
      </c>
    </row>
    <row r="7" spans="1:47" ht="15.75" customHeight="1" x14ac:dyDescent="0.2">
      <c r="A7" s="12">
        <v>5</v>
      </c>
      <c r="B7" s="12" t="s">
        <v>4780</v>
      </c>
      <c r="C7" s="10">
        <v>41643</v>
      </c>
      <c r="D7" s="11" t="s">
        <v>38</v>
      </c>
      <c r="E7" s="11" t="s">
        <v>38</v>
      </c>
      <c r="F7" s="11" t="s">
        <v>35</v>
      </c>
      <c r="G7" s="11" t="s">
        <v>53</v>
      </c>
      <c r="H7" s="11" t="s">
        <v>4669</v>
      </c>
      <c r="I7" s="11" t="s">
        <v>49</v>
      </c>
      <c r="J7" s="11" t="s">
        <v>4740</v>
      </c>
      <c r="K7" s="11" t="s">
        <v>50</v>
      </c>
      <c r="L7" s="11" t="s">
        <v>172</v>
      </c>
      <c r="M7" s="11" t="s">
        <v>51</v>
      </c>
      <c r="N7" s="11" t="s">
        <v>52</v>
      </c>
      <c r="O7" s="9" t="s">
        <v>52</v>
      </c>
      <c r="P7" s="9">
        <v>0</v>
      </c>
      <c r="Q7" s="9" t="s">
        <v>35</v>
      </c>
      <c r="R7" s="13" t="s">
        <v>41</v>
      </c>
      <c r="S7" s="13">
        <v>0</v>
      </c>
      <c r="T7" s="13" t="s">
        <v>31</v>
      </c>
      <c r="U7" s="13" t="s">
        <v>31</v>
      </c>
      <c r="V7" s="2">
        <v>0</v>
      </c>
      <c r="W7" s="13">
        <v>0</v>
      </c>
      <c r="X7" s="14">
        <v>0</v>
      </c>
      <c r="Y7" s="14" t="s">
        <v>31</v>
      </c>
      <c r="Z7" s="14" t="s">
        <v>31</v>
      </c>
      <c r="AA7" s="14">
        <v>0</v>
      </c>
      <c r="AB7" s="14">
        <v>0</v>
      </c>
      <c r="AC7" s="13" t="s">
        <v>54</v>
      </c>
      <c r="AD7" s="13" t="s">
        <v>35</v>
      </c>
      <c r="AE7" s="13" t="s">
        <v>35</v>
      </c>
      <c r="AF7" s="15" t="s">
        <v>35</v>
      </c>
      <c r="AG7" s="15" t="s">
        <v>35</v>
      </c>
      <c r="AH7" s="15" t="s">
        <v>35</v>
      </c>
      <c r="AI7" s="15" t="s">
        <v>35</v>
      </c>
      <c r="AJ7" s="15" t="s">
        <v>35</v>
      </c>
      <c r="AK7" s="11" t="s">
        <v>35</v>
      </c>
      <c r="AL7" s="11" t="s">
        <v>55</v>
      </c>
      <c r="AM7" s="11" t="s">
        <v>293</v>
      </c>
      <c r="AN7" s="11" t="s">
        <v>35</v>
      </c>
      <c r="AO7" s="11" t="s">
        <v>35</v>
      </c>
      <c r="AP7" s="11" t="s">
        <v>35</v>
      </c>
      <c r="AQ7" s="16" t="s">
        <v>56</v>
      </c>
      <c r="AR7" s="11"/>
      <c r="AS7" s="11"/>
      <c r="AT7" s="12">
        <v>3</v>
      </c>
      <c r="AU7" s="12" t="s">
        <v>4823</v>
      </c>
    </row>
    <row r="8" spans="1:47" ht="15.75" customHeight="1" x14ac:dyDescent="0.2">
      <c r="A8" s="12">
        <v>6</v>
      </c>
      <c r="B8" s="12" t="s">
        <v>4780</v>
      </c>
      <c r="C8" s="10">
        <v>41644</v>
      </c>
      <c r="D8" s="11" t="s">
        <v>57</v>
      </c>
      <c r="E8" s="11" t="s">
        <v>58</v>
      </c>
      <c r="F8" s="11" t="s">
        <v>35</v>
      </c>
      <c r="G8" s="11" t="s">
        <v>4503</v>
      </c>
      <c r="H8" s="11" t="s">
        <v>4667</v>
      </c>
      <c r="I8" s="11" t="s">
        <v>35</v>
      </c>
      <c r="J8" s="12" t="s">
        <v>35</v>
      </c>
      <c r="K8" s="12" t="s">
        <v>433</v>
      </c>
      <c r="L8" s="11" t="s">
        <v>172</v>
      </c>
      <c r="M8" s="11" t="s">
        <v>59</v>
      </c>
      <c r="N8" s="11" t="s">
        <v>41</v>
      </c>
      <c r="O8" s="9" t="s">
        <v>60</v>
      </c>
      <c r="P8" s="9">
        <v>1</v>
      </c>
      <c r="Q8" s="9" t="s">
        <v>65</v>
      </c>
      <c r="R8" s="13" t="s">
        <v>61</v>
      </c>
      <c r="S8" s="13">
        <v>1</v>
      </c>
      <c r="T8" s="13" t="s">
        <v>62</v>
      </c>
      <c r="U8" s="13" t="s">
        <v>63</v>
      </c>
      <c r="V8" s="13">
        <v>1</v>
      </c>
      <c r="W8" s="13">
        <v>0</v>
      </c>
      <c r="X8" s="14">
        <v>0</v>
      </c>
      <c r="Y8" s="14" t="s">
        <v>31</v>
      </c>
      <c r="Z8" s="14" t="s">
        <v>31</v>
      </c>
      <c r="AA8" s="14">
        <v>0</v>
      </c>
      <c r="AB8" s="14">
        <v>0</v>
      </c>
      <c r="AC8" s="13" t="s">
        <v>31</v>
      </c>
      <c r="AD8" s="13" t="s">
        <v>4770</v>
      </c>
      <c r="AE8" s="13" t="s">
        <v>35</v>
      </c>
      <c r="AF8" s="15" t="s">
        <v>64</v>
      </c>
      <c r="AG8" s="15" t="s">
        <v>4763</v>
      </c>
      <c r="AH8" s="15" t="s">
        <v>66</v>
      </c>
      <c r="AI8" s="15" t="s">
        <v>67</v>
      </c>
      <c r="AJ8" s="15" t="s">
        <v>35</v>
      </c>
      <c r="AK8" s="11" t="s">
        <v>68</v>
      </c>
      <c r="AL8" s="11" t="s">
        <v>69</v>
      </c>
      <c r="AM8" s="11" t="s">
        <v>4777</v>
      </c>
      <c r="AN8" s="16" t="s">
        <v>70</v>
      </c>
      <c r="AO8" s="16" t="s">
        <v>71</v>
      </c>
      <c r="AP8" s="11" t="s">
        <v>35</v>
      </c>
      <c r="AQ8" s="11" t="s">
        <v>35</v>
      </c>
      <c r="AR8" s="11"/>
      <c r="AS8" s="11"/>
      <c r="AT8" s="12">
        <v>2</v>
      </c>
      <c r="AU8" s="11" t="s">
        <v>4825</v>
      </c>
    </row>
    <row r="9" spans="1:47" ht="15.75" customHeight="1" x14ac:dyDescent="0.2">
      <c r="A9" s="12">
        <v>7</v>
      </c>
      <c r="B9" s="12" t="s">
        <v>4780</v>
      </c>
      <c r="C9" s="10">
        <v>41646</v>
      </c>
      <c r="D9" s="11" t="s">
        <v>205</v>
      </c>
      <c r="E9" s="11" t="s">
        <v>1112</v>
      </c>
      <c r="F9" s="11" t="s">
        <v>583</v>
      </c>
      <c r="G9" s="11" t="s">
        <v>4550</v>
      </c>
      <c r="H9" s="11" t="s">
        <v>4670</v>
      </c>
      <c r="I9" s="11" t="s">
        <v>1772</v>
      </c>
      <c r="J9" s="11" t="s">
        <v>4739</v>
      </c>
      <c r="K9" s="12" t="s">
        <v>433</v>
      </c>
      <c r="L9" s="11" t="s">
        <v>172</v>
      </c>
      <c r="M9" s="11" t="s">
        <v>59</v>
      </c>
      <c r="N9" s="11" t="s">
        <v>41</v>
      </c>
      <c r="O9" s="9" t="s">
        <v>60</v>
      </c>
      <c r="P9" s="9">
        <v>1</v>
      </c>
      <c r="Q9" s="9" t="s">
        <v>360</v>
      </c>
      <c r="R9" s="13" t="s">
        <v>41</v>
      </c>
      <c r="S9" s="13">
        <v>0</v>
      </c>
      <c r="T9" s="13" t="s">
        <v>35</v>
      </c>
      <c r="U9" s="13" t="s">
        <v>35</v>
      </c>
      <c r="V9" s="13">
        <v>0</v>
      </c>
      <c r="W9" s="13">
        <v>0</v>
      </c>
      <c r="X9" s="14">
        <v>0</v>
      </c>
      <c r="Y9" s="14" t="s">
        <v>35</v>
      </c>
      <c r="Z9" s="14" t="s">
        <v>35</v>
      </c>
      <c r="AA9" s="14">
        <v>0</v>
      </c>
      <c r="AB9" s="14">
        <v>0</v>
      </c>
      <c r="AC9" s="13" t="s">
        <v>1773</v>
      </c>
      <c r="AD9" s="13" t="s">
        <v>4770</v>
      </c>
      <c r="AE9" s="13" t="s">
        <v>111</v>
      </c>
      <c r="AF9" s="15" t="s">
        <v>64</v>
      </c>
      <c r="AG9" s="15" t="s">
        <v>4761</v>
      </c>
      <c r="AH9" s="15" t="s">
        <v>397</v>
      </c>
      <c r="AI9" s="15" t="s">
        <v>35</v>
      </c>
      <c r="AJ9" s="15" t="s">
        <v>35</v>
      </c>
      <c r="AK9" s="11" t="s">
        <v>35</v>
      </c>
      <c r="AL9" s="11" t="s">
        <v>1774</v>
      </c>
      <c r="AM9" s="11" t="s">
        <v>4777</v>
      </c>
      <c r="AN9" s="16" t="s">
        <v>1775</v>
      </c>
      <c r="AO9" s="16"/>
      <c r="AP9" s="11"/>
      <c r="AQ9" s="11"/>
      <c r="AR9" s="11"/>
      <c r="AS9" s="11"/>
      <c r="AT9" s="12">
        <v>2</v>
      </c>
      <c r="AU9" s="11" t="s">
        <v>4825</v>
      </c>
    </row>
    <row r="10" spans="1:47" ht="15.75" customHeight="1" x14ac:dyDescent="0.2">
      <c r="A10" s="12">
        <v>8</v>
      </c>
      <c r="B10" s="12" t="s">
        <v>4780</v>
      </c>
      <c r="C10" s="10">
        <v>41647</v>
      </c>
      <c r="D10" s="11" t="s">
        <v>72</v>
      </c>
      <c r="E10" s="11" t="s">
        <v>73</v>
      </c>
      <c r="F10" s="11" t="s">
        <v>583</v>
      </c>
      <c r="G10" s="11" t="s">
        <v>53</v>
      </c>
      <c r="H10" s="11" t="s">
        <v>4669</v>
      </c>
      <c r="I10" s="11" t="s">
        <v>74</v>
      </c>
      <c r="J10" s="11" t="s">
        <v>4740</v>
      </c>
      <c r="K10" s="12" t="s">
        <v>433</v>
      </c>
      <c r="L10" s="11" t="s">
        <v>606</v>
      </c>
      <c r="M10" s="11" t="s">
        <v>75</v>
      </c>
      <c r="N10" s="11" t="s">
        <v>52</v>
      </c>
      <c r="O10" s="9" t="s">
        <v>52</v>
      </c>
      <c r="P10" s="9">
        <v>0</v>
      </c>
      <c r="Q10" s="9" t="s">
        <v>35</v>
      </c>
      <c r="R10" s="13" t="s">
        <v>41</v>
      </c>
      <c r="S10" s="13">
        <v>0</v>
      </c>
      <c r="T10" s="13" t="s">
        <v>31</v>
      </c>
      <c r="U10" s="13" t="s">
        <v>31</v>
      </c>
      <c r="V10" s="2">
        <v>0</v>
      </c>
      <c r="W10" s="13">
        <v>0</v>
      </c>
      <c r="X10" s="14">
        <v>0</v>
      </c>
      <c r="Y10" s="14" t="s">
        <v>31</v>
      </c>
      <c r="Z10" s="14" t="s">
        <v>31</v>
      </c>
      <c r="AA10" s="14">
        <v>0</v>
      </c>
      <c r="AB10" s="14">
        <v>0</v>
      </c>
      <c r="AC10" s="13" t="s">
        <v>76</v>
      </c>
      <c r="AD10" s="13" t="s">
        <v>35</v>
      </c>
      <c r="AE10" s="13" t="s">
        <v>35</v>
      </c>
      <c r="AF10" s="15" t="s">
        <v>35</v>
      </c>
      <c r="AG10" s="15" t="s">
        <v>35</v>
      </c>
      <c r="AH10" s="15" t="s">
        <v>31</v>
      </c>
      <c r="AI10" s="15" t="s">
        <v>35</v>
      </c>
      <c r="AJ10" s="15" t="s">
        <v>35</v>
      </c>
      <c r="AK10" s="11" t="s">
        <v>77</v>
      </c>
      <c r="AL10" s="11" t="s">
        <v>78</v>
      </c>
      <c r="AM10" s="11" t="s">
        <v>4777</v>
      </c>
      <c r="AN10" s="16" t="s">
        <v>79</v>
      </c>
      <c r="AO10" s="11" t="s">
        <v>35</v>
      </c>
      <c r="AP10" s="11" t="s">
        <v>35</v>
      </c>
      <c r="AQ10" s="16" t="s">
        <v>80</v>
      </c>
      <c r="AR10" s="11"/>
      <c r="AS10" s="11"/>
      <c r="AT10" s="12">
        <v>3</v>
      </c>
      <c r="AU10" s="12" t="s">
        <v>4823</v>
      </c>
    </row>
    <row r="11" spans="1:47" ht="15.75" customHeight="1" x14ac:dyDescent="0.2">
      <c r="A11" s="12">
        <v>9</v>
      </c>
      <c r="B11" s="12" t="s">
        <v>4780</v>
      </c>
      <c r="C11" s="10">
        <v>41648</v>
      </c>
      <c r="D11" s="11" t="s">
        <v>81</v>
      </c>
      <c r="E11" s="11" t="s">
        <v>82</v>
      </c>
      <c r="F11" s="11" t="s">
        <v>583</v>
      </c>
      <c r="G11" s="11" t="s">
        <v>4539</v>
      </c>
      <c r="H11" s="11" t="s">
        <v>4667</v>
      </c>
      <c r="I11" s="11" t="s">
        <v>83</v>
      </c>
      <c r="J11" s="11" t="s">
        <v>35</v>
      </c>
      <c r="K11" s="12" t="s">
        <v>433</v>
      </c>
      <c r="L11" s="11" t="s">
        <v>84</v>
      </c>
      <c r="M11" s="11" t="s">
        <v>75</v>
      </c>
      <c r="N11" s="11" t="s">
        <v>41</v>
      </c>
      <c r="O11" s="9" t="s">
        <v>30</v>
      </c>
      <c r="P11" s="9">
        <v>0</v>
      </c>
      <c r="Q11" s="9" t="s">
        <v>30</v>
      </c>
      <c r="R11" s="13" t="s">
        <v>61</v>
      </c>
      <c r="S11" s="13">
        <v>10</v>
      </c>
      <c r="T11" s="13" t="s">
        <v>85</v>
      </c>
      <c r="U11" s="13" t="s">
        <v>35</v>
      </c>
      <c r="V11" s="13">
        <v>10</v>
      </c>
      <c r="W11" s="13">
        <v>0</v>
      </c>
      <c r="X11" s="14">
        <v>0</v>
      </c>
      <c r="Y11" s="14" t="s">
        <v>31</v>
      </c>
      <c r="Z11" s="14" t="s">
        <v>31</v>
      </c>
      <c r="AA11" s="14">
        <v>0</v>
      </c>
      <c r="AB11" s="14">
        <v>0</v>
      </c>
      <c r="AC11" s="13" t="s">
        <v>31</v>
      </c>
      <c r="AD11" s="13" t="s">
        <v>4770</v>
      </c>
      <c r="AE11" s="13" t="s">
        <v>31</v>
      </c>
      <c r="AF11" s="15" t="s">
        <v>64</v>
      </c>
      <c r="AG11" s="15" t="s">
        <v>4761</v>
      </c>
      <c r="AH11" s="15" t="s">
        <v>1249</v>
      </c>
      <c r="AI11" s="15" t="s">
        <v>35</v>
      </c>
      <c r="AJ11" s="15" t="s">
        <v>35</v>
      </c>
      <c r="AK11" s="11" t="s">
        <v>35</v>
      </c>
      <c r="AL11" s="11" t="s">
        <v>86</v>
      </c>
      <c r="AM11" s="11" t="s">
        <v>4777</v>
      </c>
      <c r="AN11" s="16" t="s">
        <v>87</v>
      </c>
      <c r="AO11" s="11" t="s">
        <v>35</v>
      </c>
      <c r="AP11" s="11" t="s">
        <v>35</v>
      </c>
      <c r="AQ11" s="11" t="s">
        <v>35</v>
      </c>
      <c r="AR11" s="11"/>
      <c r="AS11" s="11"/>
      <c r="AT11" s="12">
        <v>2</v>
      </c>
      <c r="AU11" s="11" t="s">
        <v>4825</v>
      </c>
    </row>
    <row r="12" spans="1:47" ht="15.75" customHeight="1" x14ac:dyDescent="0.2">
      <c r="A12" s="12">
        <v>10</v>
      </c>
      <c r="B12" s="12" t="s">
        <v>4780</v>
      </c>
      <c r="C12" s="10">
        <v>41648</v>
      </c>
      <c r="D12" s="11" t="s">
        <v>88</v>
      </c>
      <c r="E12" s="11" t="s">
        <v>4724</v>
      </c>
      <c r="F12" s="11" t="s">
        <v>583</v>
      </c>
      <c r="G12" s="11" t="s">
        <v>4461</v>
      </c>
      <c r="H12" s="11" t="s">
        <v>4667</v>
      </c>
      <c r="I12" s="11" t="s">
        <v>89</v>
      </c>
      <c r="J12" s="11" t="s">
        <v>4738</v>
      </c>
      <c r="K12" s="12" t="s">
        <v>433</v>
      </c>
      <c r="L12" s="11" t="s">
        <v>172</v>
      </c>
      <c r="M12" s="11" t="s">
        <v>51</v>
      </c>
      <c r="N12" s="11" t="s">
        <v>41</v>
      </c>
      <c r="O12" s="9" t="s">
        <v>60</v>
      </c>
      <c r="P12" s="9">
        <v>1</v>
      </c>
      <c r="Q12" s="9" t="s">
        <v>60</v>
      </c>
      <c r="R12" s="13" t="s">
        <v>41</v>
      </c>
      <c r="S12" s="13">
        <v>0</v>
      </c>
      <c r="T12" s="13" t="s">
        <v>31</v>
      </c>
      <c r="U12" s="13" t="s">
        <v>31</v>
      </c>
      <c r="V12" s="13">
        <v>0</v>
      </c>
      <c r="W12" s="13">
        <v>0</v>
      </c>
      <c r="X12" s="14">
        <v>0</v>
      </c>
      <c r="Y12" s="14" t="s">
        <v>31</v>
      </c>
      <c r="Z12" s="14" t="s">
        <v>31</v>
      </c>
      <c r="AA12" s="14">
        <v>0</v>
      </c>
      <c r="AB12" s="14">
        <v>0</v>
      </c>
      <c r="AC12" s="13" t="s">
        <v>31</v>
      </c>
      <c r="AD12" s="13" t="s">
        <v>4770</v>
      </c>
      <c r="AE12" s="13" t="s">
        <v>35</v>
      </c>
      <c r="AF12" s="15" t="s">
        <v>64</v>
      </c>
      <c r="AG12" s="15" t="s">
        <v>157</v>
      </c>
      <c r="AH12" s="15" t="s">
        <v>90</v>
      </c>
      <c r="AI12" s="15" t="s">
        <v>35</v>
      </c>
      <c r="AJ12" s="15" t="s">
        <v>35</v>
      </c>
      <c r="AK12" s="11" t="s">
        <v>35</v>
      </c>
      <c r="AL12" s="11" t="s">
        <v>91</v>
      </c>
      <c r="AM12" s="11" t="s">
        <v>4777</v>
      </c>
      <c r="AN12" s="16" t="s">
        <v>87</v>
      </c>
      <c r="AO12" s="11" t="s">
        <v>35</v>
      </c>
      <c r="AP12" s="11" t="s">
        <v>35</v>
      </c>
      <c r="AQ12" s="11" t="s">
        <v>35</v>
      </c>
      <c r="AR12" s="11"/>
      <c r="AS12" s="11"/>
      <c r="AT12" s="12">
        <v>2</v>
      </c>
      <c r="AU12" s="11" t="s">
        <v>4825</v>
      </c>
    </row>
    <row r="13" spans="1:47" ht="15.75" customHeight="1" x14ac:dyDescent="0.2">
      <c r="A13" s="12">
        <v>11</v>
      </c>
      <c r="B13" s="12" t="s">
        <v>4780</v>
      </c>
      <c r="C13" s="10">
        <v>41652</v>
      </c>
      <c r="D13" s="11" t="s">
        <v>92</v>
      </c>
      <c r="E13" s="11" t="s">
        <v>93</v>
      </c>
      <c r="F13" s="11" t="s">
        <v>35</v>
      </c>
      <c r="G13" s="11" t="s">
        <v>95</v>
      </c>
      <c r="H13" s="11" t="s">
        <v>4672</v>
      </c>
      <c r="I13" s="11" t="s">
        <v>94</v>
      </c>
      <c r="J13" s="11" t="s">
        <v>4738</v>
      </c>
      <c r="K13" s="12" t="s">
        <v>433</v>
      </c>
      <c r="L13" s="11" t="s">
        <v>172</v>
      </c>
      <c r="M13" s="11" t="s">
        <v>582</v>
      </c>
      <c r="N13" s="11" t="s">
        <v>52</v>
      </c>
      <c r="O13" s="9" t="s">
        <v>52</v>
      </c>
      <c r="P13" s="9">
        <v>0</v>
      </c>
      <c r="Q13" s="9" t="s">
        <v>35</v>
      </c>
      <c r="R13" s="13" t="s">
        <v>41</v>
      </c>
      <c r="S13" s="13">
        <v>0</v>
      </c>
      <c r="T13" s="13" t="s">
        <v>31</v>
      </c>
      <c r="U13" s="13" t="s">
        <v>31</v>
      </c>
      <c r="V13" s="13">
        <v>0</v>
      </c>
      <c r="W13" s="13">
        <v>0</v>
      </c>
      <c r="X13" s="14">
        <v>0</v>
      </c>
      <c r="Y13" s="14" t="s">
        <v>31</v>
      </c>
      <c r="Z13" s="14" t="s">
        <v>31</v>
      </c>
      <c r="AA13" s="14">
        <v>0</v>
      </c>
      <c r="AB13" s="14">
        <v>0</v>
      </c>
      <c r="AC13" s="13" t="s">
        <v>96</v>
      </c>
      <c r="AD13" s="2" t="s">
        <v>4771</v>
      </c>
      <c r="AE13" s="13" t="s">
        <v>35</v>
      </c>
      <c r="AF13" s="15" t="s">
        <v>64</v>
      </c>
      <c r="AG13" s="15" t="s">
        <v>4761</v>
      </c>
      <c r="AH13" s="15" t="s">
        <v>97</v>
      </c>
      <c r="AI13" s="15" t="s">
        <v>67</v>
      </c>
      <c r="AJ13" s="15" t="s">
        <v>98</v>
      </c>
      <c r="AK13" s="11" t="s">
        <v>99</v>
      </c>
      <c r="AL13" s="11" t="s">
        <v>100</v>
      </c>
      <c r="AM13" s="11" t="s">
        <v>4777</v>
      </c>
      <c r="AN13" s="16" t="s">
        <v>101</v>
      </c>
      <c r="AO13" s="11" t="s">
        <v>35</v>
      </c>
      <c r="AP13" s="11" t="s">
        <v>35</v>
      </c>
      <c r="AQ13" s="11" t="s">
        <v>35</v>
      </c>
      <c r="AR13" s="11"/>
      <c r="AS13" s="11"/>
      <c r="AT13" s="12">
        <v>2</v>
      </c>
      <c r="AU13" s="11" t="s">
        <v>4825</v>
      </c>
    </row>
    <row r="14" spans="1:47" ht="15.75" customHeight="1" x14ac:dyDescent="0.2">
      <c r="A14" s="12">
        <v>12</v>
      </c>
      <c r="B14" s="12" t="s">
        <v>4780</v>
      </c>
      <c r="C14" s="10">
        <v>41652</v>
      </c>
      <c r="D14" s="11" t="s">
        <v>81</v>
      </c>
      <c r="E14" s="11" t="s">
        <v>244</v>
      </c>
      <c r="F14" s="11" t="s">
        <v>583</v>
      </c>
      <c r="G14" s="11" t="s">
        <v>4544</v>
      </c>
      <c r="H14" s="11" t="s">
        <v>4670</v>
      </c>
      <c r="I14" s="11" t="s">
        <v>290</v>
      </c>
      <c r="J14" s="11" t="s">
        <v>4738</v>
      </c>
      <c r="K14" s="12" t="s">
        <v>433</v>
      </c>
      <c r="L14" s="11" t="s">
        <v>84</v>
      </c>
      <c r="M14" s="11" t="s">
        <v>582</v>
      </c>
      <c r="N14" s="11" t="s">
        <v>61</v>
      </c>
      <c r="O14" s="9" t="s">
        <v>28</v>
      </c>
      <c r="P14" s="9">
        <v>1</v>
      </c>
      <c r="Q14" s="9" t="s">
        <v>1776</v>
      </c>
      <c r="R14" s="13" t="s">
        <v>41</v>
      </c>
      <c r="S14" s="13">
        <v>0</v>
      </c>
      <c r="T14" s="13" t="s">
        <v>35</v>
      </c>
      <c r="U14" s="13" t="s">
        <v>35</v>
      </c>
      <c r="V14" s="13">
        <v>0</v>
      </c>
      <c r="W14" s="13">
        <v>0</v>
      </c>
      <c r="X14" s="14">
        <v>0</v>
      </c>
      <c r="Y14" s="14" t="s">
        <v>31</v>
      </c>
      <c r="Z14" s="14" t="s">
        <v>31</v>
      </c>
      <c r="AA14" s="14">
        <v>0</v>
      </c>
      <c r="AB14" s="14">
        <v>0</v>
      </c>
      <c r="AC14" s="13" t="s">
        <v>31</v>
      </c>
      <c r="AD14" s="2" t="s">
        <v>111</v>
      </c>
      <c r="AE14" s="13" t="s">
        <v>97</v>
      </c>
      <c r="AF14" s="15" t="s">
        <v>32</v>
      </c>
      <c r="AG14" s="15" t="s">
        <v>4759</v>
      </c>
      <c r="AH14" s="15" t="s">
        <v>375</v>
      </c>
      <c r="AI14" s="15" t="s">
        <v>35</v>
      </c>
      <c r="AJ14" s="15" t="s">
        <v>1778</v>
      </c>
      <c r="AK14" s="11" t="s">
        <v>35</v>
      </c>
      <c r="AL14" s="11" t="s">
        <v>1777</v>
      </c>
      <c r="AM14" s="11" t="s">
        <v>4777</v>
      </c>
      <c r="AN14" s="16" t="s">
        <v>1779</v>
      </c>
      <c r="AO14" s="11" t="s">
        <v>35</v>
      </c>
      <c r="AP14" s="11" t="s">
        <v>35</v>
      </c>
      <c r="AQ14" s="11" t="s">
        <v>35</v>
      </c>
      <c r="AR14" s="11"/>
      <c r="AS14" s="11"/>
      <c r="AT14" s="12">
        <v>2</v>
      </c>
      <c r="AU14" s="11" t="s">
        <v>4825</v>
      </c>
    </row>
    <row r="15" spans="1:47" ht="15.75" customHeight="1" x14ac:dyDescent="0.2">
      <c r="A15" s="12">
        <v>13</v>
      </c>
      <c r="B15" s="12" t="s">
        <v>4780</v>
      </c>
      <c r="C15" s="10">
        <v>41657</v>
      </c>
      <c r="D15" s="11" t="s">
        <v>102</v>
      </c>
      <c r="E15" s="11" t="s">
        <v>4716</v>
      </c>
      <c r="F15" s="11" t="s">
        <v>583</v>
      </c>
      <c r="G15" s="11" t="s">
        <v>4461</v>
      </c>
      <c r="H15" s="11" t="s">
        <v>4667</v>
      </c>
      <c r="I15" s="11" t="s">
        <v>103</v>
      </c>
      <c r="J15" s="11" t="s">
        <v>4738</v>
      </c>
      <c r="K15" s="12" t="s">
        <v>433</v>
      </c>
      <c r="L15" s="11" t="s">
        <v>84</v>
      </c>
      <c r="M15" s="11" t="s">
        <v>51</v>
      </c>
      <c r="N15" s="11" t="s">
        <v>61</v>
      </c>
      <c r="O15" s="9" t="s">
        <v>28</v>
      </c>
      <c r="P15" s="9">
        <v>3</v>
      </c>
      <c r="Q15" s="9" t="s">
        <v>106</v>
      </c>
      <c r="R15" s="13" t="s">
        <v>61</v>
      </c>
      <c r="S15" s="13">
        <v>4</v>
      </c>
      <c r="T15" s="13" t="s">
        <v>104</v>
      </c>
      <c r="U15" s="13" t="s">
        <v>105</v>
      </c>
      <c r="V15" s="13">
        <v>4</v>
      </c>
      <c r="W15" s="13">
        <v>0</v>
      </c>
      <c r="X15" s="14">
        <v>0</v>
      </c>
      <c r="Y15" s="14" t="s">
        <v>31</v>
      </c>
      <c r="Z15" s="14" t="s">
        <v>31</v>
      </c>
      <c r="AA15" s="14">
        <v>0</v>
      </c>
      <c r="AB15" s="14">
        <v>0</v>
      </c>
      <c r="AC15" s="13" t="s">
        <v>31</v>
      </c>
      <c r="AD15" s="2" t="s">
        <v>111</v>
      </c>
      <c r="AE15" s="13" t="s">
        <v>97</v>
      </c>
      <c r="AF15" s="15" t="s">
        <v>32</v>
      </c>
      <c r="AG15" s="15" t="s">
        <v>4759</v>
      </c>
      <c r="AH15" s="15" t="s">
        <v>375</v>
      </c>
      <c r="AI15" s="15" t="s">
        <v>35</v>
      </c>
      <c r="AJ15" s="15" t="s">
        <v>35</v>
      </c>
      <c r="AK15" s="11" t="s">
        <v>35</v>
      </c>
      <c r="AL15" s="11" t="s">
        <v>4551</v>
      </c>
      <c r="AM15" s="11" t="s">
        <v>4777</v>
      </c>
      <c r="AN15" s="16" t="s">
        <v>107</v>
      </c>
      <c r="AO15" s="11" t="s">
        <v>35</v>
      </c>
      <c r="AP15" s="11" t="s">
        <v>35</v>
      </c>
      <c r="AQ15" s="11" t="s">
        <v>35</v>
      </c>
      <c r="AR15" s="11"/>
      <c r="AS15" s="11"/>
      <c r="AT15" s="12">
        <v>2</v>
      </c>
      <c r="AU15" s="11" t="s">
        <v>4825</v>
      </c>
    </row>
    <row r="16" spans="1:47" ht="15.75" customHeight="1" x14ac:dyDescent="0.2">
      <c r="A16" s="12">
        <v>15</v>
      </c>
      <c r="B16" s="12" t="s">
        <v>4780</v>
      </c>
      <c r="C16" s="10">
        <v>41657</v>
      </c>
      <c r="D16" s="11" t="s">
        <v>72</v>
      </c>
      <c r="E16" s="11" t="s">
        <v>116</v>
      </c>
      <c r="F16" s="11" t="s">
        <v>583</v>
      </c>
      <c r="G16" s="11" t="s">
        <v>287</v>
      </c>
      <c r="H16" s="11" t="s">
        <v>4669</v>
      </c>
      <c r="I16" s="11" t="s">
        <v>117</v>
      </c>
      <c r="J16" s="11" t="s">
        <v>4740</v>
      </c>
      <c r="K16" s="12" t="s">
        <v>433</v>
      </c>
      <c r="L16" s="11" t="s">
        <v>84</v>
      </c>
      <c r="M16" s="11" t="s">
        <v>59</v>
      </c>
      <c r="N16" s="11" t="s">
        <v>61</v>
      </c>
      <c r="O16" s="9" t="s">
        <v>118</v>
      </c>
      <c r="P16" s="9">
        <v>0</v>
      </c>
      <c r="Q16" s="9" t="s">
        <v>119</v>
      </c>
      <c r="R16" s="13" t="s">
        <v>41</v>
      </c>
      <c r="S16" s="13">
        <v>0</v>
      </c>
      <c r="T16" s="13" t="s">
        <v>31</v>
      </c>
      <c r="U16" s="13" t="s">
        <v>31</v>
      </c>
      <c r="V16" s="13">
        <v>0</v>
      </c>
      <c r="W16" s="13">
        <v>0</v>
      </c>
      <c r="X16" s="14">
        <v>0</v>
      </c>
      <c r="Y16" s="14" t="s">
        <v>31</v>
      </c>
      <c r="Z16" s="14" t="s">
        <v>31</v>
      </c>
      <c r="AA16" s="14">
        <v>0</v>
      </c>
      <c r="AB16" s="14">
        <v>0</v>
      </c>
      <c r="AC16" s="13" t="s">
        <v>31</v>
      </c>
      <c r="AD16" s="13" t="s">
        <v>111</v>
      </c>
      <c r="AE16" s="13" t="s">
        <v>97</v>
      </c>
      <c r="AF16" s="15" t="s">
        <v>32</v>
      </c>
      <c r="AG16" s="15" t="s">
        <v>35</v>
      </c>
      <c r="AH16" s="15" t="s">
        <v>35</v>
      </c>
      <c r="AI16" s="15" t="s">
        <v>35</v>
      </c>
      <c r="AJ16" s="15" t="s">
        <v>35</v>
      </c>
      <c r="AK16" s="11" t="s">
        <v>35</v>
      </c>
      <c r="AL16" s="11" t="s">
        <v>120</v>
      </c>
      <c r="AM16" s="11" t="s">
        <v>293</v>
      </c>
      <c r="AN16" s="11" t="s">
        <v>35</v>
      </c>
      <c r="AO16" s="11" t="s">
        <v>35</v>
      </c>
      <c r="AP16" s="11" t="s">
        <v>35</v>
      </c>
      <c r="AQ16" s="16" t="s">
        <v>121</v>
      </c>
      <c r="AR16" s="11"/>
      <c r="AS16" s="11"/>
      <c r="AT16" s="12">
        <v>3</v>
      </c>
      <c r="AU16" s="12" t="s">
        <v>4823</v>
      </c>
    </row>
    <row r="17" spans="1:47" ht="15.75" customHeight="1" x14ac:dyDescent="0.2">
      <c r="A17" s="12">
        <v>14</v>
      </c>
      <c r="B17" s="12" t="s">
        <v>4780</v>
      </c>
      <c r="C17" s="10">
        <v>41659</v>
      </c>
      <c r="D17" s="11" t="s">
        <v>108</v>
      </c>
      <c r="E17" s="11" t="s">
        <v>109</v>
      </c>
      <c r="F17" s="11" t="s">
        <v>35</v>
      </c>
      <c r="G17" s="11" t="s">
        <v>53</v>
      </c>
      <c r="H17" s="11" t="s">
        <v>4669</v>
      </c>
      <c r="I17" s="11" t="s">
        <v>110</v>
      </c>
      <c r="J17" s="11" t="s">
        <v>4739</v>
      </c>
      <c r="K17" s="12" t="s">
        <v>433</v>
      </c>
      <c r="L17" s="11" t="s">
        <v>172</v>
      </c>
      <c r="M17" s="11" t="s">
        <v>59</v>
      </c>
      <c r="N17" s="11" t="s">
        <v>52</v>
      </c>
      <c r="O17" s="9" t="s">
        <v>52</v>
      </c>
      <c r="P17" s="9">
        <v>0</v>
      </c>
      <c r="Q17" s="9" t="s">
        <v>35</v>
      </c>
      <c r="R17" s="13" t="s">
        <v>41</v>
      </c>
      <c r="S17" s="13">
        <v>0</v>
      </c>
      <c r="T17" s="13" t="s">
        <v>31</v>
      </c>
      <c r="U17" s="13" t="s">
        <v>31</v>
      </c>
      <c r="V17" s="13">
        <v>0</v>
      </c>
      <c r="W17" s="13">
        <v>0</v>
      </c>
      <c r="X17" s="14">
        <v>0</v>
      </c>
      <c r="Y17" s="14" t="s">
        <v>31</v>
      </c>
      <c r="Z17" s="14" t="s">
        <v>31</v>
      </c>
      <c r="AA17" s="14">
        <v>0</v>
      </c>
      <c r="AB17" s="14">
        <v>0</v>
      </c>
      <c r="AC17" s="13" t="s">
        <v>112</v>
      </c>
      <c r="AD17" s="2" t="s">
        <v>111</v>
      </c>
      <c r="AE17" s="13" t="s">
        <v>97</v>
      </c>
      <c r="AF17" s="15" t="s">
        <v>32</v>
      </c>
      <c r="AG17" s="15" t="s">
        <v>35</v>
      </c>
      <c r="AH17" s="15" t="s">
        <v>35</v>
      </c>
      <c r="AI17" s="15" t="s">
        <v>35</v>
      </c>
      <c r="AJ17" s="15" t="s">
        <v>113</v>
      </c>
      <c r="AK17" s="11" t="s">
        <v>35</v>
      </c>
      <c r="AL17" s="11" t="s">
        <v>114</v>
      </c>
      <c r="AM17" s="11" t="s">
        <v>4777</v>
      </c>
      <c r="AN17" s="11" t="s">
        <v>115</v>
      </c>
      <c r="AO17" s="11" t="s">
        <v>35</v>
      </c>
      <c r="AP17" s="11" t="s">
        <v>35</v>
      </c>
      <c r="AQ17" s="11" t="s">
        <v>35</v>
      </c>
      <c r="AR17" s="11"/>
      <c r="AS17" s="11"/>
      <c r="AT17" s="12">
        <v>2</v>
      </c>
      <c r="AU17" s="11" t="s">
        <v>4825</v>
      </c>
    </row>
    <row r="18" spans="1:47" ht="15.75" customHeight="1" x14ac:dyDescent="0.2">
      <c r="A18" s="12">
        <v>16</v>
      </c>
      <c r="B18" s="12" t="s">
        <v>4780</v>
      </c>
      <c r="C18" s="10">
        <v>41659</v>
      </c>
      <c r="D18" s="11" t="s">
        <v>72</v>
      </c>
      <c r="E18" s="11" t="s">
        <v>116</v>
      </c>
      <c r="F18" s="11" t="s">
        <v>583</v>
      </c>
      <c r="G18" s="11" t="s">
        <v>287</v>
      </c>
      <c r="H18" s="11" t="s">
        <v>4669</v>
      </c>
      <c r="I18" s="11" t="s">
        <v>117</v>
      </c>
      <c r="J18" s="11" t="s">
        <v>4740</v>
      </c>
      <c r="K18" s="12" t="s">
        <v>433</v>
      </c>
      <c r="L18" s="11" t="s">
        <v>84</v>
      </c>
      <c r="M18" s="11" t="s">
        <v>59</v>
      </c>
      <c r="N18" s="11" t="s">
        <v>61</v>
      </c>
      <c r="O18" s="9" t="s">
        <v>118</v>
      </c>
      <c r="P18" s="9">
        <v>0</v>
      </c>
      <c r="Q18" s="9" t="s">
        <v>119</v>
      </c>
      <c r="R18" s="13" t="s">
        <v>41</v>
      </c>
      <c r="S18" s="13">
        <v>0</v>
      </c>
      <c r="T18" s="13" t="s">
        <v>31</v>
      </c>
      <c r="U18" s="13" t="s">
        <v>31</v>
      </c>
      <c r="V18" s="13">
        <v>0</v>
      </c>
      <c r="W18" s="13">
        <v>0</v>
      </c>
      <c r="X18" s="14">
        <v>0</v>
      </c>
      <c r="Y18" s="14" t="s">
        <v>31</v>
      </c>
      <c r="Z18" s="14" t="s">
        <v>31</v>
      </c>
      <c r="AA18" s="14">
        <v>0</v>
      </c>
      <c r="AB18" s="14">
        <v>0</v>
      </c>
      <c r="AC18" s="13" t="s">
        <v>31</v>
      </c>
      <c r="AD18" s="13" t="s">
        <v>111</v>
      </c>
      <c r="AE18" s="13" t="s">
        <v>97</v>
      </c>
      <c r="AF18" s="15" t="s">
        <v>32</v>
      </c>
      <c r="AG18" s="15" t="s">
        <v>35</v>
      </c>
      <c r="AH18" s="15" t="s">
        <v>35</v>
      </c>
      <c r="AI18" s="15" t="s">
        <v>35</v>
      </c>
      <c r="AJ18" s="15" t="s">
        <v>35</v>
      </c>
      <c r="AK18" s="11" t="s">
        <v>35</v>
      </c>
      <c r="AL18" s="11" t="s">
        <v>120</v>
      </c>
      <c r="AM18" s="11" t="s">
        <v>293</v>
      </c>
      <c r="AN18" s="11" t="s">
        <v>35</v>
      </c>
      <c r="AO18" s="11" t="s">
        <v>35</v>
      </c>
      <c r="AP18" s="11" t="s">
        <v>35</v>
      </c>
      <c r="AQ18" s="16" t="s">
        <v>121</v>
      </c>
      <c r="AR18" s="11"/>
      <c r="AS18" s="11"/>
      <c r="AT18" s="12">
        <v>3</v>
      </c>
      <c r="AU18" s="12" t="s">
        <v>4823</v>
      </c>
    </row>
    <row r="19" spans="1:47" ht="15.75" customHeight="1" x14ac:dyDescent="0.2">
      <c r="A19" s="12">
        <v>17</v>
      </c>
      <c r="B19" s="12" t="s">
        <v>4780</v>
      </c>
      <c r="C19" s="10">
        <v>41659</v>
      </c>
      <c r="D19" s="11" t="s">
        <v>57</v>
      </c>
      <c r="E19" s="11" t="s">
        <v>122</v>
      </c>
      <c r="F19" s="11" t="s">
        <v>583</v>
      </c>
      <c r="G19" s="11" t="s">
        <v>4461</v>
      </c>
      <c r="H19" s="11" t="s">
        <v>4667</v>
      </c>
      <c r="I19" s="11" t="s">
        <v>123</v>
      </c>
      <c r="J19" s="11" t="s">
        <v>4738</v>
      </c>
      <c r="K19" s="11" t="s">
        <v>50</v>
      </c>
      <c r="L19" s="11" t="s">
        <v>84</v>
      </c>
      <c r="M19" s="11" t="s">
        <v>75</v>
      </c>
      <c r="N19" s="11" t="s">
        <v>61</v>
      </c>
      <c r="O19" s="9" t="s">
        <v>28</v>
      </c>
      <c r="P19" s="9">
        <v>5</v>
      </c>
      <c r="Q19" s="9" t="s">
        <v>124</v>
      </c>
      <c r="R19" s="13" t="s">
        <v>61</v>
      </c>
      <c r="S19" s="13">
        <v>0</v>
      </c>
      <c r="T19" s="13" t="s">
        <v>31</v>
      </c>
      <c r="U19" s="13" t="s">
        <v>31</v>
      </c>
      <c r="V19" s="13">
        <v>0</v>
      </c>
      <c r="W19" s="13">
        <v>0</v>
      </c>
      <c r="X19" s="14">
        <v>0</v>
      </c>
      <c r="Y19" s="14" t="s">
        <v>31</v>
      </c>
      <c r="Z19" s="14" t="s">
        <v>31</v>
      </c>
      <c r="AA19" s="14">
        <v>0</v>
      </c>
      <c r="AB19" s="14">
        <v>0</v>
      </c>
      <c r="AC19" s="13" t="s">
        <v>31</v>
      </c>
      <c r="AD19" s="2" t="s">
        <v>111</v>
      </c>
      <c r="AE19" s="13" t="s">
        <v>35</v>
      </c>
      <c r="AF19" s="15" t="s">
        <v>32</v>
      </c>
      <c r="AG19" s="19" t="s">
        <v>2923</v>
      </c>
      <c r="AH19" s="15" t="s">
        <v>45</v>
      </c>
      <c r="AI19" s="15" t="s">
        <v>125</v>
      </c>
      <c r="AJ19" s="15" t="s">
        <v>126</v>
      </c>
      <c r="AK19" s="11" t="s">
        <v>127</v>
      </c>
      <c r="AL19" s="11" t="s">
        <v>4462</v>
      </c>
      <c r="AM19" s="11" t="s">
        <v>4777</v>
      </c>
      <c r="AN19" s="16" t="s">
        <v>128</v>
      </c>
      <c r="AO19" s="16" t="s">
        <v>129</v>
      </c>
      <c r="AP19" s="11" t="s">
        <v>35</v>
      </c>
      <c r="AQ19" s="11" t="s">
        <v>35</v>
      </c>
      <c r="AR19" s="11"/>
      <c r="AS19" s="11"/>
      <c r="AT19" s="12">
        <v>2</v>
      </c>
      <c r="AU19" s="11" t="s">
        <v>4825</v>
      </c>
    </row>
    <row r="20" spans="1:47" ht="15.75" customHeight="1" x14ac:dyDescent="0.2">
      <c r="A20" s="12">
        <v>18</v>
      </c>
      <c r="B20" s="12" t="s">
        <v>4780</v>
      </c>
      <c r="C20" s="10">
        <v>41669</v>
      </c>
      <c r="D20" s="11" t="s">
        <v>130</v>
      </c>
      <c r="E20" s="11" t="s">
        <v>1858</v>
      </c>
      <c r="F20" s="11" t="s">
        <v>583</v>
      </c>
      <c r="G20" s="11" t="s">
        <v>95</v>
      </c>
      <c r="H20" s="11" t="s">
        <v>4672</v>
      </c>
      <c r="I20" s="11" t="s">
        <v>131</v>
      </c>
      <c r="J20" s="11" t="s">
        <v>4740</v>
      </c>
      <c r="K20" s="12" t="s">
        <v>433</v>
      </c>
      <c r="L20" s="11" t="s">
        <v>172</v>
      </c>
      <c r="M20" s="11" t="s">
        <v>51</v>
      </c>
      <c r="N20" s="11" t="s">
        <v>41</v>
      </c>
      <c r="O20" s="9" t="s">
        <v>30</v>
      </c>
      <c r="P20" s="9">
        <v>0</v>
      </c>
      <c r="Q20" s="9" t="s">
        <v>35</v>
      </c>
      <c r="R20" s="13" t="s">
        <v>41</v>
      </c>
      <c r="S20" s="13">
        <v>0</v>
      </c>
      <c r="T20" s="13" t="s">
        <v>35</v>
      </c>
      <c r="U20" s="13" t="s">
        <v>35</v>
      </c>
      <c r="V20" s="2">
        <v>0</v>
      </c>
      <c r="W20" s="13">
        <v>0</v>
      </c>
      <c r="X20" s="14">
        <v>0</v>
      </c>
      <c r="Y20" s="14" t="s">
        <v>35</v>
      </c>
      <c r="Z20" s="14" t="s">
        <v>35</v>
      </c>
      <c r="AA20" s="14">
        <v>0</v>
      </c>
      <c r="AB20" s="14">
        <v>0</v>
      </c>
      <c r="AC20" s="13" t="s">
        <v>132</v>
      </c>
      <c r="AD20" s="2" t="s">
        <v>111</v>
      </c>
      <c r="AE20" s="13" t="s">
        <v>97</v>
      </c>
      <c r="AF20" s="15" t="s">
        <v>32</v>
      </c>
      <c r="AG20" s="15" t="s">
        <v>4759</v>
      </c>
      <c r="AH20" s="15" t="s">
        <v>375</v>
      </c>
      <c r="AI20" s="15" t="s">
        <v>35</v>
      </c>
      <c r="AJ20" s="15" t="s">
        <v>35</v>
      </c>
      <c r="AK20" s="11" t="s">
        <v>35</v>
      </c>
      <c r="AL20" s="11" t="s">
        <v>134</v>
      </c>
      <c r="AM20" s="11" t="s">
        <v>4777</v>
      </c>
      <c r="AN20" s="16" t="s">
        <v>135</v>
      </c>
      <c r="AO20" s="16" t="s">
        <v>136</v>
      </c>
      <c r="AP20" s="11" t="s">
        <v>35</v>
      </c>
      <c r="AQ20" s="11" t="s">
        <v>35</v>
      </c>
      <c r="AR20" s="11"/>
      <c r="AS20" s="11"/>
      <c r="AT20" s="12">
        <v>2</v>
      </c>
      <c r="AU20" s="11" t="s">
        <v>4825</v>
      </c>
    </row>
    <row r="21" spans="1:47" ht="15.75" customHeight="1" x14ac:dyDescent="0.2">
      <c r="A21" s="12">
        <v>19</v>
      </c>
      <c r="B21" s="12" t="s">
        <v>4780</v>
      </c>
      <c r="C21" s="10">
        <v>41671</v>
      </c>
      <c r="D21" s="11" t="s">
        <v>130</v>
      </c>
      <c r="E21" s="11" t="s">
        <v>4684</v>
      </c>
      <c r="F21" s="11" t="s">
        <v>29</v>
      </c>
      <c r="G21" s="11" t="s">
        <v>4461</v>
      </c>
      <c r="H21" s="11" t="s">
        <v>4667</v>
      </c>
      <c r="I21" s="11" t="s">
        <v>137</v>
      </c>
      <c r="J21" s="11" t="s">
        <v>4739</v>
      </c>
      <c r="K21" s="12" t="s">
        <v>433</v>
      </c>
      <c r="L21" s="11" t="s">
        <v>84</v>
      </c>
      <c r="M21" s="11" t="s">
        <v>51</v>
      </c>
      <c r="N21" s="11" t="s">
        <v>61</v>
      </c>
      <c r="O21" s="9" t="s">
        <v>28</v>
      </c>
      <c r="P21" s="9">
        <v>1</v>
      </c>
      <c r="Q21" s="9" t="s">
        <v>35</v>
      </c>
      <c r="R21" s="13" t="s">
        <v>61</v>
      </c>
      <c r="S21" s="13">
        <v>1</v>
      </c>
      <c r="T21" s="13" t="s">
        <v>138</v>
      </c>
      <c r="U21" s="13" t="s">
        <v>139</v>
      </c>
      <c r="V21" s="13">
        <v>0</v>
      </c>
      <c r="W21" s="13">
        <v>1</v>
      </c>
      <c r="X21" s="14">
        <v>0</v>
      </c>
      <c r="Y21" s="14" t="s">
        <v>31</v>
      </c>
      <c r="Z21" s="14" t="s">
        <v>31</v>
      </c>
      <c r="AA21" s="14">
        <v>0</v>
      </c>
      <c r="AB21" s="14">
        <v>0</v>
      </c>
      <c r="AC21" s="13" t="s">
        <v>31</v>
      </c>
      <c r="AD21" s="2" t="s">
        <v>111</v>
      </c>
      <c r="AE21" s="13" t="s">
        <v>97</v>
      </c>
      <c r="AF21" s="15" t="s">
        <v>32</v>
      </c>
      <c r="AG21" s="15" t="s">
        <v>35</v>
      </c>
      <c r="AH21" s="15" t="s">
        <v>35</v>
      </c>
      <c r="AI21" s="15" t="s">
        <v>35</v>
      </c>
      <c r="AJ21" s="15" t="s">
        <v>140</v>
      </c>
      <c r="AK21" s="11" t="s">
        <v>35</v>
      </c>
      <c r="AL21" s="11" t="s">
        <v>141</v>
      </c>
      <c r="AM21" s="11" t="s">
        <v>4777</v>
      </c>
      <c r="AN21" s="16" t="s">
        <v>142</v>
      </c>
      <c r="AO21" s="11" t="s">
        <v>35</v>
      </c>
      <c r="AP21" s="11" t="s">
        <v>35</v>
      </c>
      <c r="AQ21" s="11" t="s">
        <v>35</v>
      </c>
      <c r="AR21" s="11"/>
      <c r="AS21" s="11"/>
      <c r="AT21" s="12">
        <v>2</v>
      </c>
      <c r="AU21" s="11" t="s">
        <v>4825</v>
      </c>
    </row>
    <row r="22" spans="1:47" ht="15.75" customHeight="1" x14ac:dyDescent="0.2">
      <c r="A22" s="12">
        <v>20</v>
      </c>
      <c r="B22" s="12" t="s">
        <v>4780</v>
      </c>
      <c r="C22" s="10">
        <v>41671</v>
      </c>
      <c r="D22" s="11" t="s">
        <v>143</v>
      </c>
      <c r="E22" s="11" t="s">
        <v>144</v>
      </c>
      <c r="F22" s="11" t="s">
        <v>35</v>
      </c>
      <c r="G22" s="11" t="s">
        <v>53</v>
      </c>
      <c r="H22" s="11" t="s">
        <v>4669</v>
      </c>
      <c r="I22" s="11" t="s">
        <v>35</v>
      </c>
      <c r="J22" s="12" t="s">
        <v>35</v>
      </c>
      <c r="K22" s="12" t="s">
        <v>433</v>
      </c>
      <c r="L22" s="11" t="s">
        <v>172</v>
      </c>
      <c r="M22" s="11" t="s">
        <v>35</v>
      </c>
      <c r="N22" s="11" t="s">
        <v>61</v>
      </c>
      <c r="O22" s="9" t="s">
        <v>28</v>
      </c>
      <c r="P22" s="9">
        <v>3</v>
      </c>
      <c r="Q22" s="9" t="s">
        <v>146</v>
      </c>
      <c r="R22" s="13" t="s">
        <v>41</v>
      </c>
      <c r="S22" s="13">
        <v>0</v>
      </c>
      <c r="T22" s="13" t="s">
        <v>31</v>
      </c>
      <c r="U22" s="13" t="s">
        <v>31</v>
      </c>
      <c r="V22" s="13">
        <v>0</v>
      </c>
      <c r="W22" s="13">
        <v>0</v>
      </c>
      <c r="X22" s="14">
        <v>0</v>
      </c>
      <c r="Y22" s="14" t="s">
        <v>31</v>
      </c>
      <c r="Z22" s="14" t="s">
        <v>31</v>
      </c>
      <c r="AA22" s="14">
        <v>0</v>
      </c>
      <c r="AB22" s="14">
        <v>0</v>
      </c>
      <c r="AC22" s="13" t="s">
        <v>145</v>
      </c>
      <c r="AD22" s="2" t="s">
        <v>111</v>
      </c>
      <c r="AE22" s="13" t="s">
        <v>97</v>
      </c>
      <c r="AF22" s="15" t="s">
        <v>32</v>
      </c>
      <c r="AG22" s="15" t="s">
        <v>4759</v>
      </c>
      <c r="AH22" s="15" t="s">
        <v>34</v>
      </c>
      <c r="AI22" s="15" t="s">
        <v>35</v>
      </c>
      <c r="AJ22" s="15" t="s">
        <v>35</v>
      </c>
      <c r="AK22" s="11" t="s">
        <v>147</v>
      </c>
      <c r="AL22" s="11" t="s">
        <v>148</v>
      </c>
      <c r="AM22" s="11" t="s">
        <v>4777</v>
      </c>
      <c r="AN22" s="16" t="s">
        <v>149</v>
      </c>
      <c r="AO22" s="11" t="s">
        <v>35</v>
      </c>
      <c r="AP22" s="11" t="s">
        <v>35</v>
      </c>
      <c r="AQ22" s="11" t="s">
        <v>35</v>
      </c>
      <c r="AR22" s="11"/>
      <c r="AS22" s="11"/>
      <c r="AT22" s="12">
        <v>3</v>
      </c>
      <c r="AU22" s="12" t="s">
        <v>4823</v>
      </c>
    </row>
    <row r="23" spans="1:47" ht="15.75" customHeight="1" x14ac:dyDescent="0.2">
      <c r="A23" s="12">
        <v>21</v>
      </c>
      <c r="B23" s="12" t="s">
        <v>4780</v>
      </c>
      <c r="C23" s="10">
        <v>41674</v>
      </c>
      <c r="D23" s="11" t="s">
        <v>130</v>
      </c>
      <c r="E23" s="11" t="s">
        <v>4680</v>
      </c>
      <c r="F23" s="11" t="s">
        <v>35</v>
      </c>
      <c r="G23" s="11" t="s">
        <v>95</v>
      </c>
      <c r="H23" s="11" t="s">
        <v>4672</v>
      </c>
      <c r="I23" s="11" t="s">
        <v>150</v>
      </c>
      <c r="J23" s="11" t="s">
        <v>4739</v>
      </c>
      <c r="K23" s="12" t="s">
        <v>433</v>
      </c>
      <c r="L23" s="11" t="s">
        <v>172</v>
      </c>
      <c r="M23" s="11" t="s">
        <v>59</v>
      </c>
      <c r="N23" s="11" t="s">
        <v>41</v>
      </c>
      <c r="O23" s="9" t="s">
        <v>30</v>
      </c>
      <c r="P23" s="9">
        <v>0</v>
      </c>
      <c r="Q23" s="9" t="s">
        <v>35</v>
      </c>
      <c r="R23" s="13" t="s">
        <v>41</v>
      </c>
      <c r="S23" s="13">
        <v>0</v>
      </c>
      <c r="T23" s="13" t="s">
        <v>31</v>
      </c>
      <c r="U23" s="13" t="s">
        <v>31</v>
      </c>
      <c r="V23" s="13">
        <v>0</v>
      </c>
      <c r="W23" s="13">
        <v>0</v>
      </c>
      <c r="X23" s="14">
        <v>0</v>
      </c>
      <c r="Y23" s="14" t="s">
        <v>31</v>
      </c>
      <c r="Z23" s="14" t="s">
        <v>31</v>
      </c>
      <c r="AA23" s="14">
        <v>0</v>
      </c>
      <c r="AB23" s="14">
        <v>0</v>
      </c>
      <c r="AC23" s="13" t="s">
        <v>151</v>
      </c>
      <c r="AD23" s="2" t="s">
        <v>111</v>
      </c>
      <c r="AE23" s="13" t="s">
        <v>97</v>
      </c>
      <c r="AF23" s="15" t="s">
        <v>32</v>
      </c>
      <c r="AG23" s="15" t="s">
        <v>4759</v>
      </c>
      <c r="AH23" s="15" t="s">
        <v>375</v>
      </c>
      <c r="AI23" s="15" t="s">
        <v>35</v>
      </c>
      <c r="AJ23" s="15" t="s">
        <v>35</v>
      </c>
      <c r="AK23" s="11" t="s">
        <v>35</v>
      </c>
      <c r="AL23" s="11" t="s">
        <v>152</v>
      </c>
      <c r="AM23" s="11" t="s">
        <v>4777</v>
      </c>
      <c r="AN23" s="16" t="s">
        <v>153</v>
      </c>
      <c r="AO23" s="11" t="s">
        <v>35</v>
      </c>
      <c r="AP23" s="11" t="s">
        <v>35</v>
      </c>
      <c r="AQ23" s="11" t="s">
        <v>35</v>
      </c>
      <c r="AR23" s="11"/>
      <c r="AS23" s="11"/>
      <c r="AT23" s="12">
        <v>2</v>
      </c>
      <c r="AU23" s="11" t="s">
        <v>4825</v>
      </c>
    </row>
    <row r="24" spans="1:47" ht="15.75" customHeight="1" x14ac:dyDescent="0.2">
      <c r="A24" s="12">
        <v>22</v>
      </c>
      <c r="B24" s="12" t="s">
        <v>4780</v>
      </c>
      <c r="C24" s="10">
        <v>41678</v>
      </c>
      <c r="D24" s="11" t="s">
        <v>154</v>
      </c>
      <c r="E24" s="11" t="s">
        <v>4709</v>
      </c>
      <c r="F24" s="11" t="s">
        <v>29</v>
      </c>
      <c r="G24" s="11" t="s">
        <v>4461</v>
      </c>
      <c r="H24" s="11" t="s">
        <v>4667</v>
      </c>
      <c r="I24" s="11" t="s">
        <v>155</v>
      </c>
      <c r="J24" s="11" t="s">
        <v>4739</v>
      </c>
      <c r="K24" s="12" t="s">
        <v>433</v>
      </c>
      <c r="L24" s="11" t="s">
        <v>172</v>
      </c>
      <c r="M24" s="11" t="s">
        <v>405</v>
      </c>
      <c r="N24" s="11" t="s">
        <v>41</v>
      </c>
      <c r="O24" s="9" t="s">
        <v>60</v>
      </c>
      <c r="P24" s="9">
        <v>4</v>
      </c>
      <c r="Q24" s="9" t="s">
        <v>156</v>
      </c>
      <c r="R24" s="13" t="s">
        <v>41</v>
      </c>
      <c r="S24" s="13">
        <v>0</v>
      </c>
      <c r="T24" s="13" t="s">
        <v>31</v>
      </c>
      <c r="U24" s="13" t="s">
        <v>31</v>
      </c>
      <c r="V24" s="13">
        <v>0</v>
      </c>
      <c r="W24" s="13">
        <v>0</v>
      </c>
      <c r="X24" s="14">
        <v>0</v>
      </c>
      <c r="Y24" s="14" t="s">
        <v>31</v>
      </c>
      <c r="Z24" s="14" t="s">
        <v>31</v>
      </c>
      <c r="AA24" s="14">
        <v>0</v>
      </c>
      <c r="AB24" s="14">
        <v>0</v>
      </c>
      <c r="AC24" s="13" t="s">
        <v>31</v>
      </c>
      <c r="AD24" s="13" t="s">
        <v>4770</v>
      </c>
      <c r="AE24" s="13" t="s">
        <v>31</v>
      </c>
      <c r="AF24" s="15" t="s">
        <v>64</v>
      </c>
      <c r="AG24" s="15" t="s">
        <v>157</v>
      </c>
      <c r="AH24" s="15" t="s">
        <v>157</v>
      </c>
      <c r="AI24" s="15" t="s">
        <v>35</v>
      </c>
      <c r="AJ24" s="15" t="s">
        <v>35</v>
      </c>
      <c r="AK24" s="11" t="s">
        <v>35</v>
      </c>
      <c r="AL24" s="11" t="s">
        <v>158</v>
      </c>
      <c r="AM24" s="11" t="s">
        <v>4777</v>
      </c>
      <c r="AN24" s="16" t="s">
        <v>159</v>
      </c>
      <c r="AO24" s="11" t="s">
        <v>35</v>
      </c>
      <c r="AP24" s="11" t="s">
        <v>35</v>
      </c>
      <c r="AQ24" s="11" t="s">
        <v>35</v>
      </c>
      <c r="AR24" s="11"/>
      <c r="AS24" s="11"/>
      <c r="AT24" s="12">
        <v>2</v>
      </c>
      <c r="AU24" s="11" t="s">
        <v>4825</v>
      </c>
    </row>
    <row r="25" spans="1:47" ht="15.75" customHeight="1" x14ac:dyDescent="0.2">
      <c r="A25" s="12">
        <v>23</v>
      </c>
      <c r="B25" s="12" t="s">
        <v>4780</v>
      </c>
      <c r="C25" s="10">
        <v>41702</v>
      </c>
      <c r="D25" s="11" t="s">
        <v>81</v>
      </c>
      <c r="E25" s="11" t="s">
        <v>82</v>
      </c>
      <c r="F25" s="11" t="s">
        <v>35</v>
      </c>
      <c r="G25" s="11" t="s">
        <v>53</v>
      </c>
      <c r="H25" s="11" t="s">
        <v>4669</v>
      </c>
      <c r="I25" s="11" t="s">
        <v>160</v>
      </c>
      <c r="J25" s="11" t="s">
        <v>4738</v>
      </c>
      <c r="K25" s="12" t="s">
        <v>433</v>
      </c>
      <c r="L25" s="11" t="s">
        <v>172</v>
      </c>
      <c r="M25" s="11" t="s">
        <v>35</v>
      </c>
      <c r="N25" s="11" t="s">
        <v>52</v>
      </c>
      <c r="O25" s="9" t="s">
        <v>52</v>
      </c>
      <c r="P25" s="9">
        <v>2</v>
      </c>
      <c r="Q25" s="9" t="s">
        <v>161</v>
      </c>
      <c r="R25" s="13" t="s">
        <v>41</v>
      </c>
      <c r="S25" s="13">
        <v>0</v>
      </c>
      <c r="T25" s="13" t="s">
        <v>31</v>
      </c>
      <c r="U25" s="13" t="s">
        <v>31</v>
      </c>
      <c r="V25" s="13">
        <v>0</v>
      </c>
      <c r="W25" s="13">
        <v>0</v>
      </c>
      <c r="X25" s="14">
        <v>0</v>
      </c>
      <c r="Y25" s="14" t="s">
        <v>31</v>
      </c>
      <c r="Z25" s="14" t="s">
        <v>31</v>
      </c>
      <c r="AA25" s="14">
        <v>0</v>
      </c>
      <c r="AB25" s="14">
        <v>0</v>
      </c>
      <c r="AC25" s="13" t="s">
        <v>31</v>
      </c>
      <c r="AD25" s="2" t="s">
        <v>111</v>
      </c>
      <c r="AE25" s="13" t="s">
        <v>35</v>
      </c>
      <c r="AF25" s="15" t="s">
        <v>32</v>
      </c>
      <c r="AG25" s="15" t="s">
        <v>4759</v>
      </c>
      <c r="AH25" s="15" t="s">
        <v>34</v>
      </c>
      <c r="AI25" s="15" t="s">
        <v>133</v>
      </c>
      <c r="AJ25" s="15" t="s">
        <v>162</v>
      </c>
      <c r="AK25" s="11" t="s">
        <v>35</v>
      </c>
      <c r="AL25" s="11" t="s">
        <v>163</v>
      </c>
      <c r="AM25" s="11" t="s">
        <v>4777</v>
      </c>
      <c r="AN25" s="16" t="s">
        <v>164</v>
      </c>
      <c r="AO25" s="11" t="s">
        <v>35</v>
      </c>
      <c r="AP25" s="11" t="s">
        <v>35</v>
      </c>
      <c r="AQ25" s="11" t="s">
        <v>35</v>
      </c>
      <c r="AR25" s="11"/>
      <c r="AS25" s="11"/>
      <c r="AT25" s="12">
        <v>2</v>
      </c>
      <c r="AU25" s="11" t="s">
        <v>4825</v>
      </c>
    </row>
    <row r="26" spans="1:47" ht="15.75" customHeight="1" x14ac:dyDescent="0.2">
      <c r="A26" s="12">
        <v>25</v>
      </c>
      <c r="B26" s="12" t="s">
        <v>4780</v>
      </c>
      <c r="C26" s="10">
        <v>41706</v>
      </c>
      <c r="D26" s="11" t="s">
        <v>102</v>
      </c>
      <c r="E26" s="11" t="s">
        <v>170</v>
      </c>
      <c r="F26" s="11" t="s">
        <v>173</v>
      </c>
      <c r="G26" s="11" t="s">
        <v>53</v>
      </c>
      <c r="H26" s="11" t="s">
        <v>4669</v>
      </c>
      <c r="I26" s="11" t="s">
        <v>171</v>
      </c>
      <c r="J26" s="11" t="s">
        <v>4738</v>
      </c>
      <c r="K26" s="12" t="s">
        <v>433</v>
      </c>
      <c r="L26" s="11" t="s">
        <v>172</v>
      </c>
      <c r="M26" s="11" t="s">
        <v>582</v>
      </c>
      <c r="N26" s="11" t="s">
        <v>41</v>
      </c>
      <c r="O26" s="9" t="s">
        <v>30</v>
      </c>
      <c r="P26" s="9">
        <v>0</v>
      </c>
      <c r="Q26" s="9" t="s">
        <v>35</v>
      </c>
      <c r="R26" s="13" t="s">
        <v>41</v>
      </c>
      <c r="S26" s="13">
        <v>0</v>
      </c>
      <c r="T26" s="13" t="s">
        <v>31</v>
      </c>
      <c r="U26" s="13" t="s">
        <v>31</v>
      </c>
      <c r="V26" s="13">
        <v>0</v>
      </c>
      <c r="W26" s="13">
        <v>0</v>
      </c>
      <c r="X26" s="14">
        <v>0</v>
      </c>
      <c r="Y26" s="14" t="s">
        <v>31</v>
      </c>
      <c r="Z26" s="14" t="s">
        <v>31</v>
      </c>
      <c r="AA26" s="14">
        <v>0</v>
      </c>
      <c r="AB26" s="14">
        <v>0</v>
      </c>
      <c r="AC26" s="13" t="s">
        <v>174</v>
      </c>
      <c r="AD26" s="2" t="s">
        <v>111</v>
      </c>
      <c r="AE26" s="13" t="s">
        <v>97</v>
      </c>
      <c r="AF26" s="15" t="s">
        <v>32</v>
      </c>
      <c r="AG26" s="15" t="s">
        <v>4759</v>
      </c>
      <c r="AH26" s="15" t="s">
        <v>375</v>
      </c>
      <c r="AI26" s="15" t="s">
        <v>35</v>
      </c>
      <c r="AJ26" s="15" t="s">
        <v>35</v>
      </c>
      <c r="AK26" s="11" t="s">
        <v>35</v>
      </c>
      <c r="AL26" s="11" t="s">
        <v>175</v>
      </c>
      <c r="AM26" s="11" t="s">
        <v>4777</v>
      </c>
      <c r="AN26" s="16" t="s">
        <v>176</v>
      </c>
      <c r="AO26" s="11" t="s">
        <v>35</v>
      </c>
      <c r="AP26" s="11" t="s">
        <v>35</v>
      </c>
      <c r="AQ26" s="11" t="s">
        <v>35</v>
      </c>
      <c r="AR26" s="11"/>
      <c r="AS26" s="11"/>
      <c r="AT26" s="12">
        <v>2</v>
      </c>
      <c r="AU26" s="11" t="s">
        <v>4825</v>
      </c>
    </row>
    <row r="27" spans="1:47" ht="15.75" customHeight="1" x14ac:dyDescent="0.2">
      <c r="A27" s="12">
        <v>24</v>
      </c>
      <c r="B27" s="12" t="s">
        <v>4780</v>
      </c>
      <c r="C27" s="10">
        <v>41707</v>
      </c>
      <c r="D27" s="11" t="s">
        <v>154</v>
      </c>
      <c r="E27" s="11" t="s">
        <v>165</v>
      </c>
      <c r="F27" s="11" t="s">
        <v>35</v>
      </c>
      <c r="G27" s="11" t="s">
        <v>4626</v>
      </c>
      <c r="H27" s="11" t="s">
        <v>4672</v>
      </c>
      <c r="I27" s="11" t="s">
        <v>166</v>
      </c>
      <c r="J27" s="11" t="s">
        <v>35</v>
      </c>
      <c r="K27" s="12" t="s">
        <v>433</v>
      </c>
      <c r="L27" s="11" t="s">
        <v>172</v>
      </c>
      <c r="M27" s="11" t="s">
        <v>59</v>
      </c>
      <c r="N27" s="11" t="s">
        <v>41</v>
      </c>
      <c r="O27" s="9" t="s">
        <v>30</v>
      </c>
      <c r="P27" s="9">
        <v>0</v>
      </c>
      <c r="Q27" s="9" t="s">
        <v>35</v>
      </c>
      <c r="R27" s="13" t="s">
        <v>41</v>
      </c>
      <c r="S27" s="13">
        <v>0</v>
      </c>
      <c r="T27" s="13" t="s">
        <v>31</v>
      </c>
      <c r="U27" s="13" t="s">
        <v>31</v>
      </c>
      <c r="V27" s="13">
        <v>0</v>
      </c>
      <c r="W27" s="13">
        <v>0</v>
      </c>
      <c r="X27" s="14">
        <v>0</v>
      </c>
      <c r="Y27" s="14" t="s">
        <v>31</v>
      </c>
      <c r="Z27" s="14" t="s">
        <v>31</v>
      </c>
      <c r="AA27" s="14">
        <v>0</v>
      </c>
      <c r="AB27" s="14">
        <v>0</v>
      </c>
      <c r="AC27" s="13" t="s">
        <v>31</v>
      </c>
      <c r="AD27" s="13" t="s">
        <v>4770</v>
      </c>
      <c r="AE27" s="13" t="s">
        <v>35</v>
      </c>
      <c r="AF27" s="15" t="s">
        <v>64</v>
      </c>
      <c r="AG27" s="15" t="s">
        <v>4761</v>
      </c>
      <c r="AH27" s="15" t="s">
        <v>397</v>
      </c>
      <c r="AI27" s="15" t="s">
        <v>35</v>
      </c>
      <c r="AJ27" s="15" t="s">
        <v>35</v>
      </c>
      <c r="AK27" s="11" t="s">
        <v>35</v>
      </c>
      <c r="AL27" s="11" t="s">
        <v>168</v>
      </c>
      <c r="AM27" s="11" t="s">
        <v>4777</v>
      </c>
      <c r="AN27" s="16" t="s">
        <v>169</v>
      </c>
      <c r="AO27" s="11" t="s">
        <v>35</v>
      </c>
      <c r="AP27" s="11" t="s">
        <v>35</v>
      </c>
      <c r="AQ27" s="11" t="s">
        <v>35</v>
      </c>
      <c r="AR27" s="11"/>
      <c r="AS27" s="11"/>
      <c r="AT27" s="12">
        <v>2</v>
      </c>
      <c r="AU27" s="11" t="s">
        <v>4825</v>
      </c>
    </row>
    <row r="28" spans="1:47" ht="15.75" customHeight="1" x14ac:dyDescent="0.2">
      <c r="A28" s="12">
        <v>26</v>
      </c>
      <c r="B28" s="12" t="s">
        <v>4780</v>
      </c>
      <c r="C28" s="10">
        <v>41708</v>
      </c>
      <c r="D28" s="11" t="s">
        <v>177</v>
      </c>
      <c r="E28" s="11" t="s">
        <v>178</v>
      </c>
      <c r="F28" s="11" t="s">
        <v>29</v>
      </c>
      <c r="G28" s="11" t="s">
        <v>4624</v>
      </c>
      <c r="H28" s="11" t="s">
        <v>4672</v>
      </c>
      <c r="I28" s="11" t="s">
        <v>179</v>
      </c>
      <c r="J28" s="11" t="s">
        <v>4738</v>
      </c>
      <c r="K28" s="12" t="s">
        <v>433</v>
      </c>
      <c r="L28" s="11" t="s">
        <v>367</v>
      </c>
      <c r="M28" s="11" t="s">
        <v>75</v>
      </c>
      <c r="N28" s="11" t="s">
        <v>41</v>
      </c>
      <c r="O28" s="9" t="s">
        <v>30</v>
      </c>
      <c r="P28" s="9">
        <v>4</v>
      </c>
      <c r="Q28" s="9" t="s">
        <v>181</v>
      </c>
      <c r="R28" s="13" t="s">
        <v>61</v>
      </c>
      <c r="S28" s="13">
        <v>0</v>
      </c>
      <c r="T28" s="13" t="s">
        <v>31</v>
      </c>
      <c r="U28" s="13" t="s">
        <v>31</v>
      </c>
      <c r="V28" s="13">
        <v>0</v>
      </c>
      <c r="W28" s="13">
        <v>0</v>
      </c>
      <c r="X28" s="14">
        <v>1</v>
      </c>
      <c r="Y28" s="14" t="s">
        <v>4625</v>
      </c>
      <c r="Z28" s="14" t="s">
        <v>180</v>
      </c>
      <c r="AA28" s="14">
        <v>1</v>
      </c>
      <c r="AB28" s="14">
        <v>0</v>
      </c>
      <c r="AC28" s="13" t="s">
        <v>31</v>
      </c>
      <c r="AD28" s="2" t="s">
        <v>111</v>
      </c>
      <c r="AE28" s="13" t="s">
        <v>35</v>
      </c>
      <c r="AF28" s="15" t="s">
        <v>32</v>
      </c>
      <c r="AG28" s="15" t="s">
        <v>4759</v>
      </c>
      <c r="AH28" s="15" t="s">
        <v>66</v>
      </c>
      <c r="AI28" s="15" t="s">
        <v>133</v>
      </c>
      <c r="AJ28" s="15" t="s">
        <v>35</v>
      </c>
      <c r="AK28" s="11" t="s">
        <v>35</v>
      </c>
      <c r="AL28" s="11" t="s">
        <v>182</v>
      </c>
      <c r="AM28" s="11" t="s">
        <v>4777</v>
      </c>
      <c r="AN28" s="16" t="s">
        <v>183</v>
      </c>
      <c r="AO28" s="16" t="s">
        <v>184</v>
      </c>
      <c r="AP28" s="11" t="s">
        <v>35</v>
      </c>
      <c r="AQ28" s="16" t="s">
        <v>185</v>
      </c>
      <c r="AR28" s="11"/>
      <c r="AS28" s="11"/>
      <c r="AT28" s="12">
        <v>1</v>
      </c>
      <c r="AU28" s="12" t="s">
        <v>4824</v>
      </c>
    </row>
    <row r="29" spans="1:47" ht="15.75" customHeight="1" x14ac:dyDescent="0.2">
      <c r="A29" s="12">
        <v>27</v>
      </c>
      <c r="B29" s="12" t="s">
        <v>4780</v>
      </c>
      <c r="C29" s="10">
        <v>41708</v>
      </c>
      <c r="D29" s="11" t="s">
        <v>72</v>
      </c>
      <c r="E29" s="11" t="s">
        <v>186</v>
      </c>
      <c r="F29" s="11" t="s">
        <v>29</v>
      </c>
      <c r="G29" s="11" t="s">
        <v>4626</v>
      </c>
      <c r="H29" s="11" t="s">
        <v>4672</v>
      </c>
      <c r="I29" s="11" t="s">
        <v>187</v>
      </c>
      <c r="J29" s="11" t="s">
        <v>4739</v>
      </c>
      <c r="K29" s="12" t="s">
        <v>433</v>
      </c>
      <c r="L29" s="11" t="s">
        <v>367</v>
      </c>
      <c r="M29" s="11" t="s">
        <v>59</v>
      </c>
      <c r="N29" s="11" t="s">
        <v>41</v>
      </c>
      <c r="O29" s="9" t="s">
        <v>30</v>
      </c>
      <c r="P29" s="9">
        <v>2</v>
      </c>
      <c r="Q29" s="9" t="s">
        <v>189</v>
      </c>
      <c r="R29" s="13" t="s">
        <v>61</v>
      </c>
      <c r="S29" s="13">
        <v>0</v>
      </c>
      <c r="T29" s="13" t="s">
        <v>31</v>
      </c>
      <c r="U29" s="13" t="s">
        <v>35</v>
      </c>
      <c r="V29" s="13">
        <v>0</v>
      </c>
      <c r="W29" s="13">
        <v>0</v>
      </c>
      <c r="X29" s="14">
        <v>1</v>
      </c>
      <c r="Y29" s="14" t="s">
        <v>4627</v>
      </c>
      <c r="Z29" s="14" t="s">
        <v>188</v>
      </c>
      <c r="AA29" s="14">
        <v>0</v>
      </c>
      <c r="AB29" s="14">
        <v>1</v>
      </c>
      <c r="AC29" s="13" t="s">
        <v>35</v>
      </c>
      <c r="AD29" s="2" t="s">
        <v>111</v>
      </c>
      <c r="AE29" s="13" t="s">
        <v>97</v>
      </c>
      <c r="AF29" s="15" t="s">
        <v>32</v>
      </c>
      <c r="AG29" s="15" t="s">
        <v>4759</v>
      </c>
      <c r="AH29" s="15" t="s">
        <v>66</v>
      </c>
      <c r="AI29" s="15" t="s">
        <v>639</v>
      </c>
      <c r="AJ29" s="15" t="s">
        <v>190</v>
      </c>
      <c r="AK29" s="11" t="s">
        <v>35</v>
      </c>
      <c r="AL29" s="11" t="s">
        <v>191</v>
      </c>
      <c r="AM29" s="11" t="s">
        <v>4777</v>
      </c>
      <c r="AN29" s="16" t="s">
        <v>192</v>
      </c>
      <c r="AO29" s="16" t="s">
        <v>193</v>
      </c>
      <c r="AP29" s="11" t="s">
        <v>35</v>
      </c>
      <c r="AQ29" s="16" t="s">
        <v>194</v>
      </c>
      <c r="AR29" s="16" t="s">
        <v>195</v>
      </c>
      <c r="AS29" s="16"/>
      <c r="AT29" s="12">
        <v>1</v>
      </c>
      <c r="AU29" s="12" t="s">
        <v>4824</v>
      </c>
    </row>
    <row r="30" spans="1:47" ht="15.75" customHeight="1" x14ac:dyDescent="0.2">
      <c r="A30" s="12">
        <v>28</v>
      </c>
      <c r="B30" s="12" t="s">
        <v>4780</v>
      </c>
      <c r="C30" s="10">
        <v>41709</v>
      </c>
      <c r="D30" s="11" t="s">
        <v>196</v>
      </c>
      <c r="E30" s="11" t="s">
        <v>197</v>
      </c>
      <c r="F30" s="11" t="s">
        <v>29</v>
      </c>
      <c r="G30" s="11" t="s">
        <v>4504</v>
      </c>
      <c r="H30" s="11" t="s">
        <v>4667</v>
      </c>
      <c r="I30" s="11" t="s">
        <v>198</v>
      </c>
      <c r="J30" s="11" t="s">
        <v>4739</v>
      </c>
      <c r="K30" s="12" t="s">
        <v>433</v>
      </c>
      <c r="L30" s="11" t="s">
        <v>172</v>
      </c>
      <c r="M30" s="11" t="s">
        <v>59</v>
      </c>
      <c r="N30" s="11" t="s">
        <v>41</v>
      </c>
      <c r="O30" s="9" t="s">
        <v>30</v>
      </c>
      <c r="P30" s="9">
        <v>0</v>
      </c>
      <c r="Q30" s="9" t="s">
        <v>35</v>
      </c>
      <c r="R30" s="13" t="s">
        <v>61</v>
      </c>
      <c r="S30" s="13">
        <v>11</v>
      </c>
      <c r="T30" s="13" t="s">
        <v>4505</v>
      </c>
      <c r="U30" s="13" t="s">
        <v>35</v>
      </c>
      <c r="V30" s="2">
        <v>6</v>
      </c>
      <c r="W30" s="13">
        <v>5</v>
      </c>
      <c r="X30" s="14">
        <v>0</v>
      </c>
      <c r="Y30" s="14" t="s">
        <v>31</v>
      </c>
      <c r="Z30" s="14" t="s">
        <v>31</v>
      </c>
      <c r="AA30" s="14">
        <v>0</v>
      </c>
      <c r="AB30" s="14">
        <v>0</v>
      </c>
      <c r="AC30" s="13" t="s">
        <v>31</v>
      </c>
      <c r="AD30" s="2" t="s">
        <v>4771</v>
      </c>
      <c r="AE30" s="2" t="s">
        <v>4770</v>
      </c>
      <c r="AF30" s="15" t="s">
        <v>32</v>
      </c>
      <c r="AG30" s="15" t="s">
        <v>4761</v>
      </c>
      <c r="AH30" s="15" t="s">
        <v>1249</v>
      </c>
      <c r="AI30" s="15" t="s">
        <v>35</v>
      </c>
      <c r="AJ30" s="15" t="s">
        <v>35</v>
      </c>
      <c r="AK30" s="11" t="s">
        <v>35</v>
      </c>
      <c r="AL30" s="11" t="s">
        <v>4506</v>
      </c>
      <c r="AM30" s="11" t="s">
        <v>4777</v>
      </c>
      <c r="AN30" s="16" t="s">
        <v>199</v>
      </c>
      <c r="AO30" s="16" t="s">
        <v>200</v>
      </c>
      <c r="AP30" s="11" t="s">
        <v>35</v>
      </c>
      <c r="AQ30" s="16" t="s">
        <v>201</v>
      </c>
      <c r="AR30" s="11"/>
      <c r="AS30" s="11"/>
      <c r="AT30" s="12">
        <v>1</v>
      </c>
      <c r="AU30" s="12" t="s">
        <v>4824</v>
      </c>
    </row>
    <row r="31" spans="1:47" ht="15.75" customHeight="1" x14ac:dyDescent="0.2">
      <c r="A31" s="12">
        <v>29</v>
      </c>
      <c r="B31" s="12" t="s">
        <v>4780</v>
      </c>
      <c r="C31" s="10">
        <v>41709</v>
      </c>
      <c r="D31" s="11" t="s">
        <v>196</v>
      </c>
      <c r="E31" s="11" t="s">
        <v>197</v>
      </c>
      <c r="F31" s="11" t="s">
        <v>29</v>
      </c>
      <c r="G31" s="11" t="s">
        <v>4504</v>
      </c>
      <c r="H31" s="11" t="s">
        <v>4667</v>
      </c>
      <c r="I31" s="11" t="s">
        <v>202</v>
      </c>
      <c r="J31" s="11" t="s">
        <v>4739</v>
      </c>
      <c r="K31" s="12" t="s">
        <v>433</v>
      </c>
      <c r="L31" s="11" t="s">
        <v>172</v>
      </c>
      <c r="M31" s="11" t="s">
        <v>59</v>
      </c>
      <c r="N31" s="11" t="s">
        <v>41</v>
      </c>
      <c r="O31" s="9" t="s">
        <v>30</v>
      </c>
      <c r="P31" s="9">
        <v>0</v>
      </c>
      <c r="Q31" s="9" t="s">
        <v>35</v>
      </c>
      <c r="R31" s="13" t="s">
        <v>61</v>
      </c>
      <c r="S31" s="13">
        <v>4</v>
      </c>
      <c r="T31" s="13" t="s">
        <v>4505</v>
      </c>
      <c r="U31" s="13" t="s">
        <v>35</v>
      </c>
      <c r="V31" s="2">
        <v>2</v>
      </c>
      <c r="W31" s="13">
        <v>2</v>
      </c>
      <c r="X31" s="14">
        <v>0</v>
      </c>
      <c r="Y31" s="14" t="s">
        <v>31</v>
      </c>
      <c r="Z31" s="14" t="s">
        <v>31</v>
      </c>
      <c r="AA31" s="14">
        <v>0</v>
      </c>
      <c r="AB31" s="14">
        <v>0</v>
      </c>
      <c r="AC31" s="13" t="s">
        <v>31</v>
      </c>
      <c r="AD31" s="2" t="s">
        <v>4771</v>
      </c>
      <c r="AE31" s="2" t="s">
        <v>4770</v>
      </c>
      <c r="AF31" s="15" t="s">
        <v>32</v>
      </c>
      <c r="AG31" s="15" t="s">
        <v>4761</v>
      </c>
      <c r="AH31" s="15" t="s">
        <v>1249</v>
      </c>
      <c r="AI31" s="15" t="s">
        <v>35</v>
      </c>
      <c r="AJ31" s="15" t="s">
        <v>35</v>
      </c>
      <c r="AK31" s="11" t="s">
        <v>35</v>
      </c>
      <c r="AL31" s="11" t="s">
        <v>4506</v>
      </c>
      <c r="AM31" s="11" t="s">
        <v>4777</v>
      </c>
      <c r="AN31" s="16" t="s">
        <v>199</v>
      </c>
      <c r="AO31" s="16" t="s">
        <v>200</v>
      </c>
      <c r="AP31" s="11" t="s">
        <v>35</v>
      </c>
      <c r="AQ31" s="16" t="s">
        <v>201</v>
      </c>
      <c r="AR31" s="11"/>
      <c r="AS31" s="11"/>
      <c r="AT31" s="12">
        <v>1</v>
      </c>
      <c r="AU31" s="12" t="s">
        <v>4824</v>
      </c>
    </row>
    <row r="32" spans="1:47" ht="15.75" customHeight="1" x14ac:dyDescent="0.2">
      <c r="A32" s="12">
        <v>30</v>
      </c>
      <c r="B32" s="12" t="s">
        <v>4780</v>
      </c>
      <c r="C32" s="10">
        <v>41709</v>
      </c>
      <c r="D32" s="11" t="s">
        <v>196</v>
      </c>
      <c r="E32" s="11" t="s">
        <v>197</v>
      </c>
      <c r="F32" s="11" t="s">
        <v>29</v>
      </c>
      <c r="G32" s="11" t="s">
        <v>4504</v>
      </c>
      <c r="H32" s="11" t="s">
        <v>4667</v>
      </c>
      <c r="I32" s="11" t="s">
        <v>203</v>
      </c>
      <c r="J32" s="11" t="s">
        <v>4739</v>
      </c>
      <c r="K32" s="12" t="s">
        <v>433</v>
      </c>
      <c r="L32" s="11" t="s">
        <v>172</v>
      </c>
      <c r="M32" s="11" t="s">
        <v>59</v>
      </c>
      <c r="N32" s="11" t="s">
        <v>41</v>
      </c>
      <c r="O32" s="9" t="s">
        <v>30</v>
      </c>
      <c r="P32" s="9">
        <v>0</v>
      </c>
      <c r="Q32" s="9" t="s">
        <v>35</v>
      </c>
      <c r="R32" s="13" t="s">
        <v>61</v>
      </c>
      <c r="S32" s="13">
        <v>1</v>
      </c>
      <c r="T32" s="13" t="s">
        <v>4505</v>
      </c>
      <c r="U32" s="13" t="s">
        <v>35</v>
      </c>
      <c r="V32" s="2">
        <v>1</v>
      </c>
      <c r="W32" s="13">
        <v>0</v>
      </c>
      <c r="X32" s="14">
        <v>0</v>
      </c>
      <c r="Y32" s="14" t="s">
        <v>31</v>
      </c>
      <c r="Z32" s="14" t="s">
        <v>31</v>
      </c>
      <c r="AA32" s="14">
        <v>0</v>
      </c>
      <c r="AB32" s="14">
        <v>0</v>
      </c>
      <c r="AC32" s="13" t="s">
        <v>31</v>
      </c>
      <c r="AD32" s="2" t="s">
        <v>4771</v>
      </c>
      <c r="AE32" s="2" t="s">
        <v>4770</v>
      </c>
      <c r="AF32" s="15" t="s">
        <v>32</v>
      </c>
      <c r="AG32" s="15" t="s">
        <v>4761</v>
      </c>
      <c r="AH32" s="15" t="s">
        <v>1249</v>
      </c>
      <c r="AI32" s="15" t="s">
        <v>35</v>
      </c>
      <c r="AJ32" s="15" t="s">
        <v>35</v>
      </c>
      <c r="AK32" s="11" t="s">
        <v>35</v>
      </c>
      <c r="AL32" s="11" t="s">
        <v>4506</v>
      </c>
      <c r="AM32" s="11" t="s">
        <v>4777</v>
      </c>
      <c r="AN32" s="16" t="s">
        <v>199</v>
      </c>
      <c r="AO32" s="16" t="s">
        <v>200</v>
      </c>
      <c r="AP32" s="11" t="s">
        <v>35</v>
      </c>
      <c r="AQ32" s="16" t="s">
        <v>201</v>
      </c>
      <c r="AR32" s="11"/>
      <c r="AS32" s="11"/>
      <c r="AT32" s="12">
        <v>1</v>
      </c>
      <c r="AU32" s="12" t="s">
        <v>4824</v>
      </c>
    </row>
    <row r="33" spans="1:47" ht="15.75" customHeight="1" x14ac:dyDescent="0.2">
      <c r="A33" s="12">
        <v>31</v>
      </c>
      <c r="B33" s="12" t="s">
        <v>4780</v>
      </c>
      <c r="C33" s="10">
        <v>41709</v>
      </c>
      <c r="D33" s="11" t="s">
        <v>196</v>
      </c>
      <c r="E33" s="11" t="s">
        <v>197</v>
      </c>
      <c r="F33" s="11" t="s">
        <v>29</v>
      </c>
      <c r="G33" s="11" t="s">
        <v>4504</v>
      </c>
      <c r="H33" s="11" t="s">
        <v>4667</v>
      </c>
      <c r="I33" s="11" t="s">
        <v>204</v>
      </c>
      <c r="J33" s="11" t="s">
        <v>4739</v>
      </c>
      <c r="K33" s="12" t="s">
        <v>433</v>
      </c>
      <c r="L33" s="11" t="s">
        <v>172</v>
      </c>
      <c r="M33" s="11" t="s">
        <v>59</v>
      </c>
      <c r="N33" s="11" t="s">
        <v>41</v>
      </c>
      <c r="O33" s="9" t="s">
        <v>30</v>
      </c>
      <c r="P33" s="9">
        <v>0</v>
      </c>
      <c r="Q33" s="9" t="s">
        <v>35</v>
      </c>
      <c r="R33" s="13" t="s">
        <v>61</v>
      </c>
      <c r="S33" s="13">
        <v>37</v>
      </c>
      <c r="T33" s="13" t="s">
        <v>4505</v>
      </c>
      <c r="U33" s="13" t="s">
        <v>35</v>
      </c>
      <c r="V33" s="2">
        <v>18</v>
      </c>
      <c r="W33" s="13">
        <v>19</v>
      </c>
      <c r="X33" s="14">
        <v>0</v>
      </c>
      <c r="Y33" s="14" t="s">
        <v>31</v>
      </c>
      <c r="Z33" s="14" t="s">
        <v>31</v>
      </c>
      <c r="AA33" s="14">
        <v>0</v>
      </c>
      <c r="AB33" s="14">
        <v>0</v>
      </c>
      <c r="AC33" s="13" t="s">
        <v>31</v>
      </c>
      <c r="AD33" s="2" t="s">
        <v>4771</v>
      </c>
      <c r="AE33" s="13" t="s">
        <v>35</v>
      </c>
      <c r="AF33" s="15" t="s">
        <v>64</v>
      </c>
      <c r="AG33" s="15" t="s">
        <v>4761</v>
      </c>
      <c r="AH33" s="15" t="s">
        <v>1249</v>
      </c>
      <c r="AI33" s="15" t="s">
        <v>35</v>
      </c>
      <c r="AJ33" s="15" t="s">
        <v>35</v>
      </c>
      <c r="AK33" s="11" t="s">
        <v>35</v>
      </c>
      <c r="AL33" s="11" t="s">
        <v>4506</v>
      </c>
      <c r="AM33" s="11" t="s">
        <v>4777</v>
      </c>
      <c r="AN33" s="16" t="s">
        <v>199</v>
      </c>
      <c r="AO33" s="16" t="s">
        <v>200</v>
      </c>
      <c r="AP33" s="11" t="s">
        <v>35</v>
      </c>
      <c r="AQ33" s="16" t="s">
        <v>201</v>
      </c>
      <c r="AR33" s="11"/>
      <c r="AS33" s="11"/>
      <c r="AT33" s="12">
        <v>1</v>
      </c>
      <c r="AU33" s="12" t="s">
        <v>4824</v>
      </c>
    </row>
    <row r="34" spans="1:47" ht="15.75" customHeight="1" x14ac:dyDescent="0.2">
      <c r="A34" s="12">
        <v>32</v>
      </c>
      <c r="B34" s="12" t="s">
        <v>4780</v>
      </c>
      <c r="C34" s="10">
        <v>41711</v>
      </c>
      <c r="D34" s="11" t="s">
        <v>205</v>
      </c>
      <c r="E34" s="11" t="s">
        <v>1703</v>
      </c>
      <c r="F34" s="11" t="s">
        <v>29</v>
      </c>
      <c r="G34" s="11" t="s">
        <v>4461</v>
      </c>
      <c r="H34" s="11" t="s">
        <v>4667</v>
      </c>
      <c r="I34" s="11" t="s">
        <v>206</v>
      </c>
      <c r="J34" s="11" t="s">
        <v>4739</v>
      </c>
      <c r="K34" s="12" t="s">
        <v>433</v>
      </c>
      <c r="L34" s="11" t="s">
        <v>172</v>
      </c>
      <c r="M34" s="11" t="s">
        <v>51</v>
      </c>
      <c r="N34" s="11" t="s">
        <v>41</v>
      </c>
      <c r="O34" s="9" t="s">
        <v>60</v>
      </c>
      <c r="P34" s="9">
        <v>1</v>
      </c>
      <c r="Q34" s="9" t="s">
        <v>210</v>
      </c>
      <c r="R34" s="13" t="s">
        <v>41</v>
      </c>
      <c r="S34" s="13">
        <v>1</v>
      </c>
      <c r="T34" s="13" t="s">
        <v>207</v>
      </c>
      <c r="U34" s="13" t="s">
        <v>208</v>
      </c>
      <c r="V34" s="2">
        <v>1</v>
      </c>
      <c r="W34" s="13">
        <v>0</v>
      </c>
      <c r="X34" s="14">
        <v>0</v>
      </c>
      <c r="Y34" s="14" t="s">
        <v>209</v>
      </c>
      <c r="Z34" s="14" t="s">
        <v>209</v>
      </c>
      <c r="AA34" s="14">
        <v>0</v>
      </c>
      <c r="AB34" s="14">
        <v>0</v>
      </c>
      <c r="AC34" s="13" t="s">
        <v>209</v>
      </c>
      <c r="AD34" s="2" t="s">
        <v>111</v>
      </c>
      <c r="AE34" s="13" t="s">
        <v>97</v>
      </c>
      <c r="AF34" s="15" t="s">
        <v>32</v>
      </c>
      <c r="AG34" s="15" t="s">
        <v>4759</v>
      </c>
      <c r="AH34" s="15" t="s">
        <v>211</v>
      </c>
      <c r="AI34" s="15" t="s">
        <v>35</v>
      </c>
      <c r="AJ34" s="15" t="s">
        <v>212</v>
      </c>
      <c r="AK34" s="11" t="s">
        <v>35</v>
      </c>
      <c r="AL34" s="11" t="s">
        <v>213</v>
      </c>
      <c r="AM34" s="11" t="s">
        <v>4777</v>
      </c>
      <c r="AN34" s="16" t="s">
        <v>214</v>
      </c>
      <c r="AO34" s="11" t="s">
        <v>35</v>
      </c>
      <c r="AP34" s="11" t="s">
        <v>35</v>
      </c>
      <c r="AQ34" s="11" t="s">
        <v>35</v>
      </c>
      <c r="AR34" s="11"/>
      <c r="AS34" s="11"/>
      <c r="AT34" s="12">
        <v>2</v>
      </c>
      <c r="AU34" s="11" t="s">
        <v>4825</v>
      </c>
    </row>
    <row r="35" spans="1:47" ht="15.75" customHeight="1" x14ac:dyDescent="0.2">
      <c r="A35" s="12">
        <v>33</v>
      </c>
      <c r="B35" s="12" t="s">
        <v>4780</v>
      </c>
      <c r="C35" s="10">
        <v>41713</v>
      </c>
      <c r="D35" s="11" t="s">
        <v>72</v>
      </c>
      <c r="E35" s="11" t="s">
        <v>73</v>
      </c>
      <c r="F35" s="11" t="s">
        <v>29</v>
      </c>
      <c r="G35" s="11" t="s">
        <v>4614</v>
      </c>
      <c r="H35" s="11" t="s">
        <v>4671</v>
      </c>
      <c r="I35" s="11" t="s">
        <v>217</v>
      </c>
      <c r="J35" s="11" t="s">
        <v>4739</v>
      </c>
      <c r="K35" s="12" t="s">
        <v>433</v>
      </c>
      <c r="L35" s="11" t="s">
        <v>172</v>
      </c>
      <c r="M35" s="11" t="s">
        <v>59</v>
      </c>
      <c r="N35" s="11" t="s">
        <v>41</v>
      </c>
      <c r="O35" s="9" t="s">
        <v>30</v>
      </c>
      <c r="P35" s="9">
        <v>2</v>
      </c>
      <c r="Q35" s="9" t="s">
        <v>218</v>
      </c>
      <c r="R35" s="13" t="s">
        <v>41</v>
      </c>
      <c r="S35" s="13">
        <v>0</v>
      </c>
      <c r="T35" s="13" t="s">
        <v>31</v>
      </c>
      <c r="U35" s="13" t="s">
        <v>31</v>
      </c>
      <c r="V35" s="13">
        <v>0</v>
      </c>
      <c r="W35" s="13">
        <v>0</v>
      </c>
      <c r="X35" s="14">
        <v>0</v>
      </c>
      <c r="Y35" s="14" t="s">
        <v>31</v>
      </c>
      <c r="Z35" s="14" t="s">
        <v>31</v>
      </c>
      <c r="AA35" s="14">
        <v>0</v>
      </c>
      <c r="AB35" s="14">
        <v>0</v>
      </c>
      <c r="AC35" s="13" t="s">
        <v>31</v>
      </c>
      <c r="AD35" s="2" t="s">
        <v>4770</v>
      </c>
      <c r="AE35" s="13" t="s">
        <v>35</v>
      </c>
      <c r="AF35" s="15" t="s">
        <v>64</v>
      </c>
      <c r="AG35" s="15" t="s">
        <v>157</v>
      </c>
      <c r="AH35" s="15" t="s">
        <v>157</v>
      </c>
      <c r="AI35" s="15" t="s">
        <v>219</v>
      </c>
      <c r="AJ35" s="15" t="s">
        <v>35</v>
      </c>
      <c r="AK35" s="11" t="s">
        <v>35</v>
      </c>
      <c r="AL35" s="11" t="s">
        <v>220</v>
      </c>
      <c r="AM35" s="11" t="s">
        <v>4777</v>
      </c>
      <c r="AN35" s="16" t="s">
        <v>221</v>
      </c>
      <c r="AO35" s="11" t="s">
        <v>35</v>
      </c>
      <c r="AP35" s="11" t="s">
        <v>35</v>
      </c>
      <c r="AQ35" s="11" t="s">
        <v>35</v>
      </c>
      <c r="AR35" s="11"/>
      <c r="AS35" s="11"/>
      <c r="AT35" s="12">
        <v>2</v>
      </c>
      <c r="AU35" s="11" t="s">
        <v>4825</v>
      </c>
    </row>
    <row r="36" spans="1:47" ht="15.75" customHeight="1" x14ac:dyDescent="0.2">
      <c r="A36" s="12">
        <v>34</v>
      </c>
      <c r="B36" s="12" t="s">
        <v>4780</v>
      </c>
      <c r="C36" s="10">
        <v>41714</v>
      </c>
      <c r="D36" s="11" t="s">
        <v>222</v>
      </c>
      <c r="E36" s="11" t="s">
        <v>223</v>
      </c>
      <c r="F36" s="11" t="s">
        <v>29</v>
      </c>
      <c r="G36" s="11" t="s">
        <v>4461</v>
      </c>
      <c r="H36" s="11" t="s">
        <v>4667</v>
      </c>
      <c r="I36" s="11" t="s">
        <v>224</v>
      </c>
      <c r="J36" s="11" t="s">
        <v>4740</v>
      </c>
      <c r="K36" s="12" t="s">
        <v>433</v>
      </c>
      <c r="L36" s="11" t="s">
        <v>172</v>
      </c>
      <c r="M36" s="11" t="s">
        <v>51</v>
      </c>
      <c r="N36" s="11" t="s">
        <v>61</v>
      </c>
      <c r="O36" s="9" t="s">
        <v>118</v>
      </c>
      <c r="P36" s="9">
        <v>1</v>
      </c>
      <c r="Q36" s="9" t="s">
        <v>226</v>
      </c>
      <c r="R36" s="13" t="s">
        <v>61</v>
      </c>
      <c r="S36" s="13">
        <v>1</v>
      </c>
      <c r="T36" s="13" t="s">
        <v>35</v>
      </c>
      <c r="U36" s="13" t="s">
        <v>225</v>
      </c>
      <c r="V36" s="2">
        <v>0</v>
      </c>
      <c r="W36" s="13">
        <v>1</v>
      </c>
      <c r="X36" s="14">
        <v>0</v>
      </c>
      <c r="Y36" s="14" t="s">
        <v>35</v>
      </c>
      <c r="Z36" s="14" t="s">
        <v>35</v>
      </c>
      <c r="AA36" s="14">
        <v>0</v>
      </c>
      <c r="AB36" s="14">
        <v>0</v>
      </c>
      <c r="AC36" s="13" t="s">
        <v>35</v>
      </c>
      <c r="AD36" s="2" t="s">
        <v>111</v>
      </c>
      <c r="AE36" s="13" t="s">
        <v>97</v>
      </c>
      <c r="AF36" s="15" t="s">
        <v>32</v>
      </c>
      <c r="AG36" s="15" t="s">
        <v>4759</v>
      </c>
      <c r="AH36" s="15" t="s">
        <v>375</v>
      </c>
      <c r="AI36" s="15" t="s">
        <v>35</v>
      </c>
      <c r="AJ36" s="15" t="s">
        <v>35</v>
      </c>
      <c r="AK36" s="11" t="s">
        <v>35</v>
      </c>
      <c r="AL36" s="11" t="s">
        <v>227</v>
      </c>
      <c r="AM36" s="11" t="s">
        <v>4777</v>
      </c>
      <c r="AN36" s="16" t="s">
        <v>228</v>
      </c>
      <c r="AO36" s="11" t="s">
        <v>35</v>
      </c>
      <c r="AP36" s="11" t="s">
        <v>35</v>
      </c>
      <c r="AQ36" s="11" t="s">
        <v>35</v>
      </c>
      <c r="AR36" s="11"/>
      <c r="AS36" s="11"/>
      <c r="AT36" s="12">
        <v>2</v>
      </c>
      <c r="AU36" s="11" t="s">
        <v>4825</v>
      </c>
    </row>
    <row r="37" spans="1:47" ht="15.75" customHeight="1" x14ac:dyDescent="0.2">
      <c r="A37" s="12">
        <v>35</v>
      </c>
      <c r="B37" s="12" t="s">
        <v>4780</v>
      </c>
      <c r="C37" s="10">
        <v>41714</v>
      </c>
      <c r="D37" s="11" t="s">
        <v>229</v>
      </c>
      <c r="E37" s="11" t="s">
        <v>2725</v>
      </c>
      <c r="F37" s="11" t="s">
        <v>29</v>
      </c>
      <c r="G37" s="11" t="s">
        <v>4503</v>
      </c>
      <c r="H37" s="11" t="s">
        <v>4667</v>
      </c>
      <c r="I37" s="11" t="s">
        <v>230</v>
      </c>
      <c r="J37" s="11" t="s">
        <v>4739</v>
      </c>
      <c r="K37" s="12" t="s">
        <v>433</v>
      </c>
      <c r="L37" s="11" t="s">
        <v>367</v>
      </c>
      <c r="M37" s="11" t="s">
        <v>75</v>
      </c>
      <c r="N37" s="11" t="s">
        <v>52</v>
      </c>
      <c r="O37" s="9" t="s">
        <v>28</v>
      </c>
      <c r="P37" s="9">
        <v>2</v>
      </c>
      <c r="Q37" s="9" t="s">
        <v>233</v>
      </c>
      <c r="R37" s="13" t="s">
        <v>61</v>
      </c>
      <c r="S37" s="13">
        <v>1</v>
      </c>
      <c r="T37" s="13" t="s">
        <v>231</v>
      </c>
      <c r="U37" s="13" t="s">
        <v>232</v>
      </c>
      <c r="V37" s="13">
        <v>0</v>
      </c>
      <c r="W37" s="13">
        <v>1</v>
      </c>
      <c r="X37" s="14">
        <v>0</v>
      </c>
      <c r="Y37" s="14" t="s">
        <v>35</v>
      </c>
      <c r="Z37" s="14" t="s">
        <v>35</v>
      </c>
      <c r="AA37" s="14">
        <v>0</v>
      </c>
      <c r="AB37" s="14">
        <v>0</v>
      </c>
      <c r="AC37" s="13" t="s">
        <v>35</v>
      </c>
      <c r="AD37" s="13" t="s">
        <v>35</v>
      </c>
      <c r="AE37" s="13" t="s">
        <v>35</v>
      </c>
      <c r="AF37" s="15" t="s">
        <v>35</v>
      </c>
      <c r="AG37" s="15" t="s">
        <v>35</v>
      </c>
      <c r="AH37" s="15" t="s">
        <v>35</v>
      </c>
      <c r="AI37" s="15" t="s">
        <v>35</v>
      </c>
      <c r="AJ37" s="15" t="s">
        <v>35</v>
      </c>
      <c r="AK37" s="11" t="s">
        <v>35</v>
      </c>
      <c r="AL37" s="11" t="s">
        <v>234</v>
      </c>
      <c r="AM37" s="11" t="s">
        <v>293</v>
      </c>
      <c r="AN37" s="11" t="s">
        <v>35</v>
      </c>
      <c r="AO37" s="11" t="s">
        <v>35</v>
      </c>
      <c r="AP37" s="11" t="s">
        <v>35</v>
      </c>
      <c r="AQ37" s="16" t="s">
        <v>235</v>
      </c>
      <c r="AR37" s="11"/>
      <c r="AS37" s="11"/>
      <c r="AT37" s="12">
        <v>3</v>
      </c>
      <c r="AU37" s="12" t="s">
        <v>4823</v>
      </c>
    </row>
    <row r="38" spans="1:47" ht="15.75" customHeight="1" x14ac:dyDescent="0.2">
      <c r="A38" s="12">
        <v>36</v>
      </c>
      <c r="B38" s="12" t="s">
        <v>4780</v>
      </c>
      <c r="C38" s="10">
        <v>41714</v>
      </c>
      <c r="D38" s="11" t="s">
        <v>236</v>
      </c>
      <c r="E38" s="11" t="s">
        <v>4687</v>
      </c>
      <c r="F38" s="11" t="s">
        <v>29</v>
      </c>
      <c r="G38" s="11" t="s">
        <v>4461</v>
      </c>
      <c r="H38" s="11" t="s">
        <v>4667</v>
      </c>
      <c r="I38" s="11" t="s">
        <v>237</v>
      </c>
      <c r="J38" s="11" t="s">
        <v>4739</v>
      </c>
      <c r="K38" s="12" t="s">
        <v>433</v>
      </c>
      <c r="L38" s="11" t="s">
        <v>84</v>
      </c>
      <c r="M38" s="11" t="s">
        <v>51</v>
      </c>
      <c r="N38" s="11" t="s">
        <v>41</v>
      </c>
      <c r="O38" s="9" t="s">
        <v>60</v>
      </c>
      <c r="P38" s="9">
        <v>1</v>
      </c>
      <c r="Q38" s="9" t="s">
        <v>240</v>
      </c>
      <c r="R38" s="13" t="s">
        <v>61</v>
      </c>
      <c r="S38" s="13">
        <v>1</v>
      </c>
      <c r="T38" s="13" t="s">
        <v>238</v>
      </c>
      <c r="U38" s="13" t="s">
        <v>239</v>
      </c>
      <c r="V38" s="2">
        <v>1</v>
      </c>
      <c r="W38" s="13">
        <v>0</v>
      </c>
      <c r="X38" s="14">
        <v>0</v>
      </c>
      <c r="Y38" s="14" t="s">
        <v>35</v>
      </c>
      <c r="Z38" s="14" t="s">
        <v>35</v>
      </c>
      <c r="AA38" s="14">
        <v>0</v>
      </c>
      <c r="AB38" s="14">
        <v>0</v>
      </c>
      <c r="AC38" s="13" t="s">
        <v>35</v>
      </c>
      <c r="AD38" s="2" t="s">
        <v>111</v>
      </c>
      <c r="AE38" s="13" t="s">
        <v>97</v>
      </c>
      <c r="AF38" s="15" t="s">
        <v>32</v>
      </c>
      <c r="AG38" s="15" t="s">
        <v>4759</v>
      </c>
      <c r="AH38" s="15" t="s">
        <v>375</v>
      </c>
      <c r="AI38" s="15" t="s">
        <v>35</v>
      </c>
      <c r="AJ38" s="15" t="s">
        <v>241</v>
      </c>
      <c r="AK38" s="11" t="s">
        <v>35</v>
      </c>
      <c r="AL38" s="11" t="s">
        <v>242</v>
      </c>
      <c r="AM38" s="11" t="s">
        <v>4777</v>
      </c>
      <c r="AN38" s="16" t="s">
        <v>243</v>
      </c>
      <c r="AO38" s="11" t="s">
        <v>35</v>
      </c>
      <c r="AP38" s="11" t="s">
        <v>35</v>
      </c>
      <c r="AQ38" s="11" t="s">
        <v>35</v>
      </c>
      <c r="AR38" s="11"/>
      <c r="AS38" s="11"/>
      <c r="AT38" s="12">
        <v>2</v>
      </c>
      <c r="AU38" s="11" t="s">
        <v>4825</v>
      </c>
    </row>
    <row r="39" spans="1:47" ht="15.75" customHeight="1" x14ac:dyDescent="0.2">
      <c r="A39" s="12">
        <v>38</v>
      </c>
      <c r="B39" s="12" t="s">
        <v>4780</v>
      </c>
      <c r="C39" s="10">
        <v>41714</v>
      </c>
      <c r="D39" s="11" t="s">
        <v>229</v>
      </c>
      <c r="E39" s="11" t="s">
        <v>2725</v>
      </c>
      <c r="F39" s="11" t="s">
        <v>29</v>
      </c>
      <c r="G39" s="11" t="s">
        <v>4503</v>
      </c>
      <c r="H39" s="11" t="s">
        <v>4667</v>
      </c>
      <c r="I39" s="11" t="s">
        <v>230</v>
      </c>
      <c r="J39" s="11" t="s">
        <v>4739</v>
      </c>
      <c r="K39" s="12" t="s">
        <v>433</v>
      </c>
      <c r="L39" s="11" t="s">
        <v>367</v>
      </c>
      <c r="M39" s="11" t="s">
        <v>75</v>
      </c>
      <c r="N39" s="11" t="s">
        <v>61</v>
      </c>
      <c r="O39" s="9" t="s">
        <v>118</v>
      </c>
      <c r="P39" s="9">
        <v>3</v>
      </c>
      <c r="Q39" s="9" t="s">
        <v>35</v>
      </c>
      <c r="R39" s="13" t="s">
        <v>41</v>
      </c>
      <c r="S39" s="13">
        <v>0</v>
      </c>
      <c r="T39" s="13" t="s">
        <v>35</v>
      </c>
      <c r="U39" s="13" t="s">
        <v>35</v>
      </c>
      <c r="V39" s="13">
        <v>0</v>
      </c>
      <c r="W39" s="13">
        <v>0</v>
      </c>
      <c r="X39" s="14">
        <v>0</v>
      </c>
      <c r="Y39" s="14" t="s">
        <v>35</v>
      </c>
      <c r="Z39" s="14" t="s">
        <v>35</v>
      </c>
      <c r="AA39" s="14">
        <v>0</v>
      </c>
      <c r="AB39" s="14">
        <v>0</v>
      </c>
      <c r="AC39" s="13" t="s">
        <v>35</v>
      </c>
      <c r="AD39" s="13" t="s">
        <v>4757</v>
      </c>
      <c r="AE39" s="13" t="s">
        <v>508</v>
      </c>
      <c r="AF39" s="15" t="s">
        <v>32</v>
      </c>
      <c r="AG39" s="15" t="s">
        <v>35</v>
      </c>
      <c r="AH39" s="15" t="s">
        <v>35</v>
      </c>
      <c r="AI39" s="15" t="s">
        <v>35</v>
      </c>
      <c r="AJ39" s="15" t="s">
        <v>35</v>
      </c>
      <c r="AK39" s="11" t="s">
        <v>35</v>
      </c>
      <c r="AL39" s="11" t="s">
        <v>248</v>
      </c>
      <c r="AM39" s="11" t="s">
        <v>4777</v>
      </c>
      <c r="AN39" s="16" t="s">
        <v>249</v>
      </c>
      <c r="AO39" s="16" t="s">
        <v>235</v>
      </c>
      <c r="AP39" s="11" t="s">
        <v>35</v>
      </c>
      <c r="AQ39" s="11" t="s">
        <v>35</v>
      </c>
      <c r="AR39" s="11"/>
      <c r="AS39" s="11"/>
      <c r="AT39" s="12">
        <v>2</v>
      </c>
      <c r="AU39" s="11" t="s">
        <v>4825</v>
      </c>
    </row>
    <row r="40" spans="1:47" ht="15.75" customHeight="1" x14ac:dyDescent="0.2">
      <c r="A40" s="12">
        <v>37</v>
      </c>
      <c r="B40" s="12" t="s">
        <v>4780</v>
      </c>
      <c r="C40" s="10">
        <v>41715</v>
      </c>
      <c r="D40" s="11" t="s">
        <v>81</v>
      </c>
      <c r="E40" s="11" t="s">
        <v>244</v>
      </c>
      <c r="F40" s="11" t="s">
        <v>29</v>
      </c>
      <c r="G40" s="11" t="s">
        <v>4539</v>
      </c>
      <c r="H40" s="11" t="s">
        <v>4667</v>
      </c>
      <c r="I40" s="11" t="s">
        <v>245</v>
      </c>
      <c r="J40" s="11" t="s">
        <v>4739</v>
      </c>
      <c r="K40" s="12" t="s">
        <v>433</v>
      </c>
      <c r="L40" s="11" t="s">
        <v>84</v>
      </c>
      <c r="M40" s="11" t="s">
        <v>59</v>
      </c>
      <c r="N40" s="11" t="s">
        <v>41</v>
      </c>
      <c r="O40" s="9" t="s">
        <v>30</v>
      </c>
      <c r="P40" s="9">
        <v>0</v>
      </c>
      <c r="Q40" s="9" t="s">
        <v>35</v>
      </c>
      <c r="R40" s="13" t="s">
        <v>61</v>
      </c>
      <c r="S40" s="13">
        <v>3</v>
      </c>
      <c r="T40" s="13" t="s">
        <v>85</v>
      </c>
      <c r="U40" s="13" t="s">
        <v>35</v>
      </c>
      <c r="V40" s="2">
        <v>2</v>
      </c>
      <c r="W40" s="13">
        <v>1</v>
      </c>
      <c r="X40" s="14">
        <v>0</v>
      </c>
      <c r="Y40" s="14" t="s">
        <v>35</v>
      </c>
      <c r="Z40" s="14" t="s">
        <v>35</v>
      </c>
      <c r="AA40" s="14">
        <v>0</v>
      </c>
      <c r="AB40" s="14">
        <v>0</v>
      </c>
      <c r="AC40" s="13" t="s">
        <v>35</v>
      </c>
      <c r="AD40" s="13" t="s">
        <v>4770</v>
      </c>
      <c r="AE40" s="13" t="s">
        <v>35</v>
      </c>
      <c r="AF40" s="15" t="s">
        <v>64</v>
      </c>
      <c r="AG40" s="15" t="s">
        <v>4761</v>
      </c>
      <c r="AH40" s="15" t="s">
        <v>1249</v>
      </c>
      <c r="AI40" s="15" t="s">
        <v>35</v>
      </c>
      <c r="AJ40" s="15" t="s">
        <v>35</v>
      </c>
      <c r="AK40" s="11" t="s">
        <v>35</v>
      </c>
      <c r="AL40" s="11" t="s">
        <v>246</v>
      </c>
      <c r="AM40" s="11" t="s">
        <v>4777</v>
      </c>
      <c r="AN40" s="16" t="s">
        <v>247</v>
      </c>
      <c r="AO40" s="11" t="s">
        <v>35</v>
      </c>
      <c r="AP40" s="11" t="s">
        <v>35</v>
      </c>
      <c r="AQ40" s="11" t="s">
        <v>35</v>
      </c>
      <c r="AR40" s="11"/>
      <c r="AS40" s="11"/>
      <c r="AT40" s="12">
        <v>2</v>
      </c>
      <c r="AU40" s="11" t="s">
        <v>4825</v>
      </c>
    </row>
    <row r="41" spans="1:47" ht="15.75" customHeight="1" x14ac:dyDescent="0.2">
      <c r="A41" s="12">
        <v>39</v>
      </c>
      <c r="B41" s="12" t="s">
        <v>4780</v>
      </c>
      <c r="C41" s="10">
        <v>41716</v>
      </c>
      <c r="D41" s="11" t="s">
        <v>130</v>
      </c>
      <c r="E41" s="11" t="s">
        <v>1910</v>
      </c>
      <c r="F41" s="11" t="s">
        <v>29</v>
      </c>
      <c r="G41" s="11" t="s">
        <v>4540</v>
      </c>
      <c r="H41" s="11" t="s">
        <v>4668</v>
      </c>
      <c r="I41" s="11" t="s">
        <v>250</v>
      </c>
      <c r="J41" s="11" t="s">
        <v>4738</v>
      </c>
      <c r="K41" s="12" t="s">
        <v>433</v>
      </c>
      <c r="L41" s="11" t="s">
        <v>172</v>
      </c>
      <c r="M41" s="11" t="s">
        <v>75</v>
      </c>
      <c r="N41" s="11" t="s">
        <v>61</v>
      </c>
      <c r="O41" s="9" t="s">
        <v>28</v>
      </c>
      <c r="P41" s="9">
        <v>1</v>
      </c>
      <c r="Q41" s="9" t="s">
        <v>253</v>
      </c>
      <c r="R41" s="13" t="s">
        <v>41</v>
      </c>
      <c r="S41" s="13">
        <v>0</v>
      </c>
      <c r="T41" s="13" t="s">
        <v>35</v>
      </c>
      <c r="U41" s="13" t="s">
        <v>35</v>
      </c>
      <c r="V41" s="13">
        <v>0</v>
      </c>
      <c r="W41" s="13">
        <v>0</v>
      </c>
      <c r="X41" s="14">
        <v>1</v>
      </c>
      <c r="Y41" s="14" t="s">
        <v>251</v>
      </c>
      <c r="Z41" s="14" t="s">
        <v>252</v>
      </c>
      <c r="AA41" s="14">
        <v>1</v>
      </c>
      <c r="AB41" s="14">
        <v>0</v>
      </c>
      <c r="AC41" s="13" t="s">
        <v>35</v>
      </c>
      <c r="AD41" s="2" t="s">
        <v>111</v>
      </c>
      <c r="AE41" s="13" t="s">
        <v>35</v>
      </c>
      <c r="AF41" s="15" t="s">
        <v>32</v>
      </c>
      <c r="AG41" s="15" t="s">
        <v>45</v>
      </c>
      <c r="AH41" s="15" t="s">
        <v>45</v>
      </c>
      <c r="AI41" s="15" t="s">
        <v>858</v>
      </c>
      <c r="AJ41" s="15" t="s">
        <v>35</v>
      </c>
      <c r="AK41" s="11" t="s">
        <v>35</v>
      </c>
      <c r="AL41" s="11" t="s">
        <v>4643</v>
      </c>
      <c r="AM41" s="11" t="s">
        <v>4777</v>
      </c>
      <c r="AN41" s="16" t="s">
        <v>254</v>
      </c>
      <c r="AO41" s="16" t="s">
        <v>255</v>
      </c>
      <c r="AP41" s="16" t="s">
        <v>256</v>
      </c>
      <c r="AQ41" s="16" t="s">
        <v>257</v>
      </c>
      <c r="AR41" s="11" t="s">
        <v>859</v>
      </c>
      <c r="AS41" s="11"/>
      <c r="AT41" s="12">
        <v>1</v>
      </c>
      <c r="AU41" s="12" t="s">
        <v>4824</v>
      </c>
    </row>
    <row r="42" spans="1:47" ht="15.75" customHeight="1" x14ac:dyDescent="0.2">
      <c r="A42" s="12">
        <v>40</v>
      </c>
      <c r="B42" s="12" t="s">
        <v>4780</v>
      </c>
      <c r="C42" s="10">
        <v>41716</v>
      </c>
      <c r="D42" s="11" t="s">
        <v>258</v>
      </c>
      <c r="E42" s="11" t="s">
        <v>468</v>
      </c>
      <c r="F42" s="11" t="s">
        <v>29</v>
      </c>
      <c r="G42" s="11" t="s">
        <v>4504</v>
      </c>
      <c r="H42" s="11" t="s">
        <v>4667</v>
      </c>
      <c r="I42" s="11" t="s">
        <v>259</v>
      </c>
      <c r="J42" s="11" t="s">
        <v>4739</v>
      </c>
      <c r="K42" s="12" t="s">
        <v>433</v>
      </c>
      <c r="L42" s="11" t="s">
        <v>84</v>
      </c>
      <c r="M42" s="11" t="s">
        <v>59</v>
      </c>
      <c r="N42" s="11" t="s">
        <v>41</v>
      </c>
      <c r="O42" s="9" t="s">
        <v>30</v>
      </c>
      <c r="P42" s="9">
        <v>0</v>
      </c>
      <c r="Q42" s="9" t="s">
        <v>35</v>
      </c>
      <c r="R42" s="13" t="s">
        <v>61</v>
      </c>
      <c r="S42" s="13">
        <v>14</v>
      </c>
      <c r="T42" s="13" t="s">
        <v>4507</v>
      </c>
      <c r="U42" s="13" t="s">
        <v>260</v>
      </c>
      <c r="V42" s="2">
        <v>2</v>
      </c>
      <c r="W42" s="13">
        <v>12</v>
      </c>
      <c r="X42" s="14">
        <v>0</v>
      </c>
      <c r="Y42" s="14" t="s">
        <v>35</v>
      </c>
      <c r="Z42" s="14" t="s">
        <v>35</v>
      </c>
      <c r="AA42" s="14">
        <v>0</v>
      </c>
      <c r="AB42" s="14">
        <v>0</v>
      </c>
      <c r="AC42" s="13" t="s">
        <v>35</v>
      </c>
      <c r="AD42" s="13" t="s">
        <v>4770</v>
      </c>
      <c r="AE42" s="13" t="s">
        <v>35</v>
      </c>
      <c r="AF42" s="15" t="s">
        <v>64</v>
      </c>
      <c r="AG42" s="15" t="s">
        <v>4761</v>
      </c>
      <c r="AH42" s="15" t="s">
        <v>1249</v>
      </c>
      <c r="AI42" s="15" t="s">
        <v>35</v>
      </c>
      <c r="AJ42" s="15" t="s">
        <v>35</v>
      </c>
      <c r="AK42" s="11" t="s">
        <v>35</v>
      </c>
      <c r="AL42" s="11" t="s">
        <v>261</v>
      </c>
      <c r="AM42" s="11" t="s">
        <v>4777</v>
      </c>
      <c r="AN42" s="16" t="s">
        <v>262</v>
      </c>
      <c r="AO42" s="11" t="s">
        <v>35</v>
      </c>
      <c r="AP42" s="11" t="s">
        <v>35</v>
      </c>
      <c r="AQ42" s="16" t="s">
        <v>263</v>
      </c>
      <c r="AR42" s="11"/>
      <c r="AS42" s="11"/>
      <c r="AT42" s="12">
        <v>1</v>
      </c>
      <c r="AU42" s="12" t="s">
        <v>4824</v>
      </c>
    </row>
    <row r="43" spans="1:47" ht="15.75" customHeight="1" x14ac:dyDescent="0.2">
      <c r="A43" s="12">
        <v>41</v>
      </c>
      <c r="B43" s="12" t="s">
        <v>4780</v>
      </c>
      <c r="C43" s="10">
        <v>41717</v>
      </c>
      <c r="D43" s="11" t="s">
        <v>57</v>
      </c>
      <c r="E43" s="11" t="s">
        <v>122</v>
      </c>
      <c r="F43" s="11" t="s">
        <v>29</v>
      </c>
      <c r="G43" s="11" t="s">
        <v>4461</v>
      </c>
      <c r="H43" s="11" t="s">
        <v>4667</v>
      </c>
      <c r="I43" s="11" t="s">
        <v>264</v>
      </c>
      <c r="J43" s="11" t="s">
        <v>4739</v>
      </c>
      <c r="K43" s="12" t="s">
        <v>433</v>
      </c>
      <c r="L43" s="11" t="s">
        <v>172</v>
      </c>
      <c r="M43" s="11" t="s">
        <v>59</v>
      </c>
      <c r="N43" s="11" t="s">
        <v>41</v>
      </c>
      <c r="O43" s="9" t="s">
        <v>60</v>
      </c>
      <c r="P43" s="9">
        <v>2</v>
      </c>
      <c r="Q43" s="9" t="s">
        <v>266</v>
      </c>
      <c r="R43" s="13" t="s">
        <v>41</v>
      </c>
      <c r="S43" s="13">
        <v>2</v>
      </c>
      <c r="T43" s="13" t="s">
        <v>265</v>
      </c>
      <c r="U43" s="13" t="s">
        <v>266</v>
      </c>
      <c r="V43" s="2">
        <v>2</v>
      </c>
      <c r="W43" s="13">
        <v>0</v>
      </c>
      <c r="X43" s="14">
        <v>0</v>
      </c>
      <c r="Y43" s="14" t="s">
        <v>35</v>
      </c>
      <c r="Z43" s="14" t="s">
        <v>35</v>
      </c>
      <c r="AA43" s="14">
        <v>0</v>
      </c>
      <c r="AB43" s="14">
        <v>0</v>
      </c>
      <c r="AC43" s="13" t="s">
        <v>35</v>
      </c>
      <c r="AD43" s="2" t="s">
        <v>111</v>
      </c>
      <c r="AE43" s="13" t="s">
        <v>97</v>
      </c>
      <c r="AF43" s="15" t="s">
        <v>32</v>
      </c>
      <c r="AG43" s="15" t="s">
        <v>4759</v>
      </c>
      <c r="AH43" s="15" t="s">
        <v>375</v>
      </c>
      <c r="AI43" s="15" t="s">
        <v>35</v>
      </c>
      <c r="AJ43" s="15" t="s">
        <v>35</v>
      </c>
      <c r="AK43" s="11" t="s">
        <v>35</v>
      </c>
      <c r="AL43" s="11" t="s">
        <v>4644</v>
      </c>
      <c r="AM43" s="11" t="s">
        <v>4777</v>
      </c>
      <c r="AN43" s="16" t="s">
        <v>267</v>
      </c>
      <c r="AO43" s="16" t="s">
        <v>268</v>
      </c>
      <c r="AP43" s="11" t="s">
        <v>35</v>
      </c>
      <c r="AQ43" s="11" t="s">
        <v>35</v>
      </c>
      <c r="AR43" s="11"/>
      <c r="AS43" s="11"/>
      <c r="AT43" s="12">
        <v>1</v>
      </c>
      <c r="AU43" s="12" t="s">
        <v>4824</v>
      </c>
    </row>
    <row r="44" spans="1:47" ht="15.75" customHeight="1" x14ac:dyDescent="0.2">
      <c r="A44" s="12">
        <v>42</v>
      </c>
      <c r="B44" s="12" t="s">
        <v>4780</v>
      </c>
      <c r="C44" s="10">
        <v>41717</v>
      </c>
      <c r="D44" s="11" t="s">
        <v>269</v>
      </c>
      <c r="E44" s="12" t="s">
        <v>1246</v>
      </c>
      <c r="F44" s="11" t="s">
        <v>29</v>
      </c>
      <c r="G44" s="11" t="s">
        <v>4504</v>
      </c>
      <c r="H44" s="11" t="s">
        <v>4667</v>
      </c>
      <c r="I44" s="11" t="s">
        <v>270</v>
      </c>
      <c r="J44" s="11" t="s">
        <v>4738</v>
      </c>
      <c r="K44" s="12" t="s">
        <v>433</v>
      </c>
      <c r="L44" s="11" t="s">
        <v>172</v>
      </c>
      <c r="M44" s="11" t="s">
        <v>59</v>
      </c>
      <c r="N44" s="11" t="s">
        <v>41</v>
      </c>
      <c r="O44" s="9" t="s">
        <v>30</v>
      </c>
      <c r="P44" s="9">
        <v>0</v>
      </c>
      <c r="Q44" s="9" t="s">
        <v>35</v>
      </c>
      <c r="R44" s="13" t="s">
        <v>61</v>
      </c>
      <c r="S44" s="13">
        <v>1</v>
      </c>
      <c r="T44" s="13" t="s">
        <v>4504</v>
      </c>
      <c r="U44" s="13" t="s">
        <v>35</v>
      </c>
      <c r="V44" s="2">
        <v>1</v>
      </c>
      <c r="W44" s="13">
        <v>0</v>
      </c>
      <c r="X44" s="14">
        <v>0</v>
      </c>
      <c r="Y44" s="14" t="s">
        <v>35</v>
      </c>
      <c r="Z44" s="14" t="s">
        <v>35</v>
      </c>
      <c r="AA44" s="14">
        <v>0</v>
      </c>
      <c r="AB44" s="14">
        <v>0</v>
      </c>
      <c r="AC44" s="13" t="s">
        <v>35</v>
      </c>
      <c r="AD44" s="13" t="s">
        <v>35</v>
      </c>
      <c r="AE44" s="13" t="s">
        <v>35</v>
      </c>
      <c r="AF44" s="15" t="s">
        <v>35</v>
      </c>
      <c r="AG44" s="15" t="s">
        <v>35</v>
      </c>
      <c r="AH44" s="15" t="s">
        <v>35</v>
      </c>
      <c r="AI44" s="15" t="s">
        <v>35</v>
      </c>
      <c r="AJ44" s="15" t="s">
        <v>35</v>
      </c>
      <c r="AK44" s="11" t="s">
        <v>35</v>
      </c>
      <c r="AL44" s="11" t="s">
        <v>4508</v>
      </c>
      <c r="AM44" s="11" t="s">
        <v>4777</v>
      </c>
      <c r="AN44" s="16" t="s">
        <v>272</v>
      </c>
      <c r="AO44" s="11" t="s">
        <v>35</v>
      </c>
      <c r="AP44" s="11" t="s">
        <v>35</v>
      </c>
      <c r="AQ44" s="11" t="s">
        <v>35</v>
      </c>
      <c r="AR44" s="11"/>
      <c r="AS44" s="11"/>
      <c r="AT44" s="12">
        <v>3</v>
      </c>
      <c r="AU44" s="12" t="s">
        <v>4823</v>
      </c>
    </row>
    <row r="45" spans="1:47" ht="15.75" customHeight="1" x14ac:dyDescent="0.2">
      <c r="A45" s="12">
        <v>43</v>
      </c>
      <c r="B45" s="12" t="s">
        <v>4780</v>
      </c>
      <c r="C45" s="10">
        <v>41717</v>
      </c>
      <c r="D45" s="11" t="s">
        <v>269</v>
      </c>
      <c r="E45" s="11" t="s">
        <v>1246</v>
      </c>
      <c r="F45" s="11" t="s">
        <v>29</v>
      </c>
      <c r="G45" s="11" t="s">
        <v>4504</v>
      </c>
      <c r="H45" s="11" t="s">
        <v>4667</v>
      </c>
      <c r="I45" s="11" t="s">
        <v>271</v>
      </c>
      <c r="J45" s="11" t="s">
        <v>4738</v>
      </c>
      <c r="K45" s="12" t="s">
        <v>433</v>
      </c>
      <c r="L45" s="11" t="s">
        <v>172</v>
      </c>
      <c r="M45" s="11" t="s">
        <v>59</v>
      </c>
      <c r="N45" s="11" t="s">
        <v>41</v>
      </c>
      <c r="O45" s="9" t="s">
        <v>30</v>
      </c>
      <c r="P45" s="9">
        <v>1</v>
      </c>
      <c r="Q45" s="9" t="s">
        <v>35</v>
      </c>
      <c r="R45" s="13" t="s">
        <v>61</v>
      </c>
      <c r="S45" s="13">
        <v>10</v>
      </c>
      <c r="T45" s="13" t="s">
        <v>4504</v>
      </c>
      <c r="U45" s="13" t="s">
        <v>35</v>
      </c>
      <c r="V45" s="2">
        <v>10</v>
      </c>
      <c r="W45" s="13">
        <v>0</v>
      </c>
      <c r="X45" s="14">
        <v>0</v>
      </c>
      <c r="Y45" s="14" t="s">
        <v>35</v>
      </c>
      <c r="Z45" s="14" t="s">
        <v>35</v>
      </c>
      <c r="AA45" s="14">
        <v>0</v>
      </c>
      <c r="AB45" s="14">
        <v>0</v>
      </c>
      <c r="AC45" s="13" t="s">
        <v>35</v>
      </c>
      <c r="AD45" s="13" t="s">
        <v>35</v>
      </c>
      <c r="AE45" s="13" t="s">
        <v>35</v>
      </c>
      <c r="AF45" s="15" t="s">
        <v>35</v>
      </c>
      <c r="AG45" s="15" t="s">
        <v>35</v>
      </c>
      <c r="AH45" s="15" t="s">
        <v>35</v>
      </c>
      <c r="AI45" s="15" t="s">
        <v>35</v>
      </c>
      <c r="AJ45" s="15" t="s">
        <v>35</v>
      </c>
      <c r="AK45" s="11" t="s">
        <v>35</v>
      </c>
      <c r="AL45" s="11" t="s">
        <v>4508</v>
      </c>
      <c r="AM45" s="11" t="s">
        <v>4777</v>
      </c>
      <c r="AN45" s="16" t="s">
        <v>272</v>
      </c>
      <c r="AO45" s="11" t="s">
        <v>35</v>
      </c>
      <c r="AP45" s="11" t="s">
        <v>35</v>
      </c>
      <c r="AQ45" s="11" t="s">
        <v>35</v>
      </c>
      <c r="AR45" s="11"/>
      <c r="AS45" s="11"/>
      <c r="AT45" s="12">
        <v>3</v>
      </c>
      <c r="AU45" s="12" t="s">
        <v>4823</v>
      </c>
    </row>
    <row r="46" spans="1:47" ht="15.75" customHeight="1" x14ac:dyDescent="0.2">
      <c r="A46" s="12">
        <v>45</v>
      </c>
      <c r="B46" s="12" t="s">
        <v>4780</v>
      </c>
      <c r="C46" s="10">
        <v>41717</v>
      </c>
      <c r="D46" s="11" t="s">
        <v>258</v>
      </c>
      <c r="E46" s="11" t="s">
        <v>280</v>
      </c>
      <c r="F46" s="11" t="s">
        <v>29</v>
      </c>
      <c r="G46" s="11" t="s">
        <v>287</v>
      </c>
      <c r="H46" s="11" t="s">
        <v>4669</v>
      </c>
      <c r="I46" s="11" t="s">
        <v>281</v>
      </c>
      <c r="J46" s="11" t="s">
        <v>4740</v>
      </c>
      <c r="K46" s="12" t="s">
        <v>433</v>
      </c>
      <c r="L46" s="11" t="s">
        <v>367</v>
      </c>
      <c r="M46" s="11" t="s">
        <v>75</v>
      </c>
      <c r="N46" s="11" t="s">
        <v>61</v>
      </c>
      <c r="O46" s="9" t="s">
        <v>118</v>
      </c>
      <c r="P46" s="9">
        <v>1</v>
      </c>
      <c r="Q46" s="9" t="s">
        <v>282</v>
      </c>
      <c r="R46" s="13" t="s">
        <v>41</v>
      </c>
      <c r="S46" s="13">
        <v>0</v>
      </c>
      <c r="T46" s="13" t="s">
        <v>35</v>
      </c>
      <c r="U46" s="13" t="s">
        <v>35</v>
      </c>
      <c r="V46" s="2">
        <v>0</v>
      </c>
      <c r="W46" s="13">
        <v>0</v>
      </c>
      <c r="X46" s="14">
        <v>0</v>
      </c>
      <c r="Y46" s="14" t="s">
        <v>35</v>
      </c>
      <c r="Z46" s="14" t="s">
        <v>35</v>
      </c>
      <c r="AA46" s="14">
        <v>0</v>
      </c>
      <c r="AB46" s="14">
        <v>0</v>
      </c>
      <c r="AC46" s="13" t="s">
        <v>35</v>
      </c>
      <c r="AD46" s="2" t="s">
        <v>111</v>
      </c>
      <c r="AE46" s="13" t="s">
        <v>97</v>
      </c>
      <c r="AF46" s="15" t="s">
        <v>32</v>
      </c>
      <c r="AG46" s="15" t="s">
        <v>35</v>
      </c>
      <c r="AH46" s="15" t="s">
        <v>35</v>
      </c>
      <c r="AI46" s="15" t="s">
        <v>35</v>
      </c>
      <c r="AJ46" s="15" t="s">
        <v>35</v>
      </c>
      <c r="AK46" s="11" t="s">
        <v>35</v>
      </c>
      <c r="AL46" s="11" t="s">
        <v>283</v>
      </c>
      <c r="AM46" s="11" t="s">
        <v>4777</v>
      </c>
      <c r="AN46" s="16" t="s">
        <v>284</v>
      </c>
      <c r="AO46" s="11" t="s">
        <v>35</v>
      </c>
      <c r="AP46" s="11" t="s">
        <v>35</v>
      </c>
      <c r="AQ46" s="11" t="s">
        <v>35</v>
      </c>
      <c r="AR46" s="11"/>
      <c r="AS46" s="11"/>
      <c r="AT46" s="12">
        <v>2</v>
      </c>
      <c r="AU46" s="11" t="s">
        <v>4825</v>
      </c>
    </row>
    <row r="47" spans="1:47" ht="15.75" customHeight="1" x14ac:dyDescent="0.2">
      <c r="A47" s="12">
        <v>46</v>
      </c>
      <c r="B47" s="12" t="s">
        <v>4780</v>
      </c>
      <c r="C47" s="10">
        <v>41717</v>
      </c>
      <c r="D47" s="11" t="s">
        <v>258</v>
      </c>
      <c r="E47" s="11" t="s">
        <v>280</v>
      </c>
      <c r="F47" s="11" t="s">
        <v>29</v>
      </c>
      <c r="G47" s="11" t="s">
        <v>4461</v>
      </c>
      <c r="H47" s="11" t="s">
        <v>4667</v>
      </c>
      <c r="I47" s="11" t="s">
        <v>281</v>
      </c>
      <c r="J47" s="11" t="s">
        <v>4740</v>
      </c>
      <c r="K47" s="12" t="s">
        <v>433</v>
      </c>
      <c r="L47" s="11" t="s">
        <v>367</v>
      </c>
      <c r="M47" s="11" t="s">
        <v>75</v>
      </c>
      <c r="N47" s="11" t="s">
        <v>61</v>
      </c>
      <c r="O47" s="9" t="s">
        <v>118</v>
      </c>
      <c r="P47" s="9">
        <v>1</v>
      </c>
      <c r="Q47" s="9" t="s">
        <v>282</v>
      </c>
      <c r="R47" s="13" t="s">
        <v>41</v>
      </c>
      <c r="S47" s="13">
        <v>0</v>
      </c>
      <c r="T47" s="13" t="s">
        <v>35</v>
      </c>
      <c r="U47" s="13" t="s">
        <v>35</v>
      </c>
      <c r="V47" s="2">
        <v>0</v>
      </c>
      <c r="W47" s="13">
        <v>0</v>
      </c>
      <c r="X47" s="14">
        <v>0</v>
      </c>
      <c r="Y47" s="14" t="s">
        <v>35</v>
      </c>
      <c r="Z47" s="14" t="s">
        <v>35</v>
      </c>
      <c r="AA47" s="14">
        <v>0</v>
      </c>
      <c r="AB47" s="14">
        <v>0</v>
      </c>
      <c r="AC47" s="13" t="s">
        <v>35</v>
      </c>
      <c r="AD47" s="2" t="s">
        <v>111</v>
      </c>
      <c r="AE47" s="13" t="s">
        <v>97</v>
      </c>
      <c r="AF47" s="15" t="s">
        <v>32</v>
      </c>
      <c r="AG47" s="15" t="s">
        <v>35</v>
      </c>
      <c r="AH47" s="15" t="s">
        <v>35</v>
      </c>
      <c r="AI47" s="15" t="s">
        <v>35</v>
      </c>
      <c r="AJ47" s="15" t="s">
        <v>35</v>
      </c>
      <c r="AK47" s="11" t="s">
        <v>35</v>
      </c>
      <c r="AL47" s="11" t="s">
        <v>283</v>
      </c>
      <c r="AM47" s="11" t="s">
        <v>4777</v>
      </c>
      <c r="AN47" s="16" t="s">
        <v>284</v>
      </c>
      <c r="AO47" s="11" t="s">
        <v>35</v>
      </c>
      <c r="AP47" s="11" t="s">
        <v>35</v>
      </c>
      <c r="AQ47" s="11" t="s">
        <v>35</v>
      </c>
      <c r="AR47" s="11"/>
      <c r="AS47" s="11"/>
      <c r="AT47" s="12">
        <v>2</v>
      </c>
      <c r="AU47" s="11" t="s">
        <v>4825</v>
      </c>
    </row>
    <row r="48" spans="1:47" ht="15.75" customHeight="1" x14ac:dyDescent="0.2">
      <c r="A48" s="12">
        <v>47</v>
      </c>
      <c r="B48" s="12" t="s">
        <v>4780</v>
      </c>
      <c r="C48" s="10">
        <v>41717</v>
      </c>
      <c r="D48" s="11" t="s">
        <v>205</v>
      </c>
      <c r="E48" s="11" t="s">
        <v>285</v>
      </c>
      <c r="F48" s="11" t="s">
        <v>29</v>
      </c>
      <c r="G48" s="11" t="s">
        <v>287</v>
      </c>
      <c r="H48" s="11" t="s">
        <v>4669</v>
      </c>
      <c r="I48" s="11" t="s">
        <v>286</v>
      </c>
      <c r="J48" s="11" t="s">
        <v>4739</v>
      </c>
      <c r="K48" s="12" t="s">
        <v>433</v>
      </c>
      <c r="L48" s="11" t="s">
        <v>367</v>
      </c>
      <c r="M48" s="11" t="s">
        <v>51</v>
      </c>
      <c r="N48" s="11" t="s">
        <v>61</v>
      </c>
      <c r="O48" s="9" t="s">
        <v>118</v>
      </c>
      <c r="P48" s="9">
        <v>0</v>
      </c>
      <c r="Q48" s="9" t="s">
        <v>35</v>
      </c>
      <c r="R48" s="13" t="s">
        <v>41</v>
      </c>
      <c r="S48" s="13">
        <v>0</v>
      </c>
      <c r="T48" s="13" t="s">
        <v>35</v>
      </c>
      <c r="U48" s="13" t="s">
        <v>35</v>
      </c>
      <c r="V48" s="13">
        <v>0</v>
      </c>
      <c r="W48" s="13">
        <v>0</v>
      </c>
      <c r="X48" s="14">
        <v>0</v>
      </c>
      <c r="Y48" s="14" t="s">
        <v>35</v>
      </c>
      <c r="Z48" s="14" t="s">
        <v>35</v>
      </c>
      <c r="AA48" s="14">
        <v>0</v>
      </c>
      <c r="AB48" s="14">
        <v>0</v>
      </c>
      <c r="AC48" s="13" t="s">
        <v>35</v>
      </c>
      <c r="AD48" s="2" t="s">
        <v>111</v>
      </c>
      <c r="AE48" s="13" t="s">
        <v>97</v>
      </c>
      <c r="AF48" s="15" t="s">
        <v>32</v>
      </c>
      <c r="AG48" s="15" t="s">
        <v>35</v>
      </c>
      <c r="AH48" s="15" t="s">
        <v>35</v>
      </c>
      <c r="AI48" s="15" t="s">
        <v>35</v>
      </c>
      <c r="AJ48" s="15" t="s">
        <v>35</v>
      </c>
      <c r="AK48" s="11" t="s">
        <v>35</v>
      </c>
      <c r="AL48" s="11" t="s">
        <v>288</v>
      </c>
      <c r="AM48" s="11" t="s">
        <v>4777</v>
      </c>
      <c r="AN48" s="16" t="s">
        <v>289</v>
      </c>
      <c r="AO48" s="11" t="s">
        <v>35</v>
      </c>
      <c r="AP48" s="11" t="s">
        <v>35</v>
      </c>
      <c r="AQ48" s="11" t="s">
        <v>35</v>
      </c>
      <c r="AR48" s="11"/>
      <c r="AS48" s="11"/>
      <c r="AT48" s="12">
        <v>2</v>
      </c>
      <c r="AU48" s="11" t="s">
        <v>4825</v>
      </c>
    </row>
    <row r="49" spans="1:47" ht="15.75" customHeight="1" x14ac:dyDescent="0.2">
      <c r="A49" s="12">
        <v>78</v>
      </c>
      <c r="B49" s="12" t="s">
        <v>4780</v>
      </c>
      <c r="C49" s="10">
        <v>41717</v>
      </c>
      <c r="D49" s="11" t="s">
        <v>205</v>
      </c>
      <c r="E49" s="11" t="s">
        <v>400</v>
      </c>
      <c r="F49" s="11" t="s">
        <v>29</v>
      </c>
      <c r="G49" s="11" t="s">
        <v>4461</v>
      </c>
      <c r="H49" s="11" t="s">
        <v>4667</v>
      </c>
      <c r="I49" s="11" t="s">
        <v>401</v>
      </c>
      <c r="J49" s="11" t="s">
        <v>4738</v>
      </c>
      <c r="K49" s="12" t="s">
        <v>433</v>
      </c>
      <c r="L49" s="11" t="s">
        <v>84</v>
      </c>
      <c r="M49" s="11" t="s">
        <v>51</v>
      </c>
      <c r="N49" s="11" t="s">
        <v>41</v>
      </c>
      <c r="O49" s="9" t="s">
        <v>60</v>
      </c>
      <c r="P49" s="9">
        <v>1</v>
      </c>
      <c r="Q49" s="9" t="s">
        <v>60</v>
      </c>
      <c r="R49" s="13" t="s">
        <v>61</v>
      </c>
      <c r="S49" s="13">
        <v>1</v>
      </c>
      <c r="T49" s="13" t="s">
        <v>402</v>
      </c>
      <c r="U49" s="13" t="s">
        <v>28</v>
      </c>
      <c r="V49" s="2">
        <v>1</v>
      </c>
      <c r="W49" s="13">
        <v>0</v>
      </c>
      <c r="X49" s="14">
        <v>0</v>
      </c>
      <c r="Y49" s="14" t="s">
        <v>35</v>
      </c>
      <c r="Z49" s="14" t="s">
        <v>35</v>
      </c>
      <c r="AA49" s="14">
        <v>0</v>
      </c>
      <c r="AB49" s="14">
        <v>0</v>
      </c>
      <c r="AC49" s="13" t="s">
        <v>35</v>
      </c>
      <c r="AD49" s="2" t="s">
        <v>4770</v>
      </c>
      <c r="AE49" s="13" t="s">
        <v>35</v>
      </c>
      <c r="AF49" s="15" t="s">
        <v>64</v>
      </c>
      <c r="AG49" s="15" t="s">
        <v>4761</v>
      </c>
      <c r="AH49" s="15" t="s">
        <v>397</v>
      </c>
      <c r="AI49" s="15" t="s">
        <v>35</v>
      </c>
      <c r="AJ49" s="15" t="s">
        <v>35</v>
      </c>
      <c r="AK49" s="11" t="s">
        <v>35</v>
      </c>
      <c r="AL49" s="11" t="s">
        <v>403</v>
      </c>
      <c r="AM49" s="11" t="s">
        <v>4777</v>
      </c>
      <c r="AN49" s="16" t="s">
        <v>404</v>
      </c>
      <c r="AO49" s="11" t="s">
        <v>35</v>
      </c>
      <c r="AP49" s="11" t="s">
        <v>35</v>
      </c>
      <c r="AQ49" s="11" t="s">
        <v>35</v>
      </c>
      <c r="AR49" s="11"/>
      <c r="AS49" s="11"/>
      <c r="AT49" s="12">
        <v>2</v>
      </c>
      <c r="AU49" s="11" t="s">
        <v>4825</v>
      </c>
    </row>
    <row r="50" spans="1:47" ht="15.75" customHeight="1" x14ac:dyDescent="0.2">
      <c r="A50" s="12">
        <v>48</v>
      </c>
      <c r="B50" s="12" t="s">
        <v>4780</v>
      </c>
      <c r="C50" s="10">
        <v>41718</v>
      </c>
      <c r="D50" s="11" t="s">
        <v>72</v>
      </c>
      <c r="E50" s="11" t="s">
        <v>73</v>
      </c>
      <c r="F50" s="11" t="s">
        <v>29</v>
      </c>
      <c r="G50" s="11" t="s">
        <v>287</v>
      </c>
      <c r="H50" s="11" t="s">
        <v>4669</v>
      </c>
      <c r="I50" s="11" t="s">
        <v>290</v>
      </c>
      <c r="J50" s="11" t="s">
        <v>4738</v>
      </c>
      <c r="K50" s="12" t="s">
        <v>433</v>
      </c>
      <c r="L50" s="11" t="s">
        <v>367</v>
      </c>
      <c r="M50" s="11" t="s">
        <v>582</v>
      </c>
      <c r="N50" s="11" t="s">
        <v>61</v>
      </c>
      <c r="O50" s="9" t="s">
        <v>118</v>
      </c>
      <c r="P50" s="9">
        <v>1</v>
      </c>
      <c r="Q50" s="9" t="s">
        <v>294</v>
      </c>
      <c r="R50" s="13" t="s">
        <v>41</v>
      </c>
      <c r="S50" s="13">
        <v>4</v>
      </c>
      <c r="T50" s="13" t="s">
        <v>291</v>
      </c>
      <c r="U50" s="13" t="s">
        <v>292</v>
      </c>
      <c r="V50" s="2">
        <v>4</v>
      </c>
      <c r="W50" s="13">
        <v>0</v>
      </c>
      <c r="X50" s="14">
        <v>0</v>
      </c>
      <c r="Y50" s="14" t="s">
        <v>35</v>
      </c>
      <c r="Z50" s="14" t="s">
        <v>35</v>
      </c>
      <c r="AA50" s="14">
        <v>0</v>
      </c>
      <c r="AB50" s="14">
        <v>0</v>
      </c>
      <c r="AC50" s="13" t="s">
        <v>35</v>
      </c>
      <c r="AD50" s="13" t="s">
        <v>293</v>
      </c>
      <c r="AE50" s="13" t="s">
        <v>35</v>
      </c>
      <c r="AF50" s="15" t="s">
        <v>293</v>
      </c>
      <c r="AG50" s="15" t="s">
        <v>4768</v>
      </c>
      <c r="AH50" s="15" t="s">
        <v>35</v>
      </c>
      <c r="AI50" s="15" t="s">
        <v>35</v>
      </c>
      <c r="AJ50" s="15" t="s">
        <v>35</v>
      </c>
      <c r="AK50" s="11" t="s">
        <v>35</v>
      </c>
      <c r="AL50" s="11" t="s">
        <v>4463</v>
      </c>
      <c r="AM50" s="11" t="s">
        <v>4779</v>
      </c>
      <c r="AN50" s="11" t="s">
        <v>35</v>
      </c>
      <c r="AO50" s="11" t="s">
        <v>35</v>
      </c>
      <c r="AP50" s="16" t="s">
        <v>295</v>
      </c>
      <c r="AQ50" s="11" t="s">
        <v>35</v>
      </c>
      <c r="AR50" s="11"/>
      <c r="AS50" s="11"/>
      <c r="AT50" s="12">
        <v>3</v>
      </c>
      <c r="AU50" s="12" t="s">
        <v>4823</v>
      </c>
    </row>
    <row r="51" spans="1:47" ht="15.75" customHeight="1" x14ac:dyDescent="0.2">
      <c r="A51" s="12">
        <v>49</v>
      </c>
      <c r="B51" s="12" t="s">
        <v>4780</v>
      </c>
      <c r="C51" s="10">
        <v>41718</v>
      </c>
      <c r="D51" s="11" t="s">
        <v>72</v>
      </c>
      <c r="E51" s="11" t="s">
        <v>73</v>
      </c>
      <c r="F51" s="11" t="s">
        <v>29</v>
      </c>
      <c r="G51" s="11" t="s">
        <v>4461</v>
      </c>
      <c r="H51" s="11" t="s">
        <v>4667</v>
      </c>
      <c r="I51" s="11" t="s">
        <v>290</v>
      </c>
      <c r="J51" s="11" t="s">
        <v>4738</v>
      </c>
      <c r="K51" s="12" t="s">
        <v>433</v>
      </c>
      <c r="L51" s="11" t="s">
        <v>367</v>
      </c>
      <c r="M51" s="11" t="s">
        <v>582</v>
      </c>
      <c r="N51" s="11" t="s">
        <v>61</v>
      </c>
      <c r="O51" s="9" t="s">
        <v>118</v>
      </c>
      <c r="P51" s="9">
        <v>1</v>
      </c>
      <c r="Q51" s="9" t="s">
        <v>294</v>
      </c>
      <c r="R51" s="13" t="s">
        <v>41</v>
      </c>
      <c r="S51" s="13">
        <v>4</v>
      </c>
      <c r="T51" s="13" t="s">
        <v>291</v>
      </c>
      <c r="U51" s="13" t="s">
        <v>292</v>
      </c>
      <c r="V51" s="2">
        <v>4</v>
      </c>
      <c r="W51" s="13">
        <v>0</v>
      </c>
      <c r="X51" s="14">
        <v>0</v>
      </c>
      <c r="Y51" s="14" t="s">
        <v>35</v>
      </c>
      <c r="Z51" s="14" t="s">
        <v>35</v>
      </c>
      <c r="AA51" s="14">
        <v>0</v>
      </c>
      <c r="AB51" s="14">
        <v>0</v>
      </c>
      <c r="AC51" s="13" t="s">
        <v>35</v>
      </c>
      <c r="AD51" s="13" t="s">
        <v>293</v>
      </c>
      <c r="AE51" s="13" t="s">
        <v>35</v>
      </c>
      <c r="AF51" s="15" t="s">
        <v>293</v>
      </c>
      <c r="AG51" s="15" t="s">
        <v>4768</v>
      </c>
      <c r="AH51" s="15" t="s">
        <v>35</v>
      </c>
      <c r="AI51" s="15" t="s">
        <v>35</v>
      </c>
      <c r="AJ51" s="15" t="s">
        <v>35</v>
      </c>
      <c r="AK51" s="11" t="s">
        <v>35</v>
      </c>
      <c r="AL51" s="11" t="s">
        <v>4463</v>
      </c>
      <c r="AM51" s="11" t="s">
        <v>4779</v>
      </c>
      <c r="AN51" s="11" t="s">
        <v>35</v>
      </c>
      <c r="AO51" s="11" t="s">
        <v>35</v>
      </c>
      <c r="AP51" s="16" t="s">
        <v>295</v>
      </c>
      <c r="AQ51" s="11" t="s">
        <v>35</v>
      </c>
      <c r="AR51" s="11"/>
      <c r="AS51" s="11"/>
      <c r="AT51" s="12">
        <v>3</v>
      </c>
      <c r="AU51" s="12" t="s">
        <v>4823</v>
      </c>
    </row>
    <row r="52" spans="1:47" ht="15.75" customHeight="1" x14ac:dyDescent="0.2">
      <c r="A52" s="12">
        <v>50</v>
      </c>
      <c r="B52" s="12" t="s">
        <v>4780</v>
      </c>
      <c r="C52" s="10">
        <v>41718</v>
      </c>
      <c r="D52" s="11" t="s">
        <v>296</v>
      </c>
      <c r="E52" s="11" t="s">
        <v>4694</v>
      </c>
      <c r="F52" s="11" t="s">
        <v>35</v>
      </c>
      <c r="G52" s="11" t="s">
        <v>53</v>
      </c>
      <c r="H52" s="11" t="s">
        <v>4669</v>
      </c>
      <c r="I52" s="11" t="s">
        <v>297</v>
      </c>
      <c r="J52" s="11" t="s">
        <v>4738</v>
      </c>
      <c r="K52" s="12" t="s">
        <v>433</v>
      </c>
      <c r="L52" s="11" t="s">
        <v>172</v>
      </c>
      <c r="M52" s="11" t="s">
        <v>59</v>
      </c>
      <c r="N52" s="11" t="s">
        <v>52</v>
      </c>
      <c r="O52" s="9" t="s">
        <v>52</v>
      </c>
      <c r="P52" s="9">
        <v>0</v>
      </c>
      <c r="Q52" s="9" t="s">
        <v>35</v>
      </c>
      <c r="R52" s="13" t="s">
        <v>41</v>
      </c>
      <c r="S52" s="13">
        <v>0</v>
      </c>
      <c r="T52" s="13" t="s">
        <v>35</v>
      </c>
      <c r="U52" s="13" t="s">
        <v>35</v>
      </c>
      <c r="V52" s="13">
        <v>0</v>
      </c>
      <c r="W52" s="13">
        <v>0</v>
      </c>
      <c r="X52" s="14">
        <v>0</v>
      </c>
      <c r="Y52" s="14" t="s">
        <v>35</v>
      </c>
      <c r="Z52" s="14" t="s">
        <v>35</v>
      </c>
      <c r="AA52" s="14">
        <v>0</v>
      </c>
      <c r="AB52" s="14">
        <v>0</v>
      </c>
      <c r="AC52" s="13" t="s">
        <v>298</v>
      </c>
      <c r="AD52" s="13" t="s">
        <v>4770</v>
      </c>
      <c r="AE52" s="13" t="s">
        <v>111</v>
      </c>
      <c r="AF52" s="15" t="s">
        <v>64</v>
      </c>
      <c r="AG52" s="15" t="s">
        <v>4761</v>
      </c>
      <c r="AH52" s="15" t="s">
        <v>299</v>
      </c>
      <c r="AI52" s="19" t="s">
        <v>35</v>
      </c>
      <c r="AJ52" s="15" t="s">
        <v>300</v>
      </c>
      <c r="AK52" s="11" t="s">
        <v>35</v>
      </c>
      <c r="AL52" s="11" t="s">
        <v>301</v>
      </c>
      <c r="AM52" s="11" t="s">
        <v>4777</v>
      </c>
      <c r="AN52" s="16" t="s">
        <v>302</v>
      </c>
      <c r="AO52" s="11" t="s">
        <v>35</v>
      </c>
      <c r="AP52" s="11" t="s">
        <v>35</v>
      </c>
      <c r="AQ52" s="11" t="s">
        <v>35</v>
      </c>
      <c r="AR52" s="11"/>
      <c r="AS52" s="11"/>
      <c r="AT52" s="12">
        <v>2</v>
      </c>
      <c r="AU52" s="11" t="s">
        <v>4825</v>
      </c>
    </row>
    <row r="53" spans="1:47" ht="15.75" customHeight="1" x14ac:dyDescent="0.2">
      <c r="A53" s="12">
        <v>51</v>
      </c>
      <c r="B53" s="12" t="s">
        <v>4780</v>
      </c>
      <c r="C53" s="10">
        <v>41718</v>
      </c>
      <c r="D53" s="11" t="s">
        <v>296</v>
      </c>
      <c r="E53" s="11" t="s">
        <v>303</v>
      </c>
      <c r="F53" s="11" t="s">
        <v>29</v>
      </c>
      <c r="G53" s="11" t="s">
        <v>4539</v>
      </c>
      <c r="H53" s="11" t="s">
        <v>4667</v>
      </c>
      <c r="I53" s="11" t="s">
        <v>304</v>
      </c>
      <c r="J53" s="11" t="s">
        <v>4738</v>
      </c>
      <c r="K53" s="11" t="s">
        <v>50</v>
      </c>
      <c r="L53" s="11" t="s">
        <v>84</v>
      </c>
      <c r="M53" s="11" t="s">
        <v>75</v>
      </c>
      <c r="N53" s="11" t="s">
        <v>41</v>
      </c>
      <c r="O53" s="9" t="s">
        <v>30</v>
      </c>
      <c r="P53" s="9">
        <v>0</v>
      </c>
      <c r="Q53" s="9" t="s">
        <v>35</v>
      </c>
      <c r="R53" s="13" t="s">
        <v>61</v>
      </c>
      <c r="S53" s="13">
        <v>5</v>
      </c>
      <c r="T53" s="13" t="s">
        <v>305</v>
      </c>
      <c r="U53" s="13" t="s">
        <v>35</v>
      </c>
      <c r="V53" s="2">
        <v>5</v>
      </c>
      <c r="W53" s="13">
        <v>0</v>
      </c>
      <c r="X53" s="14">
        <v>0</v>
      </c>
      <c r="Y53" s="14" t="s">
        <v>35</v>
      </c>
      <c r="Z53" s="14" t="s">
        <v>35</v>
      </c>
      <c r="AA53" s="14">
        <v>0</v>
      </c>
      <c r="AB53" s="14">
        <v>0</v>
      </c>
      <c r="AC53" s="13" t="s">
        <v>35</v>
      </c>
      <c r="AD53" s="13" t="s">
        <v>4770</v>
      </c>
      <c r="AE53" s="13" t="s">
        <v>35</v>
      </c>
      <c r="AF53" s="15" t="s">
        <v>64</v>
      </c>
      <c r="AG53" s="15" t="s">
        <v>4761</v>
      </c>
      <c r="AH53" s="15" t="s">
        <v>1249</v>
      </c>
      <c r="AI53" s="15" t="s">
        <v>35</v>
      </c>
      <c r="AJ53" s="15" t="s">
        <v>35</v>
      </c>
      <c r="AK53" s="11" t="s">
        <v>35</v>
      </c>
      <c r="AL53" s="11" t="s">
        <v>301</v>
      </c>
      <c r="AM53" s="11" t="s">
        <v>4777</v>
      </c>
      <c r="AN53" s="16" t="s">
        <v>302</v>
      </c>
      <c r="AO53" s="11" t="s">
        <v>35</v>
      </c>
      <c r="AP53" s="11" t="s">
        <v>35</v>
      </c>
      <c r="AQ53" s="11" t="s">
        <v>35</v>
      </c>
      <c r="AR53" s="11"/>
      <c r="AS53" s="11"/>
      <c r="AT53" s="12">
        <v>2</v>
      </c>
      <c r="AU53" s="11" t="s">
        <v>4825</v>
      </c>
    </row>
    <row r="54" spans="1:47" ht="15.75" customHeight="1" x14ac:dyDescent="0.2">
      <c r="A54" s="12">
        <v>52</v>
      </c>
      <c r="B54" s="12" t="s">
        <v>4780</v>
      </c>
      <c r="C54" s="10">
        <v>41718</v>
      </c>
      <c r="D54" s="11" t="s">
        <v>306</v>
      </c>
      <c r="E54" s="11" t="s">
        <v>307</v>
      </c>
      <c r="F54" s="11" t="s">
        <v>29</v>
      </c>
      <c r="G54" s="11" t="s">
        <v>4539</v>
      </c>
      <c r="H54" s="11" t="s">
        <v>4667</v>
      </c>
      <c r="I54" s="11" t="s">
        <v>308</v>
      </c>
      <c r="J54" s="11" t="s">
        <v>4738</v>
      </c>
      <c r="K54" s="12" t="s">
        <v>433</v>
      </c>
      <c r="L54" s="11" t="s">
        <v>84</v>
      </c>
      <c r="M54" s="11" t="s">
        <v>59</v>
      </c>
      <c r="N54" s="11" t="s">
        <v>41</v>
      </c>
      <c r="O54" s="9" t="s">
        <v>30</v>
      </c>
      <c r="P54" s="9">
        <v>0</v>
      </c>
      <c r="Q54" s="9" t="s">
        <v>35</v>
      </c>
      <c r="R54" s="13" t="s">
        <v>61</v>
      </c>
      <c r="S54" s="13">
        <v>7</v>
      </c>
      <c r="T54" s="13" t="s">
        <v>305</v>
      </c>
      <c r="U54" s="13" t="s">
        <v>35</v>
      </c>
      <c r="V54" s="2">
        <v>7</v>
      </c>
      <c r="W54" s="13">
        <v>0</v>
      </c>
      <c r="X54" s="14">
        <v>0</v>
      </c>
      <c r="Y54" s="14" t="s">
        <v>35</v>
      </c>
      <c r="Z54" s="14" t="s">
        <v>35</v>
      </c>
      <c r="AA54" s="14">
        <v>0</v>
      </c>
      <c r="AB54" s="14">
        <v>0</v>
      </c>
      <c r="AC54" s="13" t="s">
        <v>35</v>
      </c>
      <c r="AD54" s="13" t="s">
        <v>35</v>
      </c>
      <c r="AE54" s="13" t="s">
        <v>35</v>
      </c>
      <c r="AF54" s="15" t="s">
        <v>35</v>
      </c>
      <c r="AG54" s="15" t="s">
        <v>35</v>
      </c>
      <c r="AH54" s="15" t="s">
        <v>35</v>
      </c>
      <c r="AI54" s="15" t="s">
        <v>35</v>
      </c>
      <c r="AJ54" s="15" t="s">
        <v>35</v>
      </c>
      <c r="AK54" s="11" t="s">
        <v>35</v>
      </c>
      <c r="AL54" s="11" t="s">
        <v>301</v>
      </c>
      <c r="AM54" s="11" t="s">
        <v>4777</v>
      </c>
      <c r="AN54" s="16" t="s">
        <v>302</v>
      </c>
      <c r="AO54" s="11" t="s">
        <v>35</v>
      </c>
      <c r="AP54" s="11" t="s">
        <v>35</v>
      </c>
      <c r="AQ54" s="11" t="s">
        <v>35</v>
      </c>
      <c r="AR54" s="11"/>
      <c r="AS54" s="11"/>
      <c r="AT54" s="12">
        <v>3</v>
      </c>
      <c r="AU54" s="12" t="s">
        <v>4823</v>
      </c>
    </row>
    <row r="55" spans="1:47" ht="15.75" customHeight="1" x14ac:dyDescent="0.2">
      <c r="A55" s="12">
        <v>53</v>
      </c>
      <c r="B55" s="12" t="s">
        <v>4780</v>
      </c>
      <c r="C55" s="10">
        <v>41722</v>
      </c>
      <c r="D55" s="11" t="s">
        <v>258</v>
      </c>
      <c r="E55" s="11" t="s">
        <v>1237</v>
      </c>
      <c r="F55" s="11" t="s">
        <v>29</v>
      </c>
      <c r="G55" s="11" t="s">
        <v>4539</v>
      </c>
      <c r="H55" s="11" t="s">
        <v>4667</v>
      </c>
      <c r="I55" s="11" t="s">
        <v>309</v>
      </c>
      <c r="J55" s="11" t="s">
        <v>4739</v>
      </c>
      <c r="K55" s="12" t="s">
        <v>433</v>
      </c>
      <c r="L55" s="11" t="s">
        <v>84</v>
      </c>
      <c r="M55" s="11" t="s">
        <v>59</v>
      </c>
      <c r="N55" s="11" t="s">
        <v>41</v>
      </c>
      <c r="O55" s="9" t="s">
        <v>30</v>
      </c>
      <c r="P55" s="9">
        <v>0</v>
      </c>
      <c r="Q55" s="9" t="s">
        <v>35</v>
      </c>
      <c r="R55" s="13" t="s">
        <v>61</v>
      </c>
      <c r="S55" s="13">
        <v>12</v>
      </c>
      <c r="T55" s="13" t="s">
        <v>310</v>
      </c>
      <c r="U55" s="13" t="s">
        <v>35</v>
      </c>
      <c r="V55" s="2">
        <v>6</v>
      </c>
      <c r="W55" s="13">
        <v>6</v>
      </c>
      <c r="X55" s="14">
        <v>0</v>
      </c>
      <c r="Y55" s="14" t="s">
        <v>35</v>
      </c>
      <c r="Z55" s="14" t="s">
        <v>35</v>
      </c>
      <c r="AA55" s="14">
        <v>0</v>
      </c>
      <c r="AB55" s="14">
        <v>0</v>
      </c>
      <c r="AC55" s="13" t="s">
        <v>35</v>
      </c>
      <c r="AD55" s="13" t="s">
        <v>4770</v>
      </c>
      <c r="AE55" s="13" t="s">
        <v>35</v>
      </c>
      <c r="AF55" s="15" t="s">
        <v>64</v>
      </c>
      <c r="AG55" s="15" t="s">
        <v>4761</v>
      </c>
      <c r="AH55" s="15" t="s">
        <v>311</v>
      </c>
      <c r="AI55" s="15" t="s">
        <v>35</v>
      </c>
      <c r="AJ55" s="15" t="s">
        <v>35</v>
      </c>
      <c r="AK55" s="11" t="s">
        <v>35</v>
      </c>
      <c r="AL55" s="11" t="s">
        <v>312</v>
      </c>
      <c r="AM55" s="11" t="s">
        <v>4777</v>
      </c>
      <c r="AN55" s="16" t="s">
        <v>313</v>
      </c>
      <c r="AO55" s="16" t="s">
        <v>314</v>
      </c>
      <c r="AP55" s="11" t="s">
        <v>35</v>
      </c>
      <c r="AQ55" s="11" t="s">
        <v>35</v>
      </c>
      <c r="AR55" s="11"/>
      <c r="AS55" s="11"/>
      <c r="AT55" s="12">
        <v>2</v>
      </c>
      <c r="AU55" s="11" t="s">
        <v>4825</v>
      </c>
    </row>
    <row r="56" spans="1:47" ht="15.75" customHeight="1" x14ac:dyDescent="0.2">
      <c r="A56" s="12">
        <v>54</v>
      </c>
      <c r="B56" s="12" t="s">
        <v>4780</v>
      </c>
      <c r="C56" s="10">
        <v>41722</v>
      </c>
      <c r="D56" s="11" t="s">
        <v>258</v>
      </c>
      <c r="E56" s="11" t="s">
        <v>1237</v>
      </c>
      <c r="F56" s="11" t="s">
        <v>29</v>
      </c>
      <c r="G56" s="11" t="s">
        <v>4539</v>
      </c>
      <c r="H56" s="11" t="s">
        <v>4667</v>
      </c>
      <c r="I56" s="11" t="s">
        <v>315</v>
      </c>
      <c r="J56" s="11" t="s">
        <v>4739</v>
      </c>
      <c r="K56" s="12" t="s">
        <v>433</v>
      </c>
      <c r="L56" s="11" t="s">
        <v>84</v>
      </c>
      <c r="M56" s="11" t="s">
        <v>59</v>
      </c>
      <c r="N56" s="11" t="s">
        <v>41</v>
      </c>
      <c r="O56" s="9" t="s">
        <v>30</v>
      </c>
      <c r="P56" s="9">
        <v>0</v>
      </c>
      <c r="Q56" s="9" t="s">
        <v>35</v>
      </c>
      <c r="R56" s="13" t="s">
        <v>61</v>
      </c>
      <c r="S56" s="13">
        <v>8</v>
      </c>
      <c r="T56" s="13" t="s">
        <v>310</v>
      </c>
      <c r="U56" s="13" t="s">
        <v>35</v>
      </c>
      <c r="V56" s="2">
        <v>4</v>
      </c>
      <c r="W56" s="13">
        <v>4</v>
      </c>
      <c r="X56" s="14">
        <v>0</v>
      </c>
      <c r="Y56" s="14" t="s">
        <v>35</v>
      </c>
      <c r="Z56" s="14" t="s">
        <v>35</v>
      </c>
      <c r="AA56" s="14">
        <v>0</v>
      </c>
      <c r="AB56" s="14">
        <v>0</v>
      </c>
      <c r="AC56" s="13" t="s">
        <v>35</v>
      </c>
      <c r="AD56" s="13" t="s">
        <v>4770</v>
      </c>
      <c r="AE56" s="13" t="s">
        <v>35</v>
      </c>
      <c r="AF56" s="15" t="s">
        <v>64</v>
      </c>
      <c r="AG56" s="15" t="s">
        <v>4761</v>
      </c>
      <c r="AH56" s="15" t="s">
        <v>311</v>
      </c>
      <c r="AI56" s="15" t="s">
        <v>35</v>
      </c>
      <c r="AJ56" s="15" t="s">
        <v>35</v>
      </c>
      <c r="AK56" s="11" t="s">
        <v>35</v>
      </c>
      <c r="AL56" s="11" t="s">
        <v>312</v>
      </c>
      <c r="AM56" s="11" t="s">
        <v>4777</v>
      </c>
      <c r="AN56" s="16" t="s">
        <v>313</v>
      </c>
      <c r="AO56" s="16" t="s">
        <v>314</v>
      </c>
      <c r="AP56" s="11" t="s">
        <v>35</v>
      </c>
      <c r="AQ56" s="11" t="s">
        <v>35</v>
      </c>
      <c r="AR56" s="11"/>
      <c r="AS56" s="11"/>
      <c r="AT56" s="12">
        <v>2</v>
      </c>
      <c r="AU56" s="11" t="s">
        <v>4825</v>
      </c>
    </row>
    <row r="57" spans="1:47" ht="15.75" customHeight="1" x14ac:dyDescent="0.2">
      <c r="A57" s="12">
        <v>55</v>
      </c>
      <c r="B57" s="12" t="s">
        <v>4780</v>
      </c>
      <c r="C57" s="10">
        <v>41722</v>
      </c>
      <c r="D57" s="11" t="s">
        <v>258</v>
      </c>
      <c r="E57" s="11" t="s">
        <v>1237</v>
      </c>
      <c r="F57" s="11" t="s">
        <v>29</v>
      </c>
      <c r="G57" s="11" t="s">
        <v>4539</v>
      </c>
      <c r="H57" s="11" t="s">
        <v>4667</v>
      </c>
      <c r="I57" s="11" t="s">
        <v>316</v>
      </c>
      <c r="J57" s="11" t="s">
        <v>4739</v>
      </c>
      <c r="K57" s="12" t="s">
        <v>433</v>
      </c>
      <c r="L57" s="11" t="s">
        <v>84</v>
      </c>
      <c r="M57" s="11" t="s">
        <v>59</v>
      </c>
      <c r="N57" s="11" t="s">
        <v>41</v>
      </c>
      <c r="O57" s="9" t="s">
        <v>30</v>
      </c>
      <c r="P57" s="9">
        <v>0</v>
      </c>
      <c r="Q57" s="9" t="s">
        <v>35</v>
      </c>
      <c r="R57" s="13" t="s">
        <v>61</v>
      </c>
      <c r="S57" s="13">
        <v>27</v>
      </c>
      <c r="T57" s="13" t="s">
        <v>310</v>
      </c>
      <c r="U57" s="13" t="s">
        <v>35</v>
      </c>
      <c r="V57" s="2">
        <v>13</v>
      </c>
      <c r="W57" s="13">
        <v>14</v>
      </c>
      <c r="X57" s="14">
        <v>0</v>
      </c>
      <c r="Y57" s="14" t="s">
        <v>35</v>
      </c>
      <c r="Z57" s="14" t="s">
        <v>35</v>
      </c>
      <c r="AA57" s="14">
        <v>0</v>
      </c>
      <c r="AB57" s="14">
        <v>0</v>
      </c>
      <c r="AC57" s="13" t="s">
        <v>35</v>
      </c>
      <c r="AD57" s="13" t="s">
        <v>4770</v>
      </c>
      <c r="AE57" s="13" t="s">
        <v>35</v>
      </c>
      <c r="AF57" s="15" t="s">
        <v>64</v>
      </c>
      <c r="AG57" s="15" t="s">
        <v>4761</v>
      </c>
      <c r="AH57" s="15" t="s">
        <v>311</v>
      </c>
      <c r="AI57" s="15" t="s">
        <v>35</v>
      </c>
      <c r="AJ57" s="15" t="s">
        <v>35</v>
      </c>
      <c r="AK57" s="11" t="s">
        <v>35</v>
      </c>
      <c r="AL57" s="11" t="s">
        <v>312</v>
      </c>
      <c r="AM57" s="11" t="s">
        <v>4777</v>
      </c>
      <c r="AN57" s="16" t="s">
        <v>313</v>
      </c>
      <c r="AO57" s="16" t="s">
        <v>314</v>
      </c>
      <c r="AP57" s="11" t="s">
        <v>35</v>
      </c>
      <c r="AQ57" s="11" t="s">
        <v>35</v>
      </c>
      <c r="AR57" s="11"/>
      <c r="AS57" s="11"/>
      <c r="AT57" s="12">
        <v>2</v>
      </c>
      <c r="AU57" s="11" t="s">
        <v>4825</v>
      </c>
    </row>
    <row r="58" spans="1:47" ht="15.75" customHeight="1" x14ac:dyDescent="0.2">
      <c r="A58" s="12">
        <v>56</v>
      </c>
      <c r="B58" s="12" t="s">
        <v>4780</v>
      </c>
      <c r="C58" s="10">
        <v>41722</v>
      </c>
      <c r="D58" s="11" t="s">
        <v>258</v>
      </c>
      <c r="E58" s="11" t="s">
        <v>1237</v>
      </c>
      <c r="F58" s="11" t="s">
        <v>29</v>
      </c>
      <c r="G58" s="11" t="s">
        <v>4539</v>
      </c>
      <c r="H58" s="11" t="s">
        <v>4667</v>
      </c>
      <c r="I58" s="11" t="s">
        <v>317</v>
      </c>
      <c r="J58" s="11" t="s">
        <v>4739</v>
      </c>
      <c r="K58" s="12" t="s">
        <v>433</v>
      </c>
      <c r="L58" s="11" t="s">
        <v>84</v>
      </c>
      <c r="M58" s="11" t="s">
        <v>59</v>
      </c>
      <c r="N58" s="11" t="s">
        <v>41</v>
      </c>
      <c r="O58" s="9" t="s">
        <v>30</v>
      </c>
      <c r="P58" s="9">
        <v>0</v>
      </c>
      <c r="Q58" s="9" t="s">
        <v>35</v>
      </c>
      <c r="R58" s="13" t="s">
        <v>61</v>
      </c>
      <c r="S58" s="13">
        <v>25</v>
      </c>
      <c r="T58" s="13" t="s">
        <v>310</v>
      </c>
      <c r="U58" s="13" t="s">
        <v>35</v>
      </c>
      <c r="V58" s="2">
        <v>13</v>
      </c>
      <c r="W58" s="13">
        <v>12</v>
      </c>
      <c r="X58" s="14">
        <v>0</v>
      </c>
      <c r="Y58" s="14" t="s">
        <v>35</v>
      </c>
      <c r="Z58" s="14" t="s">
        <v>35</v>
      </c>
      <c r="AA58" s="14">
        <v>0</v>
      </c>
      <c r="AB58" s="14">
        <v>0</v>
      </c>
      <c r="AC58" s="13" t="s">
        <v>35</v>
      </c>
      <c r="AD58" s="13" t="s">
        <v>4770</v>
      </c>
      <c r="AE58" s="13" t="s">
        <v>35</v>
      </c>
      <c r="AF58" s="15" t="s">
        <v>64</v>
      </c>
      <c r="AG58" s="15" t="s">
        <v>4761</v>
      </c>
      <c r="AH58" s="15" t="s">
        <v>311</v>
      </c>
      <c r="AI58" s="15" t="s">
        <v>35</v>
      </c>
      <c r="AJ58" s="15" t="s">
        <v>35</v>
      </c>
      <c r="AK58" s="11" t="s">
        <v>35</v>
      </c>
      <c r="AL58" s="11" t="s">
        <v>312</v>
      </c>
      <c r="AM58" s="11" t="s">
        <v>4777</v>
      </c>
      <c r="AN58" s="16" t="s">
        <v>313</v>
      </c>
      <c r="AO58" s="16" t="s">
        <v>314</v>
      </c>
      <c r="AP58" s="11" t="s">
        <v>35</v>
      </c>
      <c r="AQ58" s="11" t="s">
        <v>35</v>
      </c>
      <c r="AR58" s="11"/>
      <c r="AS58" s="11"/>
      <c r="AT58" s="12">
        <v>2</v>
      </c>
      <c r="AU58" s="11" t="s">
        <v>4825</v>
      </c>
    </row>
    <row r="59" spans="1:47" ht="15.75" customHeight="1" x14ac:dyDescent="0.2">
      <c r="A59" s="12">
        <v>57</v>
      </c>
      <c r="B59" s="12" t="s">
        <v>4780</v>
      </c>
      <c r="C59" s="10">
        <v>41722</v>
      </c>
      <c r="D59" s="11" t="s">
        <v>258</v>
      </c>
      <c r="E59" s="11" t="s">
        <v>1237</v>
      </c>
      <c r="F59" s="11" t="s">
        <v>29</v>
      </c>
      <c r="G59" s="11" t="s">
        <v>4539</v>
      </c>
      <c r="H59" s="11" t="s">
        <v>4667</v>
      </c>
      <c r="I59" s="11" t="s">
        <v>318</v>
      </c>
      <c r="J59" s="11" t="s">
        <v>4739</v>
      </c>
      <c r="K59" s="12" t="s">
        <v>433</v>
      </c>
      <c r="L59" s="11" t="s">
        <v>84</v>
      </c>
      <c r="M59" s="11" t="s">
        <v>59</v>
      </c>
      <c r="N59" s="11" t="s">
        <v>41</v>
      </c>
      <c r="O59" s="9" t="s">
        <v>30</v>
      </c>
      <c r="P59" s="9">
        <v>0</v>
      </c>
      <c r="Q59" s="9" t="s">
        <v>35</v>
      </c>
      <c r="R59" s="13" t="s">
        <v>61</v>
      </c>
      <c r="S59" s="13">
        <v>35</v>
      </c>
      <c r="T59" s="13" t="s">
        <v>310</v>
      </c>
      <c r="U59" s="13" t="s">
        <v>35</v>
      </c>
      <c r="V59" s="2">
        <v>17</v>
      </c>
      <c r="W59" s="13">
        <v>18</v>
      </c>
      <c r="X59" s="14">
        <v>0</v>
      </c>
      <c r="Y59" s="14" t="s">
        <v>35</v>
      </c>
      <c r="Z59" s="14" t="s">
        <v>35</v>
      </c>
      <c r="AA59" s="14">
        <v>0</v>
      </c>
      <c r="AB59" s="14">
        <v>0</v>
      </c>
      <c r="AC59" s="13" t="s">
        <v>35</v>
      </c>
      <c r="AD59" s="13" t="s">
        <v>4770</v>
      </c>
      <c r="AE59" s="13" t="s">
        <v>35</v>
      </c>
      <c r="AF59" s="15" t="s">
        <v>64</v>
      </c>
      <c r="AG59" s="15" t="s">
        <v>4761</v>
      </c>
      <c r="AH59" s="15" t="s">
        <v>311</v>
      </c>
      <c r="AI59" s="15" t="s">
        <v>35</v>
      </c>
      <c r="AJ59" s="15" t="s">
        <v>35</v>
      </c>
      <c r="AK59" s="11" t="s">
        <v>35</v>
      </c>
      <c r="AL59" s="11" t="s">
        <v>312</v>
      </c>
      <c r="AM59" s="11" t="s">
        <v>4777</v>
      </c>
      <c r="AN59" s="16" t="s">
        <v>313</v>
      </c>
      <c r="AO59" s="16" t="s">
        <v>314</v>
      </c>
      <c r="AP59" s="11" t="s">
        <v>35</v>
      </c>
      <c r="AQ59" s="11" t="s">
        <v>35</v>
      </c>
      <c r="AR59" s="11"/>
      <c r="AS59" s="11"/>
      <c r="AT59" s="12">
        <v>2</v>
      </c>
      <c r="AU59" s="11" t="s">
        <v>4825</v>
      </c>
    </row>
    <row r="60" spans="1:47" ht="15.75" customHeight="1" x14ac:dyDescent="0.2">
      <c r="A60" s="12">
        <v>58</v>
      </c>
      <c r="B60" s="12" t="s">
        <v>4780</v>
      </c>
      <c r="C60" s="10">
        <v>41722</v>
      </c>
      <c r="D60" s="11" t="s">
        <v>258</v>
      </c>
      <c r="E60" s="11" t="s">
        <v>1237</v>
      </c>
      <c r="F60" s="11" t="s">
        <v>29</v>
      </c>
      <c r="G60" s="11" t="s">
        <v>4539</v>
      </c>
      <c r="H60" s="11" t="s">
        <v>4667</v>
      </c>
      <c r="I60" s="11" t="s">
        <v>319</v>
      </c>
      <c r="J60" s="11" t="s">
        <v>4739</v>
      </c>
      <c r="K60" s="12" t="s">
        <v>433</v>
      </c>
      <c r="L60" s="11" t="s">
        <v>84</v>
      </c>
      <c r="M60" s="11" t="s">
        <v>59</v>
      </c>
      <c r="N60" s="11" t="s">
        <v>41</v>
      </c>
      <c r="O60" s="9" t="s">
        <v>30</v>
      </c>
      <c r="P60" s="9">
        <v>0</v>
      </c>
      <c r="Q60" s="9" t="s">
        <v>35</v>
      </c>
      <c r="R60" s="13" t="s">
        <v>61</v>
      </c>
      <c r="S60" s="13">
        <v>2</v>
      </c>
      <c r="T60" s="13" t="s">
        <v>310</v>
      </c>
      <c r="U60" s="13" t="s">
        <v>35</v>
      </c>
      <c r="V60" s="2">
        <v>1</v>
      </c>
      <c r="W60" s="13">
        <v>1</v>
      </c>
      <c r="X60" s="14">
        <v>0</v>
      </c>
      <c r="Y60" s="14" t="s">
        <v>35</v>
      </c>
      <c r="Z60" s="14" t="s">
        <v>35</v>
      </c>
      <c r="AA60" s="14">
        <v>0</v>
      </c>
      <c r="AB60" s="14">
        <v>0</v>
      </c>
      <c r="AC60" s="13" t="s">
        <v>35</v>
      </c>
      <c r="AD60" s="13" t="s">
        <v>4770</v>
      </c>
      <c r="AE60" s="13" t="s">
        <v>35</v>
      </c>
      <c r="AF60" s="15" t="s">
        <v>64</v>
      </c>
      <c r="AG60" s="15" t="s">
        <v>4761</v>
      </c>
      <c r="AH60" s="15" t="s">
        <v>311</v>
      </c>
      <c r="AI60" s="15" t="s">
        <v>35</v>
      </c>
      <c r="AJ60" s="15" t="s">
        <v>35</v>
      </c>
      <c r="AK60" s="11" t="s">
        <v>35</v>
      </c>
      <c r="AL60" s="11" t="s">
        <v>312</v>
      </c>
      <c r="AM60" s="11" t="s">
        <v>4777</v>
      </c>
      <c r="AN60" s="16" t="s">
        <v>313</v>
      </c>
      <c r="AO60" s="16" t="s">
        <v>314</v>
      </c>
      <c r="AP60" s="11" t="s">
        <v>35</v>
      </c>
      <c r="AQ60" s="11" t="s">
        <v>35</v>
      </c>
      <c r="AR60" s="11"/>
      <c r="AS60" s="11"/>
      <c r="AT60" s="12">
        <v>2</v>
      </c>
      <c r="AU60" s="11" t="s">
        <v>4825</v>
      </c>
    </row>
    <row r="61" spans="1:47" ht="15.75" customHeight="1" x14ac:dyDescent="0.2">
      <c r="A61" s="12">
        <v>59</v>
      </c>
      <c r="B61" s="12" t="s">
        <v>4780</v>
      </c>
      <c r="C61" s="10">
        <v>41722</v>
      </c>
      <c r="D61" s="11" t="s">
        <v>258</v>
      </c>
      <c r="E61" s="11" t="s">
        <v>1237</v>
      </c>
      <c r="F61" s="11" t="s">
        <v>29</v>
      </c>
      <c r="G61" s="11" t="s">
        <v>4539</v>
      </c>
      <c r="H61" s="11" t="s">
        <v>4667</v>
      </c>
      <c r="I61" s="11" t="s">
        <v>320</v>
      </c>
      <c r="J61" s="11" t="s">
        <v>4739</v>
      </c>
      <c r="K61" s="12" t="s">
        <v>433</v>
      </c>
      <c r="L61" s="11" t="s">
        <v>84</v>
      </c>
      <c r="M61" s="11" t="s">
        <v>59</v>
      </c>
      <c r="N61" s="11" t="s">
        <v>41</v>
      </c>
      <c r="O61" s="9" t="s">
        <v>30</v>
      </c>
      <c r="P61" s="9">
        <v>0</v>
      </c>
      <c r="Q61" s="9" t="s">
        <v>35</v>
      </c>
      <c r="R61" s="13" t="s">
        <v>61</v>
      </c>
      <c r="S61" s="13">
        <v>15</v>
      </c>
      <c r="T61" s="13" t="s">
        <v>310</v>
      </c>
      <c r="U61" s="13" t="s">
        <v>35</v>
      </c>
      <c r="V61" s="2">
        <v>7</v>
      </c>
      <c r="W61" s="13">
        <v>8</v>
      </c>
      <c r="X61" s="14">
        <v>0</v>
      </c>
      <c r="Y61" s="14" t="s">
        <v>35</v>
      </c>
      <c r="Z61" s="14" t="s">
        <v>35</v>
      </c>
      <c r="AA61" s="14">
        <v>0</v>
      </c>
      <c r="AB61" s="14">
        <v>0</v>
      </c>
      <c r="AC61" s="13" t="s">
        <v>35</v>
      </c>
      <c r="AD61" s="13" t="s">
        <v>4770</v>
      </c>
      <c r="AE61" s="13" t="s">
        <v>35</v>
      </c>
      <c r="AF61" s="15" t="s">
        <v>64</v>
      </c>
      <c r="AG61" s="15" t="s">
        <v>4761</v>
      </c>
      <c r="AH61" s="15" t="s">
        <v>311</v>
      </c>
      <c r="AI61" s="15" t="s">
        <v>35</v>
      </c>
      <c r="AJ61" s="15" t="s">
        <v>35</v>
      </c>
      <c r="AK61" s="11" t="s">
        <v>35</v>
      </c>
      <c r="AL61" s="11" t="s">
        <v>312</v>
      </c>
      <c r="AM61" s="11" t="s">
        <v>4777</v>
      </c>
      <c r="AN61" s="16" t="s">
        <v>313</v>
      </c>
      <c r="AO61" s="16" t="s">
        <v>314</v>
      </c>
      <c r="AP61" s="11" t="s">
        <v>35</v>
      </c>
      <c r="AQ61" s="11" t="s">
        <v>35</v>
      </c>
      <c r="AR61" s="11"/>
      <c r="AS61" s="11"/>
      <c r="AT61" s="12">
        <v>2</v>
      </c>
      <c r="AU61" s="11" t="s">
        <v>4825</v>
      </c>
    </row>
    <row r="62" spans="1:47" ht="15.75" customHeight="1" x14ac:dyDescent="0.2">
      <c r="A62" s="12">
        <v>60</v>
      </c>
      <c r="B62" s="12" t="s">
        <v>4780</v>
      </c>
      <c r="C62" s="10">
        <v>41722</v>
      </c>
      <c r="D62" s="11" t="s">
        <v>258</v>
      </c>
      <c r="E62" s="11" t="s">
        <v>1237</v>
      </c>
      <c r="F62" s="11" t="s">
        <v>29</v>
      </c>
      <c r="G62" s="11" t="s">
        <v>4539</v>
      </c>
      <c r="H62" s="11" t="s">
        <v>4667</v>
      </c>
      <c r="I62" s="11" t="s">
        <v>321</v>
      </c>
      <c r="J62" s="11" t="s">
        <v>4739</v>
      </c>
      <c r="K62" s="12" t="s">
        <v>433</v>
      </c>
      <c r="L62" s="11" t="s">
        <v>84</v>
      </c>
      <c r="M62" s="11" t="s">
        <v>59</v>
      </c>
      <c r="N62" s="11" t="s">
        <v>41</v>
      </c>
      <c r="O62" s="9" t="s">
        <v>30</v>
      </c>
      <c r="P62" s="9">
        <v>0</v>
      </c>
      <c r="Q62" s="9" t="s">
        <v>35</v>
      </c>
      <c r="R62" s="13" t="s">
        <v>61</v>
      </c>
      <c r="S62" s="13">
        <v>2</v>
      </c>
      <c r="T62" s="13" t="s">
        <v>310</v>
      </c>
      <c r="U62" s="13" t="s">
        <v>35</v>
      </c>
      <c r="V62" s="2">
        <v>1</v>
      </c>
      <c r="W62" s="13">
        <v>1</v>
      </c>
      <c r="X62" s="14">
        <v>0</v>
      </c>
      <c r="Y62" s="14" t="s">
        <v>35</v>
      </c>
      <c r="Z62" s="14" t="s">
        <v>35</v>
      </c>
      <c r="AA62" s="14">
        <v>0</v>
      </c>
      <c r="AB62" s="14">
        <v>0</v>
      </c>
      <c r="AC62" s="13" t="s">
        <v>35</v>
      </c>
      <c r="AD62" s="13" t="s">
        <v>4770</v>
      </c>
      <c r="AE62" s="13" t="s">
        <v>35</v>
      </c>
      <c r="AF62" s="15" t="s">
        <v>64</v>
      </c>
      <c r="AG62" s="15" t="s">
        <v>4761</v>
      </c>
      <c r="AH62" s="15" t="s">
        <v>311</v>
      </c>
      <c r="AI62" s="15" t="s">
        <v>35</v>
      </c>
      <c r="AJ62" s="15" t="s">
        <v>35</v>
      </c>
      <c r="AK62" s="11" t="s">
        <v>35</v>
      </c>
      <c r="AL62" s="11" t="s">
        <v>312</v>
      </c>
      <c r="AM62" s="11" t="s">
        <v>4777</v>
      </c>
      <c r="AN62" s="16" t="s">
        <v>313</v>
      </c>
      <c r="AO62" s="16" t="s">
        <v>314</v>
      </c>
      <c r="AP62" s="11" t="s">
        <v>35</v>
      </c>
      <c r="AQ62" s="11" t="s">
        <v>35</v>
      </c>
      <c r="AR62" s="11"/>
      <c r="AS62" s="11"/>
      <c r="AT62" s="12">
        <v>2</v>
      </c>
      <c r="AU62" s="11" t="s">
        <v>4825</v>
      </c>
    </row>
    <row r="63" spans="1:47" ht="15.75" customHeight="1" x14ac:dyDescent="0.2">
      <c r="A63" s="12">
        <v>61</v>
      </c>
      <c r="B63" s="12" t="s">
        <v>4780</v>
      </c>
      <c r="C63" s="10">
        <v>41722</v>
      </c>
      <c r="D63" s="11" t="s">
        <v>258</v>
      </c>
      <c r="E63" s="11" t="s">
        <v>1237</v>
      </c>
      <c r="F63" s="11" t="s">
        <v>29</v>
      </c>
      <c r="G63" s="11" t="s">
        <v>4539</v>
      </c>
      <c r="H63" s="11" t="s">
        <v>4667</v>
      </c>
      <c r="I63" s="11" t="s">
        <v>322</v>
      </c>
      <c r="J63" s="11" t="s">
        <v>4739</v>
      </c>
      <c r="K63" s="12" t="s">
        <v>433</v>
      </c>
      <c r="L63" s="11" t="s">
        <v>84</v>
      </c>
      <c r="M63" s="11" t="s">
        <v>59</v>
      </c>
      <c r="N63" s="11" t="s">
        <v>41</v>
      </c>
      <c r="O63" s="9" t="s">
        <v>30</v>
      </c>
      <c r="P63" s="9">
        <v>0</v>
      </c>
      <c r="Q63" s="9" t="s">
        <v>35</v>
      </c>
      <c r="R63" s="13" t="s">
        <v>61</v>
      </c>
      <c r="S63" s="13">
        <v>37</v>
      </c>
      <c r="T63" s="13" t="s">
        <v>310</v>
      </c>
      <c r="U63" s="13" t="s">
        <v>35</v>
      </c>
      <c r="V63" s="2">
        <v>18</v>
      </c>
      <c r="W63" s="13">
        <v>19</v>
      </c>
      <c r="X63" s="14">
        <v>0</v>
      </c>
      <c r="Y63" s="14" t="s">
        <v>35</v>
      </c>
      <c r="Z63" s="14" t="s">
        <v>35</v>
      </c>
      <c r="AA63" s="14">
        <v>0</v>
      </c>
      <c r="AB63" s="14">
        <v>0</v>
      </c>
      <c r="AC63" s="13" t="s">
        <v>35</v>
      </c>
      <c r="AD63" s="13" t="s">
        <v>4770</v>
      </c>
      <c r="AE63" s="13" t="s">
        <v>35</v>
      </c>
      <c r="AF63" s="15" t="s">
        <v>64</v>
      </c>
      <c r="AG63" s="15" t="s">
        <v>4761</v>
      </c>
      <c r="AH63" s="15" t="s">
        <v>311</v>
      </c>
      <c r="AI63" s="15" t="s">
        <v>35</v>
      </c>
      <c r="AJ63" s="15" t="s">
        <v>35</v>
      </c>
      <c r="AK63" s="11" t="s">
        <v>35</v>
      </c>
      <c r="AL63" s="11" t="s">
        <v>312</v>
      </c>
      <c r="AM63" s="11" t="s">
        <v>4777</v>
      </c>
      <c r="AN63" s="16" t="s">
        <v>313</v>
      </c>
      <c r="AO63" s="16" t="s">
        <v>314</v>
      </c>
      <c r="AP63" s="11" t="s">
        <v>35</v>
      </c>
      <c r="AQ63" s="11" t="s">
        <v>35</v>
      </c>
      <c r="AR63" s="11"/>
      <c r="AS63" s="11"/>
      <c r="AT63" s="12">
        <v>2</v>
      </c>
      <c r="AU63" s="11" t="s">
        <v>4825</v>
      </c>
    </row>
    <row r="64" spans="1:47" ht="15.75" customHeight="1" x14ac:dyDescent="0.2">
      <c r="A64" s="12">
        <v>62</v>
      </c>
      <c r="B64" s="12" t="s">
        <v>4780</v>
      </c>
      <c r="C64" s="10">
        <v>41722</v>
      </c>
      <c r="D64" s="11" t="s">
        <v>258</v>
      </c>
      <c r="E64" s="11" t="s">
        <v>1237</v>
      </c>
      <c r="F64" s="11" t="s">
        <v>29</v>
      </c>
      <c r="G64" s="11" t="s">
        <v>4539</v>
      </c>
      <c r="H64" s="11" t="s">
        <v>4667</v>
      </c>
      <c r="I64" s="11" t="s">
        <v>323</v>
      </c>
      <c r="J64" s="11" t="s">
        <v>4739</v>
      </c>
      <c r="K64" s="12" t="s">
        <v>433</v>
      </c>
      <c r="L64" s="11" t="s">
        <v>84</v>
      </c>
      <c r="M64" s="11" t="s">
        <v>59</v>
      </c>
      <c r="N64" s="11" t="s">
        <v>41</v>
      </c>
      <c r="O64" s="9" t="s">
        <v>30</v>
      </c>
      <c r="P64" s="9">
        <v>0</v>
      </c>
      <c r="Q64" s="9" t="s">
        <v>35</v>
      </c>
      <c r="R64" s="13" t="s">
        <v>61</v>
      </c>
      <c r="S64" s="13">
        <v>7</v>
      </c>
      <c r="T64" s="13" t="s">
        <v>310</v>
      </c>
      <c r="U64" s="13" t="s">
        <v>35</v>
      </c>
      <c r="V64" s="2">
        <v>3</v>
      </c>
      <c r="W64" s="13">
        <v>4</v>
      </c>
      <c r="X64" s="14">
        <v>0</v>
      </c>
      <c r="Y64" s="14" t="s">
        <v>35</v>
      </c>
      <c r="Z64" s="14" t="s">
        <v>35</v>
      </c>
      <c r="AA64" s="14">
        <v>0</v>
      </c>
      <c r="AB64" s="14">
        <v>0</v>
      </c>
      <c r="AC64" s="13" t="s">
        <v>35</v>
      </c>
      <c r="AD64" s="13" t="s">
        <v>4770</v>
      </c>
      <c r="AE64" s="13" t="s">
        <v>35</v>
      </c>
      <c r="AF64" s="15" t="s">
        <v>64</v>
      </c>
      <c r="AG64" s="15" t="s">
        <v>4761</v>
      </c>
      <c r="AH64" s="15" t="s">
        <v>311</v>
      </c>
      <c r="AI64" s="15" t="s">
        <v>35</v>
      </c>
      <c r="AJ64" s="15" t="s">
        <v>35</v>
      </c>
      <c r="AK64" s="11" t="s">
        <v>35</v>
      </c>
      <c r="AL64" s="11" t="s">
        <v>312</v>
      </c>
      <c r="AM64" s="11" t="s">
        <v>4777</v>
      </c>
      <c r="AN64" s="16" t="s">
        <v>313</v>
      </c>
      <c r="AO64" s="16" t="s">
        <v>314</v>
      </c>
      <c r="AP64" s="11" t="s">
        <v>35</v>
      </c>
      <c r="AQ64" s="11" t="s">
        <v>35</v>
      </c>
      <c r="AR64" s="11"/>
      <c r="AS64" s="11"/>
      <c r="AT64" s="12">
        <v>2</v>
      </c>
      <c r="AU64" s="11" t="s">
        <v>4825</v>
      </c>
    </row>
    <row r="65" spans="1:47" ht="15.75" customHeight="1" x14ac:dyDescent="0.2">
      <c r="A65" s="12">
        <v>63</v>
      </c>
      <c r="B65" s="12" t="s">
        <v>4780</v>
      </c>
      <c r="C65" s="10">
        <v>41722</v>
      </c>
      <c r="D65" s="11" t="s">
        <v>229</v>
      </c>
      <c r="E65" s="11" t="s">
        <v>324</v>
      </c>
      <c r="F65" s="11" t="s">
        <v>29</v>
      </c>
      <c r="G65" s="11" t="s">
        <v>4504</v>
      </c>
      <c r="H65" s="11" t="s">
        <v>4667</v>
      </c>
      <c r="I65" s="11" t="s">
        <v>325</v>
      </c>
      <c r="J65" s="11" t="s">
        <v>4739</v>
      </c>
      <c r="K65" s="12" t="s">
        <v>433</v>
      </c>
      <c r="L65" s="11" t="s">
        <v>84</v>
      </c>
      <c r="M65" s="11" t="s">
        <v>59</v>
      </c>
      <c r="N65" s="11" t="s">
        <v>41</v>
      </c>
      <c r="O65" s="9" t="s">
        <v>30</v>
      </c>
      <c r="P65" s="9">
        <v>1</v>
      </c>
      <c r="Q65" s="9" t="s">
        <v>274</v>
      </c>
      <c r="R65" s="13" t="s">
        <v>61</v>
      </c>
      <c r="S65" s="13">
        <v>149</v>
      </c>
      <c r="T65" s="13" t="s">
        <v>4504</v>
      </c>
      <c r="U65" s="13" t="s">
        <v>35</v>
      </c>
      <c r="V65" s="2">
        <v>75</v>
      </c>
      <c r="W65" s="13">
        <v>74</v>
      </c>
      <c r="X65" s="14">
        <v>0</v>
      </c>
      <c r="Y65" s="14" t="s">
        <v>35</v>
      </c>
      <c r="Z65" s="14" t="s">
        <v>35</v>
      </c>
      <c r="AA65" s="14">
        <v>0</v>
      </c>
      <c r="AB65" s="14">
        <v>0</v>
      </c>
      <c r="AC65" s="13" t="s">
        <v>35</v>
      </c>
      <c r="AD65" s="2" t="s">
        <v>111</v>
      </c>
      <c r="AE65" s="13" t="s">
        <v>35</v>
      </c>
      <c r="AF65" s="15" t="s">
        <v>32</v>
      </c>
      <c r="AG65" s="15" t="s">
        <v>4759</v>
      </c>
      <c r="AH65" s="15" t="s">
        <v>211</v>
      </c>
      <c r="AI65" s="15" t="s">
        <v>35</v>
      </c>
      <c r="AJ65" s="15" t="s">
        <v>35</v>
      </c>
      <c r="AK65" s="11" t="s">
        <v>35</v>
      </c>
      <c r="AL65" s="11" t="s">
        <v>4509</v>
      </c>
      <c r="AM65" s="11" t="s">
        <v>4777</v>
      </c>
      <c r="AN65" s="16" t="s">
        <v>326</v>
      </c>
      <c r="AO65" s="16" t="s">
        <v>327</v>
      </c>
      <c r="AP65" s="11" t="s">
        <v>35</v>
      </c>
      <c r="AQ65" s="11" t="s">
        <v>35</v>
      </c>
      <c r="AR65" s="11"/>
      <c r="AS65" s="11"/>
      <c r="AT65" s="12">
        <v>1</v>
      </c>
      <c r="AU65" s="12" t="s">
        <v>4824</v>
      </c>
    </row>
    <row r="66" spans="1:47" ht="15.75" customHeight="1" x14ac:dyDescent="0.2">
      <c r="A66" s="12">
        <v>64</v>
      </c>
      <c r="B66" s="12" t="s">
        <v>4780</v>
      </c>
      <c r="C66" s="10">
        <v>41722</v>
      </c>
      <c r="D66" s="11" t="s">
        <v>229</v>
      </c>
      <c r="E66" s="11" t="s">
        <v>324</v>
      </c>
      <c r="F66" s="11" t="s">
        <v>29</v>
      </c>
      <c r="G66" s="11" t="s">
        <v>4504</v>
      </c>
      <c r="H66" s="11" t="s">
        <v>4667</v>
      </c>
      <c r="I66" s="11" t="s">
        <v>328</v>
      </c>
      <c r="J66" s="11" t="s">
        <v>4739</v>
      </c>
      <c r="K66" s="12" t="s">
        <v>433</v>
      </c>
      <c r="L66" s="11" t="s">
        <v>84</v>
      </c>
      <c r="M66" s="11" t="s">
        <v>59</v>
      </c>
      <c r="N66" s="11" t="s">
        <v>41</v>
      </c>
      <c r="O66" s="9" t="s">
        <v>30</v>
      </c>
      <c r="P66" s="9">
        <v>0</v>
      </c>
      <c r="Q66" s="9" t="s">
        <v>35</v>
      </c>
      <c r="R66" s="13" t="s">
        <v>61</v>
      </c>
      <c r="S66" s="13">
        <v>17</v>
      </c>
      <c r="T66" s="13" t="s">
        <v>4504</v>
      </c>
      <c r="U66" s="13" t="s">
        <v>35</v>
      </c>
      <c r="V66" s="2">
        <v>9</v>
      </c>
      <c r="W66" s="13">
        <v>8</v>
      </c>
      <c r="X66" s="14">
        <v>0</v>
      </c>
      <c r="Y66" s="14" t="s">
        <v>35</v>
      </c>
      <c r="Z66" s="14" t="s">
        <v>35</v>
      </c>
      <c r="AA66" s="14">
        <v>0</v>
      </c>
      <c r="AB66" s="14">
        <v>0</v>
      </c>
      <c r="AC66" s="13" t="s">
        <v>35</v>
      </c>
      <c r="AD66" s="13" t="s">
        <v>4770</v>
      </c>
      <c r="AE66" s="13" t="s">
        <v>35</v>
      </c>
      <c r="AF66" s="15" t="s">
        <v>64</v>
      </c>
      <c r="AG66" s="15" t="s">
        <v>4761</v>
      </c>
      <c r="AH66" s="15" t="s">
        <v>1249</v>
      </c>
      <c r="AI66" s="15" t="s">
        <v>35</v>
      </c>
      <c r="AJ66" s="15" t="s">
        <v>35</v>
      </c>
      <c r="AK66" s="11" t="s">
        <v>35</v>
      </c>
      <c r="AL66" s="11" t="s">
        <v>4509</v>
      </c>
      <c r="AM66" s="11" t="s">
        <v>4777</v>
      </c>
      <c r="AN66" s="16" t="s">
        <v>329</v>
      </c>
      <c r="AO66" s="11" t="s">
        <v>35</v>
      </c>
      <c r="AP66" s="11" t="s">
        <v>35</v>
      </c>
      <c r="AQ66" s="11" t="s">
        <v>35</v>
      </c>
      <c r="AR66" s="11"/>
      <c r="AS66" s="11"/>
      <c r="AT66" s="12">
        <v>2</v>
      </c>
      <c r="AU66" s="11" t="s">
        <v>4825</v>
      </c>
    </row>
    <row r="67" spans="1:47" ht="15.75" customHeight="1" x14ac:dyDescent="0.2">
      <c r="A67" s="12">
        <v>65</v>
      </c>
      <c r="B67" s="12" t="s">
        <v>4780</v>
      </c>
      <c r="C67" s="10">
        <v>41722</v>
      </c>
      <c r="D67" s="11" t="s">
        <v>38</v>
      </c>
      <c r="E67" s="11" t="s">
        <v>378</v>
      </c>
      <c r="F67" s="11" t="s">
        <v>29</v>
      </c>
      <c r="G67" s="11" t="s">
        <v>4542</v>
      </c>
      <c r="H67" s="11" t="s">
        <v>4669</v>
      </c>
      <c r="I67" s="11" t="s">
        <v>331</v>
      </c>
      <c r="J67" s="11" t="s">
        <v>4738</v>
      </c>
      <c r="K67" s="12" t="s">
        <v>433</v>
      </c>
      <c r="L67" s="11" t="s">
        <v>84</v>
      </c>
      <c r="M67" s="11" t="s">
        <v>51</v>
      </c>
      <c r="N67" s="11" t="s">
        <v>61</v>
      </c>
      <c r="O67" s="9" t="s">
        <v>28</v>
      </c>
      <c r="P67" s="9">
        <v>2</v>
      </c>
      <c r="Q67" s="9" t="s">
        <v>332</v>
      </c>
      <c r="R67" s="13" t="s">
        <v>41</v>
      </c>
      <c r="S67" s="13">
        <v>0</v>
      </c>
      <c r="T67" s="13" t="s">
        <v>35</v>
      </c>
      <c r="U67" s="13" t="s">
        <v>35</v>
      </c>
      <c r="V67" s="13">
        <v>0</v>
      </c>
      <c r="W67" s="13">
        <v>0</v>
      </c>
      <c r="X67" s="14">
        <v>0</v>
      </c>
      <c r="Y67" s="14" t="s">
        <v>35</v>
      </c>
      <c r="Z67" s="14" t="s">
        <v>35</v>
      </c>
      <c r="AA67" s="14">
        <v>0</v>
      </c>
      <c r="AB67" s="14">
        <v>0</v>
      </c>
      <c r="AC67" s="13" t="s">
        <v>35</v>
      </c>
      <c r="AD67" s="2" t="s">
        <v>111</v>
      </c>
      <c r="AE67" s="13" t="s">
        <v>97</v>
      </c>
      <c r="AF67" s="15" t="s">
        <v>32</v>
      </c>
      <c r="AG67" s="19" t="s">
        <v>2923</v>
      </c>
      <c r="AH67" s="15" t="s">
        <v>34</v>
      </c>
      <c r="AI67" s="15" t="s">
        <v>333</v>
      </c>
      <c r="AJ67" s="15" t="s">
        <v>334</v>
      </c>
      <c r="AK67" s="11" t="s">
        <v>35</v>
      </c>
      <c r="AL67" s="11" t="s">
        <v>335</v>
      </c>
      <c r="AM67" s="11" t="s">
        <v>4777</v>
      </c>
      <c r="AN67" s="16" t="s">
        <v>336</v>
      </c>
      <c r="AO67" s="16" t="s">
        <v>337</v>
      </c>
      <c r="AP67" s="11" t="s">
        <v>35</v>
      </c>
      <c r="AQ67" s="16" t="s">
        <v>338</v>
      </c>
      <c r="AR67" s="11"/>
      <c r="AS67" s="11"/>
      <c r="AT67" s="12">
        <v>1</v>
      </c>
      <c r="AU67" s="12" t="s">
        <v>4824</v>
      </c>
    </row>
    <row r="68" spans="1:47" ht="15.75" customHeight="1" x14ac:dyDescent="0.2">
      <c r="A68" s="12">
        <v>456</v>
      </c>
      <c r="B68" s="12" t="s">
        <v>4780</v>
      </c>
      <c r="C68" s="20">
        <v>41722</v>
      </c>
      <c r="D68" s="12" t="s">
        <v>205</v>
      </c>
      <c r="E68" s="12" t="s">
        <v>2248</v>
      </c>
      <c r="F68" s="12" t="s">
        <v>29</v>
      </c>
      <c r="G68" s="12" t="s">
        <v>4503</v>
      </c>
      <c r="H68" s="11" t="s">
        <v>4667</v>
      </c>
      <c r="I68" s="12" t="s">
        <v>35</v>
      </c>
      <c r="J68" s="12" t="s">
        <v>35</v>
      </c>
      <c r="K68" s="11" t="s">
        <v>50</v>
      </c>
      <c r="L68" s="12" t="s">
        <v>84</v>
      </c>
      <c r="M68" s="12" t="s">
        <v>35</v>
      </c>
      <c r="N68" s="11" t="s">
        <v>41</v>
      </c>
      <c r="O68" s="18" t="s">
        <v>60</v>
      </c>
      <c r="P68" s="18">
        <v>1</v>
      </c>
      <c r="Q68" s="18" t="s">
        <v>2059</v>
      </c>
      <c r="R68" s="13" t="s">
        <v>61</v>
      </c>
      <c r="S68" s="2">
        <v>1</v>
      </c>
      <c r="T68" s="2" t="s">
        <v>2250</v>
      </c>
      <c r="U68" s="2" t="s">
        <v>2249</v>
      </c>
      <c r="V68" s="2">
        <v>1</v>
      </c>
      <c r="W68" s="2">
        <v>0</v>
      </c>
      <c r="X68" s="3">
        <v>0</v>
      </c>
      <c r="Y68" s="3" t="s">
        <v>35</v>
      </c>
      <c r="Z68" s="3" t="s">
        <v>35</v>
      </c>
      <c r="AA68" s="14">
        <v>0</v>
      </c>
      <c r="AB68" s="14">
        <v>0</v>
      </c>
      <c r="AC68" s="2" t="s">
        <v>35</v>
      </c>
      <c r="AD68" s="2" t="s">
        <v>111</v>
      </c>
      <c r="AE68" s="13" t="s">
        <v>97</v>
      </c>
      <c r="AF68" s="19" t="s">
        <v>32</v>
      </c>
      <c r="AG68" s="15" t="s">
        <v>4759</v>
      </c>
      <c r="AH68" s="19" t="s">
        <v>375</v>
      </c>
      <c r="AI68" s="19" t="s">
        <v>2251</v>
      </c>
      <c r="AJ68" s="19" t="s">
        <v>2252</v>
      </c>
      <c r="AK68" s="12" t="s">
        <v>35</v>
      </c>
      <c r="AL68" s="12" t="s">
        <v>2253</v>
      </c>
      <c r="AM68" s="11" t="s">
        <v>4777</v>
      </c>
      <c r="AN68" s="12" t="s">
        <v>2254</v>
      </c>
      <c r="AT68" s="12">
        <v>3</v>
      </c>
      <c r="AU68" s="12" t="s">
        <v>4823</v>
      </c>
    </row>
    <row r="69" spans="1:47" ht="15.75" customHeight="1" x14ac:dyDescent="0.2">
      <c r="A69" s="12">
        <v>66</v>
      </c>
      <c r="B69" s="12" t="s">
        <v>4780</v>
      </c>
      <c r="C69" s="10">
        <v>41724</v>
      </c>
      <c r="D69" s="11" t="s">
        <v>258</v>
      </c>
      <c r="E69" s="11" t="s">
        <v>4733</v>
      </c>
      <c r="F69" s="11" t="s">
        <v>29</v>
      </c>
      <c r="G69" s="11" t="s">
        <v>4504</v>
      </c>
      <c r="H69" s="11" t="s">
        <v>4667</v>
      </c>
      <c r="I69" s="11" t="s">
        <v>339</v>
      </c>
      <c r="J69" s="11" t="s">
        <v>4739</v>
      </c>
      <c r="K69" s="12" t="s">
        <v>433</v>
      </c>
      <c r="L69" s="11" t="s">
        <v>84</v>
      </c>
      <c r="M69" s="11" t="s">
        <v>59</v>
      </c>
      <c r="N69" s="11" t="s">
        <v>41</v>
      </c>
      <c r="O69" s="9" t="s">
        <v>30</v>
      </c>
      <c r="P69" s="9">
        <v>0</v>
      </c>
      <c r="Q69" s="9" t="s">
        <v>35</v>
      </c>
      <c r="R69" s="13" t="s">
        <v>61</v>
      </c>
      <c r="S69" s="13">
        <v>34</v>
      </c>
      <c r="T69" s="13" t="s">
        <v>4504</v>
      </c>
      <c r="U69" s="13" t="s">
        <v>35</v>
      </c>
      <c r="V69" s="2">
        <v>17</v>
      </c>
      <c r="W69" s="13">
        <v>17</v>
      </c>
      <c r="X69" s="14">
        <v>0</v>
      </c>
      <c r="Y69" s="14" t="s">
        <v>35</v>
      </c>
      <c r="Z69" s="14" t="s">
        <v>35</v>
      </c>
      <c r="AA69" s="14">
        <v>0</v>
      </c>
      <c r="AB69" s="14">
        <v>0</v>
      </c>
      <c r="AC69" s="13" t="s">
        <v>35</v>
      </c>
      <c r="AD69" s="2" t="s">
        <v>111</v>
      </c>
      <c r="AE69" s="13" t="s">
        <v>35</v>
      </c>
      <c r="AF69" s="15" t="s">
        <v>32</v>
      </c>
      <c r="AG69" s="15" t="s">
        <v>4759</v>
      </c>
      <c r="AH69" s="15" t="s">
        <v>375</v>
      </c>
      <c r="AI69" s="15" t="s">
        <v>340</v>
      </c>
      <c r="AJ69" s="15" t="s">
        <v>35</v>
      </c>
      <c r="AK69" s="11" t="s">
        <v>35</v>
      </c>
      <c r="AL69" s="11" t="s">
        <v>4510</v>
      </c>
      <c r="AM69" s="11" t="s">
        <v>4777</v>
      </c>
      <c r="AN69" s="16" t="s">
        <v>341</v>
      </c>
      <c r="AO69" s="16" t="s">
        <v>342</v>
      </c>
      <c r="AP69" s="11" t="s">
        <v>35</v>
      </c>
      <c r="AQ69" s="11" t="s">
        <v>35</v>
      </c>
      <c r="AR69" s="11"/>
      <c r="AS69" s="11"/>
      <c r="AT69" s="12">
        <v>1</v>
      </c>
      <c r="AU69" s="12" t="s">
        <v>4824</v>
      </c>
    </row>
    <row r="70" spans="1:47" ht="15.75" customHeight="1" x14ac:dyDescent="0.2">
      <c r="A70" s="12">
        <v>67</v>
      </c>
      <c r="B70" s="12" t="s">
        <v>4780</v>
      </c>
      <c r="C70" s="10">
        <v>41724</v>
      </c>
      <c r="D70" s="11" t="s">
        <v>296</v>
      </c>
      <c r="E70" s="11" t="s">
        <v>343</v>
      </c>
      <c r="F70" s="11" t="s">
        <v>29</v>
      </c>
      <c r="G70" s="11" t="s">
        <v>4504</v>
      </c>
      <c r="H70" s="11" t="s">
        <v>4667</v>
      </c>
      <c r="I70" s="11" t="s">
        <v>344</v>
      </c>
      <c r="J70" s="11" t="s">
        <v>4739</v>
      </c>
      <c r="K70" s="12" t="s">
        <v>433</v>
      </c>
      <c r="L70" s="11" t="s">
        <v>84</v>
      </c>
      <c r="M70" s="11" t="s">
        <v>59</v>
      </c>
      <c r="N70" s="11" t="s">
        <v>41</v>
      </c>
      <c r="O70" s="9" t="s">
        <v>30</v>
      </c>
      <c r="P70" s="9">
        <v>1</v>
      </c>
      <c r="Q70" s="9" t="s">
        <v>274</v>
      </c>
      <c r="R70" s="13" t="s">
        <v>61</v>
      </c>
      <c r="S70" s="13">
        <v>8</v>
      </c>
      <c r="T70" s="13" t="s">
        <v>4504</v>
      </c>
      <c r="U70" s="13" t="s">
        <v>345</v>
      </c>
      <c r="V70" s="2">
        <v>3</v>
      </c>
      <c r="W70" s="13">
        <v>5</v>
      </c>
      <c r="X70" s="14">
        <v>0</v>
      </c>
      <c r="Y70" s="14" t="s">
        <v>35</v>
      </c>
      <c r="Z70" s="14" t="s">
        <v>35</v>
      </c>
      <c r="AA70" s="14">
        <v>0</v>
      </c>
      <c r="AB70" s="14">
        <v>0</v>
      </c>
      <c r="AC70" s="13" t="s">
        <v>35</v>
      </c>
      <c r="AD70" s="2" t="s">
        <v>111</v>
      </c>
      <c r="AE70" s="13" t="s">
        <v>97</v>
      </c>
      <c r="AF70" s="15" t="s">
        <v>32</v>
      </c>
      <c r="AG70" s="15" t="s">
        <v>4759</v>
      </c>
      <c r="AH70" s="15" t="s">
        <v>375</v>
      </c>
      <c r="AI70" s="15" t="s">
        <v>35</v>
      </c>
      <c r="AJ70" s="15" t="s">
        <v>346</v>
      </c>
      <c r="AK70" s="11" t="s">
        <v>35</v>
      </c>
      <c r="AL70" s="11" t="s">
        <v>4511</v>
      </c>
      <c r="AM70" s="11" t="s">
        <v>4777</v>
      </c>
      <c r="AN70" s="16" t="s">
        <v>347</v>
      </c>
      <c r="AO70" s="11" t="s">
        <v>35</v>
      </c>
      <c r="AP70" s="11" t="s">
        <v>35</v>
      </c>
      <c r="AQ70" s="11" t="s">
        <v>35</v>
      </c>
      <c r="AR70" s="11"/>
      <c r="AS70" s="11"/>
      <c r="AT70" s="12">
        <v>2</v>
      </c>
      <c r="AU70" s="11" t="s">
        <v>4825</v>
      </c>
    </row>
    <row r="71" spans="1:47" ht="15.75" customHeight="1" x14ac:dyDescent="0.2">
      <c r="A71" s="12">
        <v>68</v>
      </c>
      <c r="B71" s="12" t="s">
        <v>4780</v>
      </c>
      <c r="C71" s="10">
        <v>41725</v>
      </c>
      <c r="D71" s="11" t="s">
        <v>177</v>
      </c>
      <c r="E71" s="11" t="s">
        <v>348</v>
      </c>
      <c r="F71" s="11" t="s">
        <v>29</v>
      </c>
      <c r="G71" s="11" t="s">
        <v>4504</v>
      </c>
      <c r="H71" s="11" t="s">
        <v>4667</v>
      </c>
      <c r="I71" s="11" t="s">
        <v>349</v>
      </c>
      <c r="J71" s="11" t="s">
        <v>4739</v>
      </c>
      <c r="K71" s="12" t="s">
        <v>433</v>
      </c>
      <c r="L71" s="11" t="s">
        <v>84</v>
      </c>
      <c r="M71" s="11" t="s">
        <v>59</v>
      </c>
      <c r="N71" s="11" t="s">
        <v>41</v>
      </c>
      <c r="O71" s="9" t="s">
        <v>30</v>
      </c>
      <c r="P71" s="9">
        <v>0</v>
      </c>
      <c r="Q71" s="9" t="s">
        <v>35</v>
      </c>
      <c r="R71" s="13" t="s">
        <v>61</v>
      </c>
      <c r="S71" s="13">
        <v>50</v>
      </c>
      <c r="T71" s="13" t="s">
        <v>4504</v>
      </c>
      <c r="U71" s="13" t="s">
        <v>35</v>
      </c>
      <c r="V71" s="2">
        <v>25</v>
      </c>
      <c r="W71" s="2">
        <v>25</v>
      </c>
      <c r="X71" s="14">
        <v>0</v>
      </c>
      <c r="Y71" s="14" t="s">
        <v>35</v>
      </c>
      <c r="Z71" s="14" t="s">
        <v>35</v>
      </c>
      <c r="AA71" s="14">
        <v>0</v>
      </c>
      <c r="AB71" s="14">
        <v>0</v>
      </c>
      <c r="AC71" s="13" t="s">
        <v>35</v>
      </c>
      <c r="AD71" s="2" t="s">
        <v>4770</v>
      </c>
      <c r="AE71" s="13" t="s">
        <v>35</v>
      </c>
      <c r="AF71" s="15" t="s">
        <v>64</v>
      </c>
      <c r="AG71" s="15" t="s">
        <v>4761</v>
      </c>
      <c r="AH71" s="15" t="s">
        <v>350</v>
      </c>
      <c r="AI71" s="15" t="s">
        <v>35</v>
      </c>
      <c r="AJ71" s="15" t="s">
        <v>35</v>
      </c>
      <c r="AK71" s="11" t="s">
        <v>35</v>
      </c>
      <c r="AL71" s="11" t="s">
        <v>4512</v>
      </c>
      <c r="AM71" s="11" t="s">
        <v>4777</v>
      </c>
      <c r="AN71" s="16" t="s">
        <v>351</v>
      </c>
      <c r="AO71" s="16" t="s">
        <v>352</v>
      </c>
      <c r="AP71" s="11" t="s">
        <v>35</v>
      </c>
      <c r="AQ71" s="16" t="s">
        <v>342</v>
      </c>
      <c r="AR71" s="11"/>
      <c r="AS71" s="11"/>
      <c r="AT71" s="12">
        <v>1</v>
      </c>
      <c r="AU71" s="12" t="s">
        <v>4824</v>
      </c>
    </row>
    <row r="72" spans="1:47" ht="15.75" customHeight="1" x14ac:dyDescent="0.2">
      <c r="A72" s="12">
        <v>69</v>
      </c>
      <c r="B72" s="12" t="s">
        <v>4780</v>
      </c>
      <c r="C72" s="10">
        <v>41728</v>
      </c>
      <c r="D72" s="11" t="s">
        <v>72</v>
      </c>
      <c r="E72" s="11" t="s">
        <v>116</v>
      </c>
      <c r="F72" s="11" t="s">
        <v>173</v>
      </c>
      <c r="G72" s="11" t="s">
        <v>53</v>
      </c>
      <c r="H72" s="11" t="s">
        <v>4669</v>
      </c>
      <c r="I72" s="11" t="s">
        <v>353</v>
      </c>
      <c r="J72" s="11" t="s">
        <v>4739</v>
      </c>
      <c r="K72" s="12" t="s">
        <v>433</v>
      </c>
      <c r="L72" s="11" t="s">
        <v>172</v>
      </c>
      <c r="M72" s="11" t="s">
        <v>59</v>
      </c>
      <c r="N72" s="11" t="s">
        <v>52</v>
      </c>
      <c r="O72" s="9" t="s">
        <v>52</v>
      </c>
      <c r="P72" s="9">
        <v>3</v>
      </c>
      <c r="Q72" s="9" t="s">
        <v>355</v>
      </c>
      <c r="R72" s="13" t="s">
        <v>41</v>
      </c>
      <c r="S72" s="13">
        <v>0</v>
      </c>
      <c r="T72" s="13" t="s">
        <v>35</v>
      </c>
      <c r="U72" s="13" t="s">
        <v>35</v>
      </c>
      <c r="V72" s="13">
        <v>0</v>
      </c>
      <c r="W72" s="13">
        <v>0</v>
      </c>
      <c r="X72" s="14">
        <v>0</v>
      </c>
      <c r="Y72" s="14" t="s">
        <v>35</v>
      </c>
      <c r="Z72" s="14" t="s">
        <v>35</v>
      </c>
      <c r="AA72" s="14">
        <v>0</v>
      </c>
      <c r="AB72" s="14">
        <v>0</v>
      </c>
      <c r="AC72" s="13" t="s">
        <v>354</v>
      </c>
      <c r="AD72" s="2" t="s">
        <v>111</v>
      </c>
      <c r="AE72" s="13" t="s">
        <v>97</v>
      </c>
      <c r="AF72" s="15" t="s">
        <v>32</v>
      </c>
      <c r="AG72" s="15" t="s">
        <v>4759</v>
      </c>
      <c r="AH72" s="15" t="s">
        <v>34</v>
      </c>
      <c r="AI72" s="15" t="s">
        <v>35</v>
      </c>
      <c r="AJ72" s="15" t="s">
        <v>356</v>
      </c>
      <c r="AK72" s="11" t="s">
        <v>35</v>
      </c>
      <c r="AL72" s="11" t="s">
        <v>357</v>
      </c>
      <c r="AM72" s="11" t="s">
        <v>4777</v>
      </c>
      <c r="AN72" s="16" t="s">
        <v>358</v>
      </c>
      <c r="AO72" s="11" t="s">
        <v>35</v>
      </c>
      <c r="AP72" s="11" t="s">
        <v>35</v>
      </c>
      <c r="AQ72" s="11" t="s">
        <v>35</v>
      </c>
      <c r="AR72" s="11"/>
      <c r="AS72" s="11"/>
      <c r="AT72" s="12">
        <v>2</v>
      </c>
      <c r="AU72" s="11" t="s">
        <v>4825</v>
      </c>
    </row>
    <row r="73" spans="1:47" ht="15.75" customHeight="1" x14ac:dyDescent="0.2">
      <c r="A73" s="12">
        <v>71</v>
      </c>
      <c r="B73" s="12" t="s">
        <v>4780</v>
      </c>
      <c r="C73" s="10">
        <v>41728</v>
      </c>
      <c r="D73" s="11" t="s">
        <v>306</v>
      </c>
      <c r="E73" s="11" t="s">
        <v>307</v>
      </c>
      <c r="F73" s="11" t="s">
        <v>29</v>
      </c>
      <c r="G73" s="11" t="s">
        <v>95</v>
      </c>
      <c r="H73" s="11" t="s">
        <v>4672</v>
      </c>
      <c r="I73" s="11" t="s">
        <v>364</v>
      </c>
      <c r="J73" s="11" t="s">
        <v>4739</v>
      </c>
      <c r="K73" s="12" t="s">
        <v>433</v>
      </c>
      <c r="L73" s="11" t="s">
        <v>172</v>
      </c>
      <c r="M73" s="11" t="s">
        <v>59</v>
      </c>
      <c r="N73" s="11" t="s">
        <v>41</v>
      </c>
      <c r="O73" s="9" t="s">
        <v>30</v>
      </c>
      <c r="P73" s="9">
        <v>0</v>
      </c>
      <c r="Q73" s="9" t="s">
        <v>35</v>
      </c>
      <c r="R73" s="13" t="s">
        <v>41</v>
      </c>
      <c r="S73" s="13">
        <v>0</v>
      </c>
      <c r="T73" s="13" t="s">
        <v>35</v>
      </c>
      <c r="U73" s="13" t="s">
        <v>35</v>
      </c>
      <c r="V73" s="13">
        <v>0</v>
      </c>
      <c r="W73" s="13">
        <v>0</v>
      </c>
      <c r="X73" s="14">
        <v>0</v>
      </c>
      <c r="Y73" s="14" t="s">
        <v>35</v>
      </c>
      <c r="Z73" s="14" t="s">
        <v>35</v>
      </c>
      <c r="AA73" s="14">
        <v>0</v>
      </c>
      <c r="AB73" s="14">
        <v>0</v>
      </c>
      <c r="AC73" s="13" t="s">
        <v>35</v>
      </c>
      <c r="AD73" s="13" t="s">
        <v>35</v>
      </c>
      <c r="AE73" s="13" t="s">
        <v>35</v>
      </c>
      <c r="AF73" s="15" t="s">
        <v>35</v>
      </c>
      <c r="AG73" s="15" t="s">
        <v>35</v>
      </c>
      <c r="AH73" s="15" t="s">
        <v>35</v>
      </c>
      <c r="AI73" s="15" t="s">
        <v>35</v>
      </c>
      <c r="AJ73" s="15" t="s">
        <v>35</v>
      </c>
      <c r="AK73" s="11" t="s">
        <v>35</v>
      </c>
      <c r="AL73" s="11" t="s">
        <v>365</v>
      </c>
      <c r="AM73" s="11" t="s">
        <v>4777</v>
      </c>
      <c r="AN73" s="16" t="s">
        <v>362</v>
      </c>
      <c r="AO73" s="11" t="s">
        <v>35</v>
      </c>
      <c r="AP73" s="11" t="s">
        <v>35</v>
      </c>
      <c r="AQ73" s="11" t="s">
        <v>35</v>
      </c>
      <c r="AR73" s="11"/>
      <c r="AS73" s="11"/>
      <c r="AT73" s="12">
        <v>3</v>
      </c>
      <c r="AU73" s="12" t="s">
        <v>4823</v>
      </c>
    </row>
    <row r="74" spans="1:47" ht="15.75" customHeight="1" x14ac:dyDescent="0.2">
      <c r="A74" s="12">
        <v>72</v>
      </c>
      <c r="B74" s="12" t="s">
        <v>4780</v>
      </c>
      <c r="C74" s="10">
        <v>41729</v>
      </c>
      <c r="D74" s="11" t="s">
        <v>205</v>
      </c>
      <c r="E74" s="11" t="s">
        <v>415</v>
      </c>
      <c r="F74" s="11" t="s">
        <v>29</v>
      </c>
      <c r="G74" s="11" t="s">
        <v>4461</v>
      </c>
      <c r="H74" s="11" t="s">
        <v>4667</v>
      </c>
      <c r="I74" s="11" t="s">
        <v>366</v>
      </c>
      <c r="J74" s="11" t="s">
        <v>4740</v>
      </c>
      <c r="K74" s="12" t="s">
        <v>433</v>
      </c>
      <c r="L74" s="11" t="s">
        <v>367</v>
      </c>
      <c r="M74" s="11" t="s">
        <v>59</v>
      </c>
      <c r="N74" s="11" t="s">
        <v>61</v>
      </c>
      <c r="O74" s="9" t="s">
        <v>28</v>
      </c>
      <c r="P74" s="9">
        <v>1</v>
      </c>
      <c r="Q74" s="9" t="s">
        <v>35</v>
      </c>
      <c r="R74" s="13" t="s">
        <v>41</v>
      </c>
      <c r="S74" s="13">
        <v>1</v>
      </c>
      <c r="T74" s="13" t="s">
        <v>35</v>
      </c>
      <c r="U74" s="13" t="s">
        <v>35</v>
      </c>
      <c r="V74" s="2">
        <v>0</v>
      </c>
      <c r="W74" s="13">
        <v>1</v>
      </c>
      <c r="X74" s="14">
        <v>0</v>
      </c>
      <c r="Y74" s="14" t="s">
        <v>35</v>
      </c>
      <c r="Z74" s="14" t="s">
        <v>35</v>
      </c>
      <c r="AA74" s="14">
        <v>0</v>
      </c>
      <c r="AB74" s="14">
        <v>0</v>
      </c>
      <c r="AC74" s="13" t="s">
        <v>35</v>
      </c>
      <c r="AD74" s="2" t="s">
        <v>4770</v>
      </c>
      <c r="AE74" s="13" t="s">
        <v>111</v>
      </c>
      <c r="AF74" s="15" t="s">
        <v>64</v>
      </c>
      <c r="AG74" s="15" t="s">
        <v>4761</v>
      </c>
      <c r="AH74" s="15" t="s">
        <v>368</v>
      </c>
      <c r="AI74" s="15" t="s">
        <v>35</v>
      </c>
      <c r="AJ74" s="15" t="s">
        <v>35</v>
      </c>
      <c r="AK74" s="11" t="s">
        <v>35</v>
      </c>
      <c r="AL74" s="11" t="s">
        <v>369</v>
      </c>
      <c r="AM74" s="11" t="s">
        <v>4777</v>
      </c>
      <c r="AN74" s="16" t="s">
        <v>370</v>
      </c>
      <c r="AO74" s="16" t="s">
        <v>371</v>
      </c>
      <c r="AP74" s="11" t="s">
        <v>35</v>
      </c>
      <c r="AQ74" s="11" t="s">
        <v>35</v>
      </c>
      <c r="AR74" s="11"/>
      <c r="AS74" s="11"/>
      <c r="AT74" s="12">
        <v>1</v>
      </c>
      <c r="AU74" s="12" t="s">
        <v>4824</v>
      </c>
    </row>
    <row r="75" spans="1:47" ht="15.75" customHeight="1" x14ac:dyDescent="0.2">
      <c r="A75" s="12">
        <v>73</v>
      </c>
      <c r="B75" s="12" t="s">
        <v>4780</v>
      </c>
      <c r="C75" s="10">
        <v>41730</v>
      </c>
      <c r="D75" s="11" t="s">
        <v>296</v>
      </c>
      <c r="E75" s="11" t="s">
        <v>372</v>
      </c>
      <c r="F75" s="11" t="s">
        <v>29</v>
      </c>
      <c r="G75" s="11" t="s">
        <v>4504</v>
      </c>
      <c r="H75" s="11" t="s">
        <v>4667</v>
      </c>
      <c r="I75" s="11" t="s">
        <v>373</v>
      </c>
      <c r="J75" s="11" t="s">
        <v>4739</v>
      </c>
      <c r="K75" s="12" t="s">
        <v>433</v>
      </c>
      <c r="L75" s="11" t="s">
        <v>84</v>
      </c>
      <c r="M75" s="11" t="s">
        <v>59</v>
      </c>
      <c r="N75" s="11" t="s">
        <v>41</v>
      </c>
      <c r="O75" s="9" t="s">
        <v>30</v>
      </c>
      <c r="P75" s="9">
        <v>1</v>
      </c>
      <c r="Q75" s="9" t="s">
        <v>374</v>
      </c>
      <c r="R75" s="13" t="s">
        <v>61</v>
      </c>
      <c r="S75" s="13">
        <v>54</v>
      </c>
      <c r="T75" s="13" t="s">
        <v>4504</v>
      </c>
      <c r="U75" s="13" t="s">
        <v>35</v>
      </c>
      <c r="V75" s="2">
        <v>27</v>
      </c>
      <c r="W75" s="13">
        <v>27</v>
      </c>
      <c r="X75" s="14">
        <v>0</v>
      </c>
      <c r="Y75" s="14" t="s">
        <v>35</v>
      </c>
      <c r="Z75" s="14" t="s">
        <v>35</v>
      </c>
      <c r="AA75" s="14">
        <v>0</v>
      </c>
      <c r="AB75" s="14">
        <v>0</v>
      </c>
      <c r="AC75" s="13" t="s">
        <v>35</v>
      </c>
      <c r="AD75" s="2" t="s">
        <v>111</v>
      </c>
      <c r="AE75" s="13" t="s">
        <v>97</v>
      </c>
      <c r="AF75" s="15" t="s">
        <v>32</v>
      </c>
      <c r="AG75" s="15" t="s">
        <v>4759</v>
      </c>
      <c r="AH75" s="15" t="s">
        <v>375</v>
      </c>
      <c r="AI75" s="15" t="s">
        <v>35</v>
      </c>
      <c r="AJ75" s="15" t="s">
        <v>35</v>
      </c>
      <c r="AK75" s="11" t="s">
        <v>35</v>
      </c>
      <c r="AL75" s="11" t="s">
        <v>4513</v>
      </c>
      <c r="AM75" s="11" t="s">
        <v>4777</v>
      </c>
      <c r="AN75" s="16" t="s">
        <v>376</v>
      </c>
      <c r="AO75" s="16" t="s">
        <v>377</v>
      </c>
      <c r="AP75" s="11" t="s">
        <v>35</v>
      </c>
      <c r="AQ75" s="11" t="s">
        <v>35</v>
      </c>
      <c r="AR75" s="11"/>
      <c r="AS75" s="11"/>
      <c r="AT75" s="12">
        <v>2</v>
      </c>
      <c r="AU75" s="11" t="s">
        <v>4825</v>
      </c>
    </row>
    <row r="76" spans="1:47" ht="15.75" customHeight="1" x14ac:dyDescent="0.2">
      <c r="A76" s="12">
        <v>74</v>
      </c>
      <c r="B76" s="12" t="s">
        <v>4780</v>
      </c>
      <c r="C76" s="10">
        <v>41730</v>
      </c>
      <c r="D76" s="11" t="s">
        <v>38</v>
      </c>
      <c r="E76" s="11" t="s">
        <v>378</v>
      </c>
      <c r="F76" s="11" t="s">
        <v>29</v>
      </c>
      <c r="G76" s="11" t="s">
        <v>4461</v>
      </c>
      <c r="H76" s="11" t="s">
        <v>4667</v>
      </c>
      <c r="I76" s="11" t="s">
        <v>379</v>
      </c>
      <c r="J76" s="11" t="s">
        <v>4740</v>
      </c>
      <c r="K76" s="12" t="s">
        <v>433</v>
      </c>
      <c r="L76" s="11" t="s">
        <v>172</v>
      </c>
      <c r="M76" s="11" t="s">
        <v>59</v>
      </c>
      <c r="N76" s="11" t="s">
        <v>61</v>
      </c>
      <c r="O76" s="9" t="s">
        <v>118</v>
      </c>
      <c r="P76" s="9">
        <v>3</v>
      </c>
      <c r="Q76" s="9" t="s">
        <v>381</v>
      </c>
      <c r="R76" s="13" t="s">
        <v>41</v>
      </c>
      <c r="S76" s="13">
        <v>1</v>
      </c>
      <c r="T76" s="13" t="s">
        <v>35</v>
      </c>
      <c r="U76" s="13" t="s">
        <v>380</v>
      </c>
      <c r="V76" s="2">
        <v>0</v>
      </c>
      <c r="W76" s="13">
        <v>1</v>
      </c>
      <c r="X76" s="14">
        <v>0</v>
      </c>
      <c r="Y76" s="14" t="s">
        <v>35</v>
      </c>
      <c r="Z76" s="14" t="s">
        <v>35</v>
      </c>
      <c r="AA76" s="14">
        <v>0</v>
      </c>
      <c r="AB76" s="14">
        <v>0</v>
      </c>
      <c r="AC76" s="13" t="s">
        <v>35</v>
      </c>
      <c r="AD76" s="2" t="s">
        <v>111</v>
      </c>
      <c r="AE76" s="13" t="s">
        <v>97</v>
      </c>
      <c r="AF76" s="15" t="s">
        <v>32</v>
      </c>
      <c r="AG76" s="15" t="s">
        <v>4759</v>
      </c>
      <c r="AH76" s="15" t="s">
        <v>34</v>
      </c>
      <c r="AI76" s="15" t="s">
        <v>35</v>
      </c>
      <c r="AJ76" s="15" t="s">
        <v>382</v>
      </c>
      <c r="AK76" s="11" t="s">
        <v>35</v>
      </c>
      <c r="AL76" s="11" t="s">
        <v>383</v>
      </c>
      <c r="AM76" s="11" t="s">
        <v>4777</v>
      </c>
      <c r="AN76" s="16" t="s">
        <v>384</v>
      </c>
      <c r="AO76" s="11" t="s">
        <v>35</v>
      </c>
      <c r="AP76" s="11" t="s">
        <v>35</v>
      </c>
      <c r="AQ76" s="11" t="s">
        <v>35</v>
      </c>
      <c r="AR76" s="11"/>
      <c r="AS76" s="11"/>
      <c r="AT76" s="12">
        <v>2</v>
      </c>
      <c r="AU76" s="11" t="s">
        <v>4825</v>
      </c>
    </row>
    <row r="77" spans="1:47" ht="15.75" customHeight="1" x14ac:dyDescent="0.2">
      <c r="A77" s="12">
        <v>75</v>
      </c>
      <c r="B77" s="12" t="s">
        <v>4780</v>
      </c>
      <c r="C77" s="10">
        <v>41730</v>
      </c>
      <c r="D77" s="11" t="s">
        <v>385</v>
      </c>
      <c r="E77" s="11" t="s">
        <v>386</v>
      </c>
      <c r="F77" s="11" t="s">
        <v>29</v>
      </c>
      <c r="G77" s="11" t="s">
        <v>4461</v>
      </c>
      <c r="H77" s="11" t="s">
        <v>4667</v>
      </c>
      <c r="I77" s="11" t="s">
        <v>387</v>
      </c>
      <c r="J77" s="11" t="s">
        <v>4740</v>
      </c>
      <c r="K77" s="12" t="s">
        <v>433</v>
      </c>
      <c r="L77" s="11" t="s">
        <v>172</v>
      </c>
      <c r="M77" s="11" t="s">
        <v>59</v>
      </c>
      <c r="N77" s="11" t="s">
        <v>61</v>
      </c>
      <c r="O77" s="9" t="s">
        <v>118</v>
      </c>
      <c r="P77" s="9">
        <v>0</v>
      </c>
      <c r="Q77" s="9" t="s">
        <v>35</v>
      </c>
      <c r="R77" s="13" t="s">
        <v>41</v>
      </c>
      <c r="S77" s="13">
        <v>0</v>
      </c>
      <c r="T77" s="13" t="s">
        <v>35</v>
      </c>
      <c r="U77" s="13" t="s">
        <v>35</v>
      </c>
      <c r="V77" s="2">
        <v>0</v>
      </c>
      <c r="W77" s="13">
        <v>0</v>
      </c>
      <c r="X77" s="14">
        <v>0</v>
      </c>
      <c r="Y77" s="14" t="s">
        <v>35</v>
      </c>
      <c r="Z77" s="14" t="s">
        <v>35</v>
      </c>
      <c r="AA77" s="14">
        <v>0</v>
      </c>
      <c r="AB77" s="14">
        <v>0</v>
      </c>
      <c r="AC77" s="13" t="s">
        <v>35</v>
      </c>
      <c r="AD77" s="2" t="s">
        <v>111</v>
      </c>
      <c r="AE77" s="13" t="s">
        <v>97</v>
      </c>
      <c r="AF77" s="15" t="s">
        <v>32</v>
      </c>
      <c r="AG77" s="15" t="s">
        <v>4759</v>
      </c>
      <c r="AH77" s="15" t="s">
        <v>34</v>
      </c>
      <c r="AI77" s="15" t="s">
        <v>35</v>
      </c>
      <c r="AJ77" s="15" t="s">
        <v>35</v>
      </c>
      <c r="AK77" s="11" t="s">
        <v>35</v>
      </c>
      <c r="AL77" s="11" t="s">
        <v>388</v>
      </c>
      <c r="AM77" s="11" t="s">
        <v>293</v>
      </c>
      <c r="AN77" s="11" t="s">
        <v>35</v>
      </c>
      <c r="AO77" s="11" t="s">
        <v>35</v>
      </c>
      <c r="AP77" s="11" t="s">
        <v>35</v>
      </c>
      <c r="AQ77" s="16" t="s">
        <v>389</v>
      </c>
      <c r="AR77" s="11"/>
      <c r="AS77" s="11"/>
      <c r="AT77" s="12">
        <v>3</v>
      </c>
      <c r="AU77" s="12" t="s">
        <v>4823</v>
      </c>
    </row>
    <row r="78" spans="1:47" ht="15.75" customHeight="1" x14ac:dyDescent="0.2">
      <c r="A78" s="12">
        <v>76</v>
      </c>
      <c r="B78" s="12" t="s">
        <v>4780</v>
      </c>
      <c r="C78" s="10">
        <v>41731</v>
      </c>
      <c r="D78" s="11" t="s">
        <v>306</v>
      </c>
      <c r="E78" s="11" t="s">
        <v>35</v>
      </c>
      <c r="F78" s="11" t="s">
        <v>29</v>
      </c>
      <c r="G78" s="11" t="s">
        <v>4461</v>
      </c>
      <c r="H78" s="11" t="s">
        <v>4667</v>
      </c>
      <c r="I78" s="11" t="s">
        <v>390</v>
      </c>
      <c r="J78" s="11" t="s">
        <v>4738</v>
      </c>
      <c r="K78" s="12" t="s">
        <v>433</v>
      </c>
      <c r="L78" s="11" t="s">
        <v>367</v>
      </c>
      <c r="M78" s="11" t="s">
        <v>582</v>
      </c>
      <c r="N78" s="11" t="s">
        <v>52</v>
      </c>
      <c r="O78" s="9" t="s">
        <v>52</v>
      </c>
      <c r="P78" s="9">
        <v>0</v>
      </c>
      <c r="Q78" s="9" t="s">
        <v>35</v>
      </c>
      <c r="R78" s="13" t="s">
        <v>41</v>
      </c>
      <c r="S78" s="13">
        <v>11</v>
      </c>
      <c r="T78" s="13" t="s">
        <v>35</v>
      </c>
      <c r="U78" s="13" t="s">
        <v>35</v>
      </c>
      <c r="V78" s="2">
        <v>11</v>
      </c>
      <c r="W78" s="13">
        <v>0</v>
      </c>
      <c r="X78" s="14">
        <v>0</v>
      </c>
      <c r="Y78" s="14" t="s">
        <v>35</v>
      </c>
      <c r="Z78" s="14" t="s">
        <v>35</v>
      </c>
      <c r="AA78" s="14">
        <v>0</v>
      </c>
      <c r="AB78" s="14">
        <v>0</v>
      </c>
      <c r="AC78" s="13" t="s">
        <v>35</v>
      </c>
      <c r="AD78" s="2" t="s">
        <v>111</v>
      </c>
      <c r="AE78" s="13" t="s">
        <v>97</v>
      </c>
      <c r="AF78" s="15" t="s">
        <v>32</v>
      </c>
      <c r="AG78" s="15" t="s">
        <v>35</v>
      </c>
      <c r="AH78" s="15" t="s">
        <v>35</v>
      </c>
      <c r="AI78" s="15" t="s">
        <v>35</v>
      </c>
      <c r="AJ78" s="15" t="s">
        <v>35</v>
      </c>
      <c r="AK78" s="11" t="s">
        <v>35</v>
      </c>
      <c r="AL78" s="11" t="s">
        <v>391</v>
      </c>
      <c r="AM78" s="11" t="s">
        <v>4777</v>
      </c>
      <c r="AN78" s="16" t="s">
        <v>392</v>
      </c>
      <c r="AO78" s="11" t="s">
        <v>35</v>
      </c>
      <c r="AP78" s="11" t="s">
        <v>35</v>
      </c>
      <c r="AQ78" s="16" t="s">
        <v>393</v>
      </c>
      <c r="AR78" s="11"/>
      <c r="AS78" s="11"/>
      <c r="AT78" s="12">
        <v>2</v>
      </c>
      <c r="AU78" s="11" t="s">
        <v>4825</v>
      </c>
    </row>
    <row r="79" spans="1:47" ht="15.75" customHeight="1" x14ac:dyDescent="0.2">
      <c r="A79" s="12">
        <v>77</v>
      </c>
      <c r="B79" s="12" t="s">
        <v>4780</v>
      </c>
      <c r="C79" s="10">
        <v>41732</v>
      </c>
      <c r="D79" s="11" t="s">
        <v>130</v>
      </c>
      <c r="E79" s="11" t="s">
        <v>4685</v>
      </c>
      <c r="F79" s="11" t="s">
        <v>29</v>
      </c>
      <c r="G79" s="11" t="s">
        <v>4461</v>
      </c>
      <c r="H79" s="11" t="s">
        <v>4667</v>
      </c>
      <c r="I79" s="11" t="s">
        <v>394</v>
      </c>
      <c r="J79" s="11" t="s">
        <v>4738</v>
      </c>
      <c r="K79" s="12" t="s">
        <v>433</v>
      </c>
      <c r="L79" s="11" t="s">
        <v>84</v>
      </c>
      <c r="M79" s="11" t="s">
        <v>75</v>
      </c>
      <c r="N79" s="11" t="s">
        <v>41</v>
      </c>
      <c r="O79" s="9" t="s">
        <v>60</v>
      </c>
      <c r="P79" s="9">
        <v>1</v>
      </c>
      <c r="Q79" s="9" t="s">
        <v>60</v>
      </c>
      <c r="R79" s="13" t="s">
        <v>61</v>
      </c>
      <c r="S79" s="13">
        <v>1</v>
      </c>
      <c r="T79" s="13" t="s">
        <v>395</v>
      </c>
      <c r="U79" s="13" t="s">
        <v>396</v>
      </c>
      <c r="V79" s="2">
        <v>1</v>
      </c>
      <c r="W79" s="13">
        <v>0</v>
      </c>
      <c r="X79" s="14">
        <v>0</v>
      </c>
      <c r="Y79" s="14" t="s">
        <v>35</v>
      </c>
      <c r="Z79" s="14" t="s">
        <v>35</v>
      </c>
      <c r="AA79" s="14">
        <v>0</v>
      </c>
      <c r="AB79" s="14">
        <v>0</v>
      </c>
      <c r="AC79" s="13" t="s">
        <v>35</v>
      </c>
      <c r="AD79" s="2" t="s">
        <v>4770</v>
      </c>
      <c r="AE79" s="13" t="s">
        <v>35</v>
      </c>
      <c r="AF79" s="15" t="s">
        <v>64</v>
      </c>
      <c r="AG79" s="15" t="s">
        <v>4761</v>
      </c>
      <c r="AH79" s="15" t="s">
        <v>397</v>
      </c>
      <c r="AI79" s="15" t="s">
        <v>35</v>
      </c>
      <c r="AJ79" s="15" t="s">
        <v>35</v>
      </c>
      <c r="AK79" s="11" t="s">
        <v>35</v>
      </c>
      <c r="AL79" s="11" t="s">
        <v>398</v>
      </c>
      <c r="AM79" s="11" t="s">
        <v>4777</v>
      </c>
      <c r="AN79" s="16" t="s">
        <v>399</v>
      </c>
      <c r="AO79" s="11" t="s">
        <v>35</v>
      </c>
      <c r="AP79" s="11" t="s">
        <v>35</v>
      </c>
      <c r="AQ79" s="11" t="s">
        <v>35</v>
      </c>
      <c r="AR79" s="11"/>
      <c r="AS79" s="11"/>
      <c r="AT79" s="12">
        <v>2</v>
      </c>
      <c r="AU79" s="11" t="s">
        <v>4825</v>
      </c>
    </row>
    <row r="80" spans="1:47" ht="15.75" customHeight="1" x14ac:dyDescent="0.2">
      <c r="A80" s="12">
        <v>79</v>
      </c>
      <c r="B80" s="12" t="s">
        <v>4780</v>
      </c>
      <c r="C80" s="10">
        <v>41737</v>
      </c>
      <c r="D80" s="11" t="s">
        <v>102</v>
      </c>
      <c r="E80" s="11" t="s">
        <v>35</v>
      </c>
      <c r="F80" s="11" t="s">
        <v>29</v>
      </c>
      <c r="G80" s="11" t="s">
        <v>95</v>
      </c>
      <c r="H80" s="11" t="s">
        <v>4672</v>
      </c>
      <c r="I80" s="11" t="s">
        <v>155</v>
      </c>
      <c r="J80" s="11" t="s">
        <v>4739</v>
      </c>
      <c r="K80" s="12" t="s">
        <v>433</v>
      </c>
      <c r="L80" s="11" t="s">
        <v>172</v>
      </c>
      <c r="M80" s="11" t="s">
        <v>405</v>
      </c>
      <c r="N80" s="11" t="s">
        <v>41</v>
      </c>
      <c r="O80" s="9" t="s">
        <v>30</v>
      </c>
      <c r="P80" s="9">
        <v>0</v>
      </c>
      <c r="Q80" s="9" t="s">
        <v>35</v>
      </c>
      <c r="R80" s="13" t="s">
        <v>41</v>
      </c>
      <c r="S80" s="13">
        <v>0</v>
      </c>
      <c r="T80" s="13" t="s">
        <v>35</v>
      </c>
      <c r="U80" s="13" t="s">
        <v>35</v>
      </c>
      <c r="V80" s="13">
        <v>0</v>
      </c>
      <c r="W80" s="13">
        <v>0</v>
      </c>
      <c r="X80" s="14">
        <v>0</v>
      </c>
      <c r="Y80" s="14" t="s">
        <v>35</v>
      </c>
      <c r="Z80" s="14" t="s">
        <v>35</v>
      </c>
      <c r="AA80" s="14">
        <v>0</v>
      </c>
      <c r="AB80" s="14">
        <v>0</v>
      </c>
      <c r="AC80" s="13" t="s">
        <v>35</v>
      </c>
      <c r="AD80" s="2" t="s">
        <v>111</v>
      </c>
      <c r="AE80" s="13" t="s">
        <v>97</v>
      </c>
      <c r="AF80" s="15" t="s">
        <v>32</v>
      </c>
      <c r="AG80" s="15" t="s">
        <v>35</v>
      </c>
      <c r="AH80" s="15" t="s">
        <v>35</v>
      </c>
      <c r="AI80" s="15" t="s">
        <v>35</v>
      </c>
      <c r="AJ80" s="15" t="s">
        <v>35</v>
      </c>
      <c r="AK80" s="11" t="s">
        <v>35</v>
      </c>
      <c r="AL80" s="11" t="s">
        <v>406</v>
      </c>
      <c r="AM80" s="11" t="s">
        <v>4777</v>
      </c>
      <c r="AN80" s="16" t="s">
        <v>407</v>
      </c>
      <c r="AO80" s="16" t="s">
        <v>408</v>
      </c>
      <c r="AP80" s="11" t="s">
        <v>35</v>
      </c>
      <c r="AQ80" s="11" t="s">
        <v>35</v>
      </c>
      <c r="AT80" s="12">
        <v>2</v>
      </c>
      <c r="AU80" s="11" t="s">
        <v>4825</v>
      </c>
    </row>
    <row r="81" spans="1:47" ht="15.75" customHeight="1" x14ac:dyDescent="0.2">
      <c r="A81" s="12">
        <v>80</v>
      </c>
      <c r="B81" s="12" t="s">
        <v>4780</v>
      </c>
      <c r="C81" s="10">
        <v>41738</v>
      </c>
      <c r="D81" s="11" t="s">
        <v>25</v>
      </c>
      <c r="E81" s="11" t="s">
        <v>26</v>
      </c>
      <c r="F81" s="11" t="s">
        <v>35</v>
      </c>
      <c r="G81" s="11" t="s">
        <v>53</v>
      </c>
      <c r="H81" s="11" t="s">
        <v>4669</v>
      </c>
      <c r="I81" s="11" t="s">
        <v>409</v>
      </c>
      <c r="J81" s="11" t="s">
        <v>4738</v>
      </c>
      <c r="K81" s="12" t="s">
        <v>433</v>
      </c>
      <c r="L81" s="11" t="s">
        <v>172</v>
      </c>
      <c r="M81" s="11" t="s">
        <v>51</v>
      </c>
      <c r="N81" s="11" t="s">
        <v>52</v>
      </c>
      <c r="O81" s="9" t="s">
        <v>52</v>
      </c>
      <c r="P81" s="9">
        <v>2</v>
      </c>
      <c r="Q81" s="9" t="s">
        <v>411</v>
      </c>
      <c r="R81" s="13" t="s">
        <v>41</v>
      </c>
      <c r="S81" s="13">
        <v>0</v>
      </c>
      <c r="T81" s="13" t="s">
        <v>35</v>
      </c>
      <c r="U81" s="13" t="s">
        <v>35</v>
      </c>
      <c r="V81" s="13">
        <v>0</v>
      </c>
      <c r="W81" s="13">
        <v>0</v>
      </c>
      <c r="X81" s="14">
        <v>0</v>
      </c>
      <c r="Y81" s="14" t="s">
        <v>35</v>
      </c>
      <c r="Z81" s="14" t="s">
        <v>35</v>
      </c>
      <c r="AA81" s="14">
        <v>0</v>
      </c>
      <c r="AB81" s="14">
        <v>0</v>
      </c>
      <c r="AC81" s="13" t="s">
        <v>410</v>
      </c>
      <c r="AD81" s="2" t="s">
        <v>111</v>
      </c>
      <c r="AE81" s="13" t="s">
        <v>97</v>
      </c>
      <c r="AF81" s="15" t="s">
        <v>32</v>
      </c>
      <c r="AG81" s="15" t="s">
        <v>4759</v>
      </c>
      <c r="AH81" s="15" t="s">
        <v>34</v>
      </c>
      <c r="AI81" s="15" t="s">
        <v>35</v>
      </c>
      <c r="AJ81" s="15" t="s">
        <v>412</v>
      </c>
      <c r="AK81" s="11" t="s">
        <v>35</v>
      </c>
      <c r="AL81" s="11" t="s">
        <v>413</v>
      </c>
      <c r="AM81" s="11" t="s">
        <v>4777</v>
      </c>
      <c r="AN81" s="16" t="s">
        <v>414</v>
      </c>
      <c r="AO81" s="11" t="s">
        <v>35</v>
      </c>
      <c r="AP81" s="11" t="s">
        <v>35</v>
      </c>
      <c r="AQ81" s="11" t="s">
        <v>35</v>
      </c>
      <c r="AR81" s="11" t="s">
        <v>35</v>
      </c>
      <c r="AS81" s="11"/>
      <c r="AT81" s="12">
        <v>2</v>
      </c>
      <c r="AU81" s="11" t="s">
        <v>4825</v>
      </c>
    </row>
    <row r="82" spans="1:47" ht="15.75" customHeight="1" x14ac:dyDescent="0.2">
      <c r="A82" s="12">
        <v>81</v>
      </c>
      <c r="B82" s="12" t="s">
        <v>4780</v>
      </c>
      <c r="C82" s="10">
        <v>41738</v>
      </c>
      <c r="D82" s="11" t="s">
        <v>205</v>
      </c>
      <c r="E82" s="11" t="s">
        <v>415</v>
      </c>
      <c r="F82" s="11" t="s">
        <v>29</v>
      </c>
      <c r="G82" s="11" t="s">
        <v>4503</v>
      </c>
      <c r="H82" s="11" t="s">
        <v>4667</v>
      </c>
      <c r="I82" s="11" t="s">
        <v>35</v>
      </c>
      <c r="J82" s="12" t="s">
        <v>35</v>
      </c>
      <c r="K82" s="12" t="s">
        <v>433</v>
      </c>
      <c r="L82" s="12" t="s">
        <v>1142</v>
      </c>
      <c r="M82" s="11" t="s">
        <v>59</v>
      </c>
      <c r="N82" s="11" t="s">
        <v>41</v>
      </c>
      <c r="O82" s="9" t="s">
        <v>60</v>
      </c>
      <c r="P82" s="9">
        <v>1</v>
      </c>
      <c r="Q82" s="9" t="s">
        <v>60</v>
      </c>
      <c r="R82" s="13" t="s">
        <v>61</v>
      </c>
      <c r="S82" s="13">
        <v>1</v>
      </c>
      <c r="T82" s="13" t="s">
        <v>62</v>
      </c>
      <c r="U82" s="13" t="s">
        <v>416</v>
      </c>
      <c r="V82" s="2">
        <v>0</v>
      </c>
      <c r="W82" s="13">
        <v>1</v>
      </c>
      <c r="X82" s="14">
        <v>0</v>
      </c>
      <c r="Y82" s="14" t="s">
        <v>35</v>
      </c>
      <c r="Z82" s="14" t="s">
        <v>35</v>
      </c>
      <c r="AA82" s="14">
        <v>0</v>
      </c>
      <c r="AB82" s="14">
        <v>0</v>
      </c>
      <c r="AC82" s="13" t="s">
        <v>35</v>
      </c>
      <c r="AD82" s="2" t="s">
        <v>111</v>
      </c>
      <c r="AE82" s="13" t="s">
        <v>97</v>
      </c>
      <c r="AF82" s="15" t="s">
        <v>32</v>
      </c>
      <c r="AG82" s="15" t="s">
        <v>45</v>
      </c>
      <c r="AH82" s="15" t="s">
        <v>34</v>
      </c>
      <c r="AI82" s="15" t="s">
        <v>417</v>
      </c>
      <c r="AJ82" s="15" t="s">
        <v>35</v>
      </c>
      <c r="AK82" s="11" t="s">
        <v>35</v>
      </c>
      <c r="AL82" s="11" t="s">
        <v>418</v>
      </c>
      <c r="AM82" s="11" t="s">
        <v>4777</v>
      </c>
      <c r="AN82" s="16" t="s">
        <v>419</v>
      </c>
      <c r="AO82" s="16" t="s">
        <v>420</v>
      </c>
      <c r="AP82" s="11" t="s">
        <v>35</v>
      </c>
      <c r="AQ82" s="16" t="s">
        <v>421</v>
      </c>
      <c r="AR82" s="11" t="s">
        <v>35</v>
      </c>
      <c r="AS82" s="11"/>
      <c r="AT82" s="12">
        <v>3</v>
      </c>
      <c r="AU82" s="12" t="s">
        <v>4823</v>
      </c>
    </row>
    <row r="83" spans="1:47" ht="15.75" customHeight="1" x14ac:dyDescent="0.2">
      <c r="A83" s="12">
        <v>82</v>
      </c>
      <c r="B83" s="12" t="s">
        <v>4780</v>
      </c>
      <c r="C83" s="10">
        <v>41738</v>
      </c>
      <c r="D83" s="11" t="s">
        <v>177</v>
      </c>
      <c r="E83" s="11" t="s">
        <v>4719</v>
      </c>
      <c r="F83" s="11" t="s">
        <v>29</v>
      </c>
      <c r="G83" s="11" t="s">
        <v>4461</v>
      </c>
      <c r="H83" s="11" t="s">
        <v>4667</v>
      </c>
      <c r="I83" s="11" t="s">
        <v>422</v>
      </c>
      <c r="J83" s="11" t="s">
        <v>4738</v>
      </c>
      <c r="K83" s="12" t="s">
        <v>433</v>
      </c>
      <c r="L83" s="11" t="s">
        <v>84</v>
      </c>
      <c r="M83" s="11" t="s">
        <v>75</v>
      </c>
      <c r="N83" s="11" t="s">
        <v>61</v>
      </c>
      <c r="O83" s="9" t="s">
        <v>28</v>
      </c>
      <c r="P83" s="9">
        <v>2</v>
      </c>
      <c r="Q83" s="9" t="s">
        <v>40</v>
      </c>
      <c r="R83" s="13" t="s">
        <v>41</v>
      </c>
      <c r="S83" s="13">
        <v>1</v>
      </c>
      <c r="T83" s="13" t="s">
        <v>423</v>
      </c>
      <c r="U83" s="13" t="s">
        <v>60</v>
      </c>
      <c r="V83" s="2">
        <v>1</v>
      </c>
      <c r="W83" s="13">
        <v>0</v>
      </c>
      <c r="X83" s="14">
        <v>0</v>
      </c>
      <c r="Y83" s="14" t="s">
        <v>35</v>
      </c>
      <c r="Z83" s="14" t="s">
        <v>35</v>
      </c>
      <c r="AA83" s="14">
        <v>0</v>
      </c>
      <c r="AB83" s="14">
        <v>0</v>
      </c>
      <c r="AC83" s="13" t="s">
        <v>35</v>
      </c>
      <c r="AD83" s="2" t="s">
        <v>111</v>
      </c>
      <c r="AE83" s="13" t="s">
        <v>97</v>
      </c>
      <c r="AF83" s="15" t="s">
        <v>32</v>
      </c>
      <c r="AG83" s="15" t="s">
        <v>4759</v>
      </c>
      <c r="AH83" s="15" t="s">
        <v>34</v>
      </c>
      <c r="AI83" s="15" t="s">
        <v>375</v>
      </c>
      <c r="AJ83" s="15" t="s">
        <v>35</v>
      </c>
      <c r="AK83" s="11" t="s">
        <v>35</v>
      </c>
      <c r="AL83" s="11" t="s">
        <v>424</v>
      </c>
      <c r="AM83" s="11" t="s">
        <v>4777</v>
      </c>
      <c r="AN83" s="16" t="s">
        <v>425</v>
      </c>
      <c r="AO83" s="16" t="s">
        <v>426</v>
      </c>
      <c r="AP83" s="11" t="s">
        <v>35</v>
      </c>
      <c r="AQ83" s="11" t="s">
        <v>35</v>
      </c>
      <c r="AR83" s="11" t="s">
        <v>35</v>
      </c>
      <c r="AS83" s="11"/>
      <c r="AT83" s="12">
        <v>2</v>
      </c>
      <c r="AU83" s="11" t="s">
        <v>4825</v>
      </c>
    </row>
    <row r="84" spans="1:47" ht="15.75" customHeight="1" x14ac:dyDescent="0.2">
      <c r="A84" s="12">
        <v>83</v>
      </c>
      <c r="B84" s="12" t="s">
        <v>4780</v>
      </c>
      <c r="C84" s="10">
        <v>41739</v>
      </c>
      <c r="D84" s="11" t="s">
        <v>72</v>
      </c>
      <c r="E84" s="11" t="s">
        <v>427</v>
      </c>
      <c r="F84" s="11" t="s">
        <v>29</v>
      </c>
      <c r="G84" s="11" t="s">
        <v>4504</v>
      </c>
      <c r="H84" s="11" t="s">
        <v>4667</v>
      </c>
      <c r="I84" s="11" t="s">
        <v>428</v>
      </c>
      <c r="J84" s="11" t="s">
        <v>4739</v>
      </c>
      <c r="K84" s="12" t="s">
        <v>433</v>
      </c>
      <c r="L84" s="11" t="s">
        <v>84</v>
      </c>
      <c r="M84" s="11" t="s">
        <v>59</v>
      </c>
      <c r="N84" s="11" t="s">
        <v>41</v>
      </c>
      <c r="O84" s="9" t="s">
        <v>30</v>
      </c>
      <c r="P84" s="9">
        <v>2</v>
      </c>
      <c r="Q84" s="9" t="s">
        <v>35</v>
      </c>
      <c r="R84" s="13" t="s">
        <v>61</v>
      </c>
      <c r="S84" s="13">
        <v>24</v>
      </c>
      <c r="T84" s="13" t="s">
        <v>4504</v>
      </c>
      <c r="U84" s="13" t="s">
        <v>35</v>
      </c>
      <c r="V84" s="2">
        <v>12</v>
      </c>
      <c r="W84" s="13">
        <v>12</v>
      </c>
      <c r="X84" s="14">
        <v>0</v>
      </c>
      <c r="Y84" s="14" t="s">
        <v>35</v>
      </c>
      <c r="Z84" s="14" t="s">
        <v>35</v>
      </c>
      <c r="AA84" s="14">
        <v>0</v>
      </c>
      <c r="AB84" s="14">
        <v>0</v>
      </c>
      <c r="AC84" s="13" t="s">
        <v>35</v>
      </c>
      <c r="AD84" s="2" t="s">
        <v>111</v>
      </c>
      <c r="AE84" s="13" t="s">
        <v>35</v>
      </c>
      <c r="AF84" s="15" t="s">
        <v>32</v>
      </c>
      <c r="AG84" s="15" t="s">
        <v>4759</v>
      </c>
      <c r="AH84" s="15" t="s">
        <v>375</v>
      </c>
      <c r="AI84" s="15" t="s">
        <v>299</v>
      </c>
      <c r="AJ84" s="15" t="s">
        <v>35</v>
      </c>
      <c r="AK84" s="11" t="s">
        <v>35</v>
      </c>
      <c r="AL84" s="11" t="s">
        <v>4514</v>
      </c>
      <c r="AM84" s="11" t="s">
        <v>4777</v>
      </c>
      <c r="AN84" s="16" t="s">
        <v>429</v>
      </c>
      <c r="AO84" s="16" t="s">
        <v>430</v>
      </c>
      <c r="AP84" s="11" t="s">
        <v>35</v>
      </c>
      <c r="AQ84" s="16" t="s">
        <v>431</v>
      </c>
      <c r="AR84" s="11" t="s">
        <v>35</v>
      </c>
      <c r="AS84" s="11"/>
      <c r="AT84" s="12">
        <v>1</v>
      </c>
      <c r="AU84" s="12" t="s">
        <v>4824</v>
      </c>
    </row>
    <row r="85" spans="1:47" ht="15.75" customHeight="1" x14ac:dyDescent="0.2">
      <c r="A85" s="12">
        <v>84</v>
      </c>
      <c r="B85" s="12" t="s">
        <v>4780</v>
      </c>
      <c r="C85" s="10">
        <v>41739</v>
      </c>
      <c r="D85" s="11" t="s">
        <v>385</v>
      </c>
      <c r="E85" s="11" t="s">
        <v>2831</v>
      </c>
      <c r="F85" s="11" t="s">
        <v>29</v>
      </c>
      <c r="G85" s="11" t="s">
        <v>4539</v>
      </c>
      <c r="H85" s="11" t="s">
        <v>4667</v>
      </c>
      <c r="I85" s="11" t="s">
        <v>432</v>
      </c>
      <c r="J85" s="11" t="s">
        <v>4738</v>
      </c>
      <c r="K85" s="12" t="s">
        <v>433</v>
      </c>
      <c r="L85" s="11" t="s">
        <v>84</v>
      </c>
      <c r="M85" s="11" t="s">
        <v>51</v>
      </c>
      <c r="N85" s="11" t="s">
        <v>41</v>
      </c>
      <c r="O85" s="9" t="s">
        <v>30</v>
      </c>
      <c r="P85" s="18">
        <v>0</v>
      </c>
      <c r="Q85" s="9" t="s">
        <v>35</v>
      </c>
      <c r="R85" s="13" t="s">
        <v>61</v>
      </c>
      <c r="S85" s="13">
        <v>1</v>
      </c>
      <c r="T85" s="13" t="s">
        <v>434</v>
      </c>
      <c r="U85" s="13" t="s">
        <v>396</v>
      </c>
      <c r="V85" s="2">
        <v>1</v>
      </c>
      <c r="W85" s="13">
        <v>0</v>
      </c>
      <c r="X85" s="14">
        <v>0</v>
      </c>
      <c r="Y85" s="14" t="s">
        <v>35</v>
      </c>
      <c r="Z85" s="14" t="s">
        <v>35</v>
      </c>
      <c r="AA85" s="14">
        <v>0</v>
      </c>
      <c r="AB85" s="14">
        <v>0</v>
      </c>
      <c r="AC85" s="13" t="s">
        <v>35</v>
      </c>
      <c r="AD85" s="2" t="s">
        <v>4770</v>
      </c>
      <c r="AE85" s="13" t="s">
        <v>35</v>
      </c>
      <c r="AF85" s="15" t="s">
        <v>64</v>
      </c>
      <c r="AG85" s="15" t="s">
        <v>4761</v>
      </c>
      <c r="AH85" s="15" t="s">
        <v>1249</v>
      </c>
      <c r="AI85" s="15" t="s">
        <v>35</v>
      </c>
      <c r="AJ85" s="15" t="s">
        <v>35</v>
      </c>
      <c r="AK85" s="11" t="s">
        <v>35</v>
      </c>
      <c r="AL85" s="11" t="s">
        <v>4464</v>
      </c>
      <c r="AM85" s="11" t="s">
        <v>4777</v>
      </c>
      <c r="AN85" s="16" t="s">
        <v>435</v>
      </c>
      <c r="AO85" s="11" t="s">
        <v>35</v>
      </c>
      <c r="AP85" s="11" t="s">
        <v>35</v>
      </c>
      <c r="AQ85" s="11" t="s">
        <v>35</v>
      </c>
      <c r="AR85" s="11" t="s">
        <v>35</v>
      </c>
      <c r="AS85" s="11"/>
      <c r="AT85" s="12">
        <v>2</v>
      </c>
      <c r="AU85" s="11" t="s">
        <v>4825</v>
      </c>
    </row>
    <row r="86" spans="1:47" ht="15.75" customHeight="1" x14ac:dyDescent="0.2">
      <c r="A86" s="12">
        <v>85</v>
      </c>
      <c r="B86" s="12" t="s">
        <v>4780</v>
      </c>
      <c r="C86" s="10">
        <v>41739</v>
      </c>
      <c r="D86" s="11" t="s">
        <v>385</v>
      </c>
      <c r="E86" s="11" t="s">
        <v>436</v>
      </c>
      <c r="F86" s="11" t="s">
        <v>29</v>
      </c>
      <c r="G86" s="11" t="s">
        <v>4541</v>
      </c>
      <c r="H86" s="11" t="s">
        <v>4669</v>
      </c>
      <c r="I86" s="11" t="s">
        <v>437</v>
      </c>
      <c r="J86" s="11" t="s">
        <v>4740</v>
      </c>
      <c r="K86" s="12" t="s">
        <v>433</v>
      </c>
      <c r="L86" s="11" t="s">
        <v>84</v>
      </c>
      <c r="M86" s="11" t="s">
        <v>75</v>
      </c>
      <c r="N86" s="11" t="s">
        <v>61</v>
      </c>
      <c r="O86" s="9" t="s">
        <v>118</v>
      </c>
      <c r="P86" s="9">
        <v>1</v>
      </c>
      <c r="Q86" s="9" t="s">
        <v>118</v>
      </c>
      <c r="R86" s="13" t="s">
        <v>41</v>
      </c>
      <c r="S86" s="13">
        <v>0</v>
      </c>
      <c r="T86" s="13" t="s">
        <v>35</v>
      </c>
      <c r="U86" s="13" t="s">
        <v>35</v>
      </c>
      <c r="V86" s="2">
        <v>0</v>
      </c>
      <c r="W86" s="13">
        <v>0</v>
      </c>
      <c r="X86" s="14">
        <v>0</v>
      </c>
      <c r="Y86" s="14" t="s">
        <v>35</v>
      </c>
      <c r="Z86" s="14" t="s">
        <v>35</v>
      </c>
      <c r="AA86" s="14">
        <v>0</v>
      </c>
      <c r="AB86" s="14">
        <v>0</v>
      </c>
      <c r="AC86" s="13" t="s">
        <v>35</v>
      </c>
      <c r="AD86" s="2" t="s">
        <v>111</v>
      </c>
      <c r="AE86" s="13" t="s">
        <v>97</v>
      </c>
      <c r="AF86" s="15" t="s">
        <v>32</v>
      </c>
      <c r="AG86" s="15" t="s">
        <v>4759</v>
      </c>
      <c r="AH86" s="15" t="s">
        <v>34</v>
      </c>
      <c r="AI86" s="15" t="s">
        <v>438</v>
      </c>
      <c r="AJ86" s="15" t="s">
        <v>35</v>
      </c>
      <c r="AK86" s="11" t="s">
        <v>35</v>
      </c>
      <c r="AL86" s="11" t="s">
        <v>4464</v>
      </c>
      <c r="AM86" s="11" t="s">
        <v>4777</v>
      </c>
      <c r="AN86" s="16" t="s">
        <v>435</v>
      </c>
      <c r="AO86" s="11" t="s">
        <v>35</v>
      </c>
      <c r="AP86" s="11" t="s">
        <v>35</v>
      </c>
      <c r="AQ86" s="11" t="s">
        <v>35</v>
      </c>
      <c r="AR86" s="11" t="s">
        <v>35</v>
      </c>
      <c r="AS86" s="11"/>
      <c r="AT86" s="12">
        <v>2</v>
      </c>
      <c r="AU86" s="11" t="s">
        <v>4825</v>
      </c>
    </row>
    <row r="87" spans="1:47" ht="15.75" customHeight="1" x14ac:dyDescent="0.2">
      <c r="A87" s="12">
        <v>86</v>
      </c>
      <c r="B87" s="12" t="s">
        <v>4780</v>
      </c>
      <c r="C87" s="10">
        <v>41739</v>
      </c>
      <c r="D87" s="11" t="s">
        <v>154</v>
      </c>
      <c r="E87" s="11" t="s">
        <v>439</v>
      </c>
      <c r="F87" s="11" t="s">
        <v>29</v>
      </c>
      <c r="G87" s="11" t="s">
        <v>4461</v>
      </c>
      <c r="H87" s="11" t="s">
        <v>4667</v>
      </c>
      <c r="I87" s="11" t="s">
        <v>440</v>
      </c>
      <c r="J87" s="11" t="s">
        <v>4740</v>
      </c>
      <c r="K87" s="12" t="s">
        <v>433</v>
      </c>
      <c r="L87" s="11" t="s">
        <v>84</v>
      </c>
      <c r="M87" s="11" t="s">
        <v>75</v>
      </c>
      <c r="N87" s="11" t="s">
        <v>61</v>
      </c>
      <c r="O87" s="9" t="s">
        <v>118</v>
      </c>
      <c r="P87" s="9">
        <v>2</v>
      </c>
      <c r="Q87" s="9" t="s">
        <v>441</v>
      </c>
      <c r="R87" s="13" t="s">
        <v>41</v>
      </c>
      <c r="S87" s="13">
        <v>1</v>
      </c>
      <c r="T87" s="13" t="s">
        <v>35</v>
      </c>
      <c r="U87" s="13" t="s">
        <v>35</v>
      </c>
      <c r="V87" s="2">
        <v>0</v>
      </c>
      <c r="W87" s="13">
        <v>1</v>
      </c>
      <c r="X87" s="14">
        <v>0</v>
      </c>
      <c r="Y87" s="14" t="s">
        <v>35</v>
      </c>
      <c r="Z87" s="14" t="s">
        <v>35</v>
      </c>
      <c r="AA87" s="14">
        <v>0</v>
      </c>
      <c r="AB87" s="14">
        <v>0</v>
      </c>
      <c r="AC87" s="13" t="s">
        <v>35</v>
      </c>
      <c r="AD87" s="2" t="s">
        <v>111</v>
      </c>
      <c r="AE87" s="13" t="s">
        <v>97</v>
      </c>
      <c r="AF87" s="15" t="s">
        <v>32</v>
      </c>
      <c r="AG87" s="15" t="s">
        <v>4759</v>
      </c>
      <c r="AH87" s="15" t="s">
        <v>34</v>
      </c>
      <c r="AI87" s="15" t="s">
        <v>35</v>
      </c>
      <c r="AJ87" s="15" t="s">
        <v>35</v>
      </c>
      <c r="AK87" s="11" t="s">
        <v>35</v>
      </c>
      <c r="AL87" s="11" t="s">
        <v>4464</v>
      </c>
      <c r="AM87" s="11" t="s">
        <v>4777</v>
      </c>
      <c r="AN87" s="16" t="s">
        <v>435</v>
      </c>
      <c r="AO87" s="11" t="s">
        <v>35</v>
      </c>
      <c r="AP87" s="11" t="s">
        <v>35</v>
      </c>
      <c r="AQ87" s="11" t="s">
        <v>35</v>
      </c>
      <c r="AR87" s="11" t="s">
        <v>35</v>
      </c>
      <c r="AS87" s="11"/>
      <c r="AT87" s="12">
        <v>2</v>
      </c>
      <c r="AU87" s="11" t="s">
        <v>4825</v>
      </c>
    </row>
    <row r="88" spans="1:47" ht="15.75" customHeight="1" x14ac:dyDescent="0.2">
      <c r="A88" s="12">
        <v>87</v>
      </c>
      <c r="B88" s="12" t="s">
        <v>4780</v>
      </c>
      <c r="C88" s="10">
        <v>41740</v>
      </c>
      <c r="D88" s="11" t="s">
        <v>442</v>
      </c>
      <c r="E88" s="11" t="s">
        <v>443</v>
      </c>
      <c r="F88" s="11" t="s">
        <v>29</v>
      </c>
      <c r="G88" s="11" t="s">
        <v>4539</v>
      </c>
      <c r="H88" s="11" t="s">
        <v>4667</v>
      </c>
      <c r="I88" s="11" t="s">
        <v>444</v>
      </c>
      <c r="J88" s="11" t="s">
        <v>4739</v>
      </c>
      <c r="K88" s="12" t="s">
        <v>433</v>
      </c>
      <c r="L88" s="11" t="s">
        <v>84</v>
      </c>
      <c r="M88" s="11" t="s">
        <v>59</v>
      </c>
      <c r="N88" s="11" t="s">
        <v>41</v>
      </c>
      <c r="O88" s="9" t="s">
        <v>30</v>
      </c>
      <c r="P88" s="18">
        <v>0</v>
      </c>
      <c r="Q88" s="9" t="s">
        <v>35</v>
      </c>
      <c r="R88" s="13" t="s">
        <v>61</v>
      </c>
      <c r="S88" s="13">
        <v>2</v>
      </c>
      <c r="T88" s="13" t="s">
        <v>445</v>
      </c>
      <c r="U88" s="13" t="s">
        <v>446</v>
      </c>
      <c r="V88" s="2">
        <v>2</v>
      </c>
      <c r="W88" s="13">
        <v>0</v>
      </c>
      <c r="X88" s="14">
        <v>0</v>
      </c>
      <c r="Y88" s="14" t="s">
        <v>35</v>
      </c>
      <c r="Z88" s="14" t="s">
        <v>35</v>
      </c>
      <c r="AA88" s="14">
        <v>0</v>
      </c>
      <c r="AB88" s="14">
        <v>0</v>
      </c>
      <c r="AC88" s="13" t="s">
        <v>35</v>
      </c>
      <c r="AD88" s="2" t="s">
        <v>4770</v>
      </c>
      <c r="AE88" s="13" t="s">
        <v>35</v>
      </c>
      <c r="AF88" s="15" t="s">
        <v>64</v>
      </c>
      <c r="AG88" s="15" t="s">
        <v>4761</v>
      </c>
      <c r="AH88" s="15" t="s">
        <v>1249</v>
      </c>
      <c r="AI88" s="15" t="s">
        <v>35</v>
      </c>
      <c r="AJ88" s="15" t="s">
        <v>35</v>
      </c>
      <c r="AK88" s="11" t="s">
        <v>35</v>
      </c>
      <c r="AL88" s="11" t="s">
        <v>447</v>
      </c>
      <c r="AM88" s="11" t="s">
        <v>4777</v>
      </c>
      <c r="AN88" s="16" t="s">
        <v>448</v>
      </c>
      <c r="AO88" s="11" t="s">
        <v>35</v>
      </c>
      <c r="AP88" s="11" t="s">
        <v>35</v>
      </c>
      <c r="AQ88" s="11" t="s">
        <v>35</v>
      </c>
      <c r="AR88" s="11" t="s">
        <v>35</v>
      </c>
      <c r="AS88" s="11"/>
      <c r="AT88" s="12">
        <v>2</v>
      </c>
      <c r="AU88" s="11" t="s">
        <v>4825</v>
      </c>
    </row>
    <row r="89" spans="1:47" ht="15.75" customHeight="1" x14ac:dyDescent="0.2">
      <c r="A89" s="12">
        <v>88</v>
      </c>
      <c r="B89" s="12" t="s">
        <v>4780</v>
      </c>
      <c r="C89" s="10">
        <v>41741</v>
      </c>
      <c r="D89" s="11" t="s">
        <v>442</v>
      </c>
      <c r="E89" s="11" t="s">
        <v>4721</v>
      </c>
      <c r="F89" s="11" t="s">
        <v>29</v>
      </c>
      <c r="G89" s="11" t="s">
        <v>4461</v>
      </c>
      <c r="H89" s="11" t="s">
        <v>4667</v>
      </c>
      <c r="I89" s="11" t="s">
        <v>449</v>
      </c>
      <c r="J89" s="11" t="s">
        <v>4739</v>
      </c>
      <c r="K89" s="12" t="s">
        <v>433</v>
      </c>
      <c r="L89" s="11" t="s">
        <v>84</v>
      </c>
      <c r="M89" s="11" t="s">
        <v>75</v>
      </c>
      <c r="N89" s="11" t="s">
        <v>41</v>
      </c>
      <c r="O89" s="9" t="s">
        <v>60</v>
      </c>
      <c r="P89" s="9">
        <v>2</v>
      </c>
      <c r="Q89" s="9" t="s">
        <v>450</v>
      </c>
      <c r="R89" s="13" t="s">
        <v>61</v>
      </c>
      <c r="S89" s="13">
        <v>2</v>
      </c>
      <c r="T89" s="13" t="s">
        <v>35</v>
      </c>
      <c r="U89" s="13" t="s">
        <v>35</v>
      </c>
      <c r="V89" s="2">
        <v>2</v>
      </c>
      <c r="W89" s="13">
        <v>0</v>
      </c>
      <c r="X89" s="14">
        <v>0</v>
      </c>
      <c r="Y89" s="14" t="s">
        <v>35</v>
      </c>
      <c r="Z89" s="14" t="s">
        <v>35</v>
      </c>
      <c r="AA89" s="14">
        <v>0</v>
      </c>
      <c r="AB89" s="14">
        <v>0</v>
      </c>
      <c r="AC89" s="13" t="s">
        <v>35</v>
      </c>
      <c r="AD89" s="2" t="s">
        <v>4771</v>
      </c>
      <c r="AE89" s="13" t="s">
        <v>35</v>
      </c>
      <c r="AF89" s="15" t="s">
        <v>64</v>
      </c>
      <c r="AG89" s="15" t="s">
        <v>157</v>
      </c>
      <c r="AH89" s="15" t="s">
        <v>157</v>
      </c>
      <c r="AI89" s="15" t="s">
        <v>451</v>
      </c>
      <c r="AJ89" s="15" t="s">
        <v>35</v>
      </c>
      <c r="AK89" s="11" t="s">
        <v>35</v>
      </c>
      <c r="AL89" s="11" t="s">
        <v>452</v>
      </c>
      <c r="AM89" s="11" t="s">
        <v>4777</v>
      </c>
      <c r="AN89" s="16" t="s">
        <v>453</v>
      </c>
      <c r="AO89" s="16" t="s">
        <v>454</v>
      </c>
      <c r="AP89" s="11" t="s">
        <v>35</v>
      </c>
      <c r="AQ89" s="11" t="s">
        <v>35</v>
      </c>
      <c r="AR89" s="11" t="s">
        <v>35</v>
      </c>
      <c r="AS89" s="11"/>
      <c r="AT89" s="12">
        <v>1</v>
      </c>
      <c r="AU89" s="12" t="s">
        <v>4824</v>
      </c>
    </row>
    <row r="90" spans="1:47" ht="15.75" customHeight="1" x14ac:dyDescent="0.2">
      <c r="A90" s="12">
        <v>89</v>
      </c>
      <c r="B90" s="12" t="s">
        <v>4780</v>
      </c>
      <c r="C90" s="10">
        <v>41741</v>
      </c>
      <c r="D90" s="11" t="s">
        <v>177</v>
      </c>
      <c r="E90" s="11" t="s">
        <v>455</v>
      </c>
      <c r="F90" s="11" t="s">
        <v>29</v>
      </c>
      <c r="G90" s="11" t="s">
        <v>4461</v>
      </c>
      <c r="H90" s="11" t="s">
        <v>4667</v>
      </c>
      <c r="I90" s="11" t="s">
        <v>456</v>
      </c>
      <c r="J90" s="11" t="s">
        <v>4738</v>
      </c>
      <c r="K90" s="12" t="s">
        <v>433</v>
      </c>
      <c r="L90" s="11" t="s">
        <v>367</v>
      </c>
      <c r="M90" s="11" t="s">
        <v>535</v>
      </c>
      <c r="N90" s="11" t="s">
        <v>61</v>
      </c>
      <c r="O90" s="9" t="s">
        <v>4752</v>
      </c>
      <c r="P90" s="9">
        <v>2</v>
      </c>
      <c r="Q90" s="9" t="s">
        <v>35</v>
      </c>
      <c r="R90" s="13" t="s">
        <v>61</v>
      </c>
      <c r="S90" s="13">
        <v>0</v>
      </c>
      <c r="T90" s="13" t="s">
        <v>35</v>
      </c>
      <c r="U90" s="13" t="s">
        <v>35</v>
      </c>
      <c r="V90" s="13">
        <v>0</v>
      </c>
      <c r="W90" s="13">
        <v>0</v>
      </c>
      <c r="X90" s="14">
        <v>1</v>
      </c>
      <c r="Y90" s="14" t="s">
        <v>457</v>
      </c>
      <c r="Z90" s="14" t="s">
        <v>458</v>
      </c>
      <c r="AA90" s="14">
        <v>1</v>
      </c>
      <c r="AB90" s="14">
        <v>0</v>
      </c>
      <c r="AC90" s="13" t="s">
        <v>35</v>
      </c>
      <c r="AD90" s="2" t="s">
        <v>111</v>
      </c>
      <c r="AE90" s="13" t="s">
        <v>35</v>
      </c>
      <c r="AF90" s="15" t="s">
        <v>32</v>
      </c>
      <c r="AG90" s="15" t="s">
        <v>4759</v>
      </c>
      <c r="AH90" s="15" t="s">
        <v>375</v>
      </c>
      <c r="AI90" s="15" t="s">
        <v>459</v>
      </c>
      <c r="AJ90" s="15" t="s">
        <v>35</v>
      </c>
      <c r="AK90" s="11" t="s">
        <v>35</v>
      </c>
      <c r="AL90" s="11" t="s">
        <v>4465</v>
      </c>
      <c r="AM90" s="11" t="s">
        <v>4777</v>
      </c>
      <c r="AN90" s="16" t="s">
        <v>460</v>
      </c>
      <c r="AO90" s="16" t="s">
        <v>461</v>
      </c>
      <c r="AP90" s="11" t="s">
        <v>35</v>
      </c>
      <c r="AQ90" s="11" t="s">
        <v>35</v>
      </c>
      <c r="AR90" s="11" t="s">
        <v>35</v>
      </c>
      <c r="AS90" s="11"/>
      <c r="AT90" s="12">
        <v>1</v>
      </c>
      <c r="AU90" s="12" t="s">
        <v>4824</v>
      </c>
    </row>
    <row r="91" spans="1:47" ht="15.75" customHeight="1" x14ac:dyDescent="0.2">
      <c r="A91" s="12">
        <v>90</v>
      </c>
      <c r="B91" s="12" t="s">
        <v>4780</v>
      </c>
      <c r="C91" s="10">
        <v>41743</v>
      </c>
      <c r="D91" s="11" t="s">
        <v>88</v>
      </c>
      <c r="E91" s="12" t="s">
        <v>4725</v>
      </c>
      <c r="F91" s="11" t="s">
        <v>29</v>
      </c>
      <c r="G91" s="11" t="s">
        <v>4504</v>
      </c>
      <c r="H91" s="11" t="s">
        <v>4667</v>
      </c>
      <c r="I91" s="11" t="s">
        <v>462</v>
      </c>
      <c r="J91" s="11" t="s">
        <v>4738</v>
      </c>
      <c r="K91" s="12" t="s">
        <v>433</v>
      </c>
      <c r="L91" s="11" t="s">
        <v>84</v>
      </c>
      <c r="M91" s="11" t="s">
        <v>59</v>
      </c>
      <c r="N91" s="11" t="s">
        <v>41</v>
      </c>
      <c r="O91" s="9" t="s">
        <v>30</v>
      </c>
      <c r="P91" s="9">
        <v>2</v>
      </c>
      <c r="Q91" s="9" t="s">
        <v>464</v>
      </c>
      <c r="R91" s="13" t="s">
        <v>61</v>
      </c>
      <c r="S91" s="13">
        <v>15</v>
      </c>
      <c r="T91" s="13" t="s">
        <v>463</v>
      </c>
      <c r="U91" s="13" t="s">
        <v>35</v>
      </c>
      <c r="V91" s="2">
        <v>15</v>
      </c>
      <c r="W91" s="13">
        <v>0</v>
      </c>
      <c r="X91" s="14">
        <v>0</v>
      </c>
      <c r="Y91" s="14" t="s">
        <v>35</v>
      </c>
      <c r="Z91" s="14" t="s">
        <v>35</v>
      </c>
      <c r="AA91" s="14">
        <v>0</v>
      </c>
      <c r="AB91" s="14">
        <v>0</v>
      </c>
      <c r="AC91" s="13" t="s">
        <v>35</v>
      </c>
      <c r="AD91" s="2" t="s">
        <v>4770</v>
      </c>
      <c r="AE91" s="13" t="s">
        <v>35</v>
      </c>
      <c r="AF91" s="15" t="s">
        <v>64</v>
      </c>
      <c r="AG91" s="15" t="s">
        <v>4763</v>
      </c>
      <c r="AH91" s="15" t="s">
        <v>1249</v>
      </c>
      <c r="AI91" s="15" t="s">
        <v>66</v>
      </c>
      <c r="AJ91" s="15" t="s">
        <v>35</v>
      </c>
      <c r="AK91" s="11" t="s">
        <v>35</v>
      </c>
      <c r="AL91" s="12" t="s">
        <v>4515</v>
      </c>
      <c r="AM91" s="11" t="s">
        <v>4777</v>
      </c>
      <c r="AN91" s="16" t="s">
        <v>465</v>
      </c>
      <c r="AO91" s="16" t="s">
        <v>466</v>
      </c>
      <c r="AP91" s="11" t="s">
        <v>35</v>
      </c>
      <c r="AQ91" s="16" t="s">
        <v>467</v>
      </c>
      <c r="AR91" s="11" t="s">
        <v>35</v>
      </c>
      <c r="AS91" s="11"/>
      <c r="AT91" s="12">
        <v>1</v>
      </c>
      <c r="AU91" s="12" t="s">
        <v>4824</v>
      </c>
    </row>
    <row r="92" spans="1:47" ht="15.75" customHeight="1" x14ac:dyDescent="0.2">
      <c r="A92" s="12">
        <v>91</v>
      </c>
      <c r="B92" s="12" t="s">
        <v>4780</v>
      </c>
      <c r="C92" s="10">
        <v>41743</v>
      </c>
      <c r="D92" s="11" t="s">
        <v>258</v>
      </c>
      <c r="E92" s="11" t="s">
        <v>468</v>
      </c>
      <c r="F92" s="11" t="s">
        <v>29</v>
      </c>
      <c r="G92" s="11" t="s">
        <v>4539</v>
      </c>
      <c r="H92" s="11" t="s">
        <v>4667</v>
      </c>
      <c r="I92" s="11" t="s">
        <v>469</v>
      </c>
      <c r="J92" s="11" t="s">
        <v>4739</v>
      </c>
      <c r="K92" s="12" t="s">
        <v>433</v>
      </c>
      <c r="L92" s="11" t="s">
        <v>84</v>
      </c>
      <c r="M92" s="11" t="s">
        <v>59</v>
      </c>
      <c r="N92" s="11" t="s">
        <v>41</v>
      </c>
      <c r="O92" s="9" t="s">
        <v>30</v>
      </c>
      <c r="P92" s="18">
        <v>0</v>
      </c>
      <c r="Q92" s="9" t="s">
        <v>35</v>
      </c>
      <c r="R92" s="13" t="s">
        <v>61</v>
      </c>
      <c r="S92" s="13">
        <v>41</v>
      </c>
      <c r="T92" s="13" t="s">
        <v>470</v>
      </c>
      <c r="U92" s="13" t="s">
        <v>35</v>
      </c>
      <c r="V92" s="2">
        <v>21</v>
      </c>
      <c r="W92" s="13">
        <v>20</v>
      </c>
      <c r="X92" s="14">
        <v>0</v>
      </c>
      <c r="Y92" s="14" t="s">
        <v>35</v>
      </c>
      <c r="Z92" s="14" t="s">
        <v>35</v>
      </c>
      <c r="AA92" s="14">
        <v>0</v>
      </c>
      <c r="AB92" s="14">
        <v>0</v>
      </c>
      <c r="AC92" s="13" t="s">
        <v>35</v>
      </c>
      <c r="AD92" s="2" t="s">
        <v>4770</v>
      </c>
      <c r="AE92" s="13" t="s">
        <v>35</v>
      </c>
      <c r="AF92" s="15" t="s">
        <v>64</v>
      </c>
      <c r="AG92" s="15" t="s">
        <v>4761</v>
      </c>
      <c r="AH92" s="15" t="s">
        <v>1249</v>
      </c>
      <c r="AI92" s="15" t="s">
        <v>35</v>
      </c>
      <c r="AJ92" s="15" t="s">
        <v>35</v>
      </c>
      <c r="AK92" s="11" t="s">
        <v>35</v>
      </c>
      <c r="AL92" s="12" t="s">
        <v>4516</v>
      </c>
      <c r="AM92" s="11" t="s">
        <v>4777</v>
      </c>
      <c r="AN92" s="16" t="s">
        <v>471</v>
      </c>
      <c r="AO92" s="11" t="s">
        <v>35</v>
      </c>
      <c r="AP92" s="11" t="s">
        <v>35</v>
      </c>
      <c r="AQ92" s="11" t="s">
        <v>35</v>
      </c>
      <c r="AR92" s="11" t="s">
        <v>35</v>
      </c>
      <c r="AS92" s="11"/>
      <c r="AT92" s="12">
        <v>2</v>
      </c>
      <c r="AU92" s="11" t="s">
        <v>4825</v>
      </c>
    </row>
    <row r="93" spans="1:47" ht="15.75" customHeight="1" x14ac:dyDescent="0.2">
      <c r="A93" s="12">
        <v>92</v>
      </c>
      <c r="B93" s="12" t="s">
        <v>4780</v>
      </c>
      <c r="C93" s="10">
        <v>41743</v>
      </c>
      <c r="D93" s="11" t="s">
        <v>81</v>
      </c>
      <c r="E93" s="11" t="s">
        <v>472</v>
      </c>
      <c r="F93" s="11" t="s">
        <v>29</v>
      </c>
      <c r="G93" s="11" t="s">
        <v>4461</v>
      </c>
      <c r="H93" s="11" t="s">
        <v>4667</v>
      </c>
      <c r="I93" s="11" t="s">
        <v>473</v>
      </c>
      <c r="J93" s="11" t="s">
        <v>4740</v>
      </c>
      <c r="K93" s="12" t="s">
        <v>433</v>
      </c>
      <c r="L93" s="11" t="s">
        <v>84</v>
      </c>
      <c r="M93" s="11" t="s">
        <v>51</v>
      </c>
      <c r="N93" s="11" t="s">
        <v>61</v>
      </c>
      <c r="O93" s="9" t="s">
        <v>28</v>
      </c>
      <c r="P93" s="9">
        <v>1</v>
      </c>
      <c r="Q93" s="9" t="s">
        <v>474</v>
      </c>
      <c r="R93" s="13" t="s">
        <v>61</v>
      </c>
      <c r="S93" s="13">
        <v>1</v>
      </c>
      <c r="T93" s="13" t="s">
        <v>4504</v>
      </c>
      <c r="U93" s="13" t="s">
        <v>35</v>
      </c>
      <c r="V93" s="2">
        <v>0</v>
      </c>
      <c r="W93" s="13">
        <v>1</v>
      </c>
      <c r="X93" s="14">
        <v>0</v>
      </c>
      <c r="Y93" s="14" t="s">
        <v>35</v>
      </c>
      <c r="Z93" s="14" t="s">
        <v>35</v>
      </c>
      <c r="AA93" s="14">
        <v>0</v>
      </c>
      <c r="AB93" s="14">
        <v>0</v>
      </c>
      <c r="AC93" s="13" t="s">
        <v>35</v>
      </c>
      <c r="AD93" s="2" t="s">
        <v>4770</v>
      </c>
      <c r="AE93" s="13" t="s">
        <v>35</v>
      </c>
      <c r="AF93" s="15" t="s">
        <v>64</v>
      </c>
      <c r="AG93" s="15" t="s">
        <v>4761</v>
      </c>
      <c r="AH93" s="15" t="s">
        <v>1249</v>
      </c>
      <c r="AI93" s="15" t="s">
        <v>35</v>
      </c>
      <c r="AJ93" s="15" t="s">
        <v>35</v>
      </c>
      <c r="AK93" s="11" t="s">
        <v>35</v>
      </c>
      <c r="AL93" s="12" t="s">
        <v>4516</v>
      </c>
      <c r="AM93" s="11" t="s">
        <v>4777</v>
      </c>
      <c r="AN93" s="16" t="s">
        <v>471</v>
      </c>
      <c r="AO93" s="11" t="s">
        <v>35</v>
      </c>
      <c r="AP93" s="11" t="s">
        <v>35</v>
      </c>
      <c r="AQ93" s="11" t="s">
        <v>35</v>
      </c>
      <c r="AR93" s="11" t="s">
        <v>35</v>
      </c>
      <c r="AS93" s="11"/>
      <c r="AT93" s="12">
        <v>2</v>
      </c>
      <c r="AU93" s="11" t="s">
        <v>4825</v>
      </c>
    </row>
    <row r="94" spans="1:47" ht="15.75" customHeight="1" x14ac:dyDescent="0.2">
      <c r="A94" s="12">
        <v>95</v>
      </c>
      <c r="B94" s="12" t="s">
        <v>4780</v>
      </c>
      <c r="C94" s="10">
        <v>41743</v>
      </c>
      <c r="D94" s="11" t="s">
        <v>88</v>
      </c>
      <c r="E94" s="11" t="s">
        <v>4724</v>
      </c>
      <c r="F94" s="11" t="s">
        <v>29</v>
      </c>
      <c r="G94" s="11" t="s">
        <v>95</v>
      </c>
      <c r="H94" s="11" t="s">
        <v>4672</v>
      </c>
      <c r="I94" s="11" t="s">
        <v>489</v>
      </c>
      <c r="J94" s="11" t="s">
        <v>4739</v>
      </c>
      <c r="K94" s="12" t="s">
        <v>433</v>
      </c>
      <c r="L94" s="11" t="s">
        <v>172</v>
      </c>
      <c r="M94" s="11" t="s">
        <v>59</v>
      </c>
      <c r="N94" s="11" t="s">
        <v>41</v>
      </c>
      <c r="O94" s="9" t="s">
        <v>30</v>
      </c>
      <c r="P94" s="9">
        <v>1</v>
      </c>
      <c r="Q94" s="9" t="s">
        <v>490</v>
      </c>
      <c r="R94" s="13" t="s">
        <v>41</v>
      </c>
      <c r="S94" s="13">
        <v>0</v>
      </c>
      <c r="T94" s="13" t="s">
        <v>35</v>
      </c>
      <c r="U94" s="13" t="s">
        <v>35</v>
      </c>
      <c r="V94" s="13">
        <v>0</v>
      </c>
      <c r="W94" s="13">
        <v>0</v>
      </c>
      <c r="X94" s="14">
        <v>0</v>
      </c>
      <c r="Y94" s="14" t="s">
        <v>35</v>
      </c>
      <c r="Z94" s="14" t="s">
        <v>35</v>
      </c>
      <c r="AA94" s="14">
        <v>0</v>
      </c>
      <c r="AB94" s="14">
        <v>0</v>
      </c>
      <c r="AC94" s="13" t="s">
        <v>35</v>
      </c>
      <c r="AD94" s="2" t="s">
        <v>111</v>
      </c>
      <c r="AE94" s="13" t="s">
        <v>35</v>
      </c>
      <c r="AF94" s="15" t="s">
        <v>32</v>
      </c>
      <c r="AG94" s="15" t="s">
        <v>4759</v>
      </c>
      <c r="AH94" s="15" t="s">
        <v>375</v>
      </c>
      <c r="AI94" s="15" t="s">
        <v>35</v>
      </c>
      <c r="AJ94" s="15" t="s">
        <v>35</v>
      </c>
      <c r="AK94" s="11" t="s">
        <v>35</v>
      </c>
      <c r="AL94" s="11" t="s">
        <v>491</v>
      </c>
      <c r="AM94" s="11" t="s">
        <v>4777</v>
      </c>
      <c r="AN94" s="16" t="s">
        <v>492</v>
      </c>
      <c r="AO94" s="11" t="s">
        <v>35</v>
      </c>
      <c r="AP94" s="11" t="s">
        <v>35</v>
      </c>
      <c r="AQ94" s="11" t="s">
        <v>35</v>
      </c>
      <c r="AR94" s="11" t="s">
        <v>35</v>
      </c>
      <c r="AS94" s="11"/>
      <c r="AT94" s="12">
        <v>2</v>
      </c>
      <c r="AU94" s="11" t="s">
        <v>4825</v>
      </c>
    </row>
    <row r="95" spans="1:47" ht="15.75" customHeight="1" x14ac:dyDescent="0.2">
      <c r="A95" s="12">
        <v>93</v>
      </c>
      <c r="B95" s="12" t="s">
        <v>4780</v>
      </c>
      <c r="C95" s="10">
        <v>41744</v>
      </c>
      <c r="D95" s="11" t="s">
        <v>306</v>
      </c>
      <c r="E95" s="11" t="s">
        <v>475</v>
      </c>
      <c r="F95" s="11" t="s">
        <v>29</v>
      </c>
      <c r="G95" s="11" t="s">
        <v>4461</v>
      </c>
      <c r="H95" s="11" t="s">
        <v>4667</v>
      </c>
      <c r="I95" s="11" t="s">
        <v>476</v>
      </c>
      <c r="J95" s="11" t="s">
        <v>4738</v>
      </c>
      <c r="K95" s="12" t="s">
        <v>433</v>
      </c>
      <c r="L95" s="11" t="s">
        <v>84</v>
      </c>
      <c r="M95" s="11" t="s">
        <v>51</v>
      </c>
      <c r="N95" s="11" t="s">
        <v>61</v>
      </c>
      <c r="O95" s="9" t="s">
        <v>28</v>
      </c>
      <c r="P95" s="9">
        <v>1</v>
      </c>
      <c r="Q95" s="9" t="s">
        <v>479</v>
      </c>
      <c r="R95" s="13" t="s">
        <v>61</v>
      </c>
      <c r="S95" s="13">
        <v>0</v>
      </c>
      <c r="T95" s="13" t="s">
        <v>35</v>
      </c>
      <c r="U95" s="13" t="s">
        <v>35</v>
      </c>
      <c r="V95" s="13">
        <v>0</v>
      </c>
      <c r="W95" s="13">
        <v>0</v>
      </c>
      <c r="X95" s="14">
        <v>1</v>
      </c>
      <c r="Y95" s="14" t="s">
        <v>477</v>
      </c>
      <c r="Z95" s="14" t="s">
        <v>478</v>
      </c>
      <c r="AA95" s="14">
        <v>1</v>
      </c>
      <c r="AB95" s="14">
        <v>0</v>
      </c>
      <c r="AC95" s="13" t="s">
        <v>35</v>
      </c>
      <c r="AD95" s="2" t="s">
        <v>111</v>
      </c>
      <c r="AE95" s="13" t="s">
        <v>35</v>
      </c>
      <c r="AF95" s="15" t="s">
        <v>32</v>
      </c>
      <c r="AG95" s="15" t="s">
        <v>45</v>
      </c>
      <c r="AH95" s="15" t="s">
        <v>34</v>
      </c>
      <c r="AI95" s="15" t="s">
        <v>640</v>
      </c>
      <c r="AJ95" s="15" t="s">
        <v>35</v>
      </c>
      <c r="AK95" s="11" t="s">
        <v>35</v>
      </c>
      <c r="AL95" s="12" t="s">
        <v>4466</v>
      </c>
      <c r="AM95" s="11" t="s">
        <v>4777</v>
      </c>
      <c r="AN95" s="16" t="s">
        <v>480</v>
      </c>
      <c r="AO95" s="16" t="s">
        <v>481</v>
      </c>
      <c r="AP95" s="11" t="s">
        <v>35</v>
      </c>
      <c r="AQ95" s="11" t="s">
        <v>35</v>
      </c>
      <c r="AR95" s="11" t="s">
        <v>35</v>
      </c>
      <c r="AS95" s="11"/>
      <c r="AT95" s="12">
        <v>1</v>
      </c>
      <c r="AU95" s="12" t="s">
        <v>4824</v>
      </c>
    </row>
    <row r="96" spans="1:47" ht="15.75" customHeight="1" x14ac:dyDescent="0.2">
      <c r="A96" s="12">
        <v>94</v>
      </c>
      <c r="B96" s="12" t="s">
        <v>4780</v>
      </c>
      <c r="C96" s="10">
        <v>41744</v>
      </c>
      <c r="D96" s="11" t="s">
        <v>222</v>
      </c>
      <c r="E96" s="11" t="s">
        <v>223</v>
      </c>
      <c r="F96" s="11" t="s">
        <v>29</v>
      </c>
      <c r="G96" s="11" t="s">
        <v>95</v>
      </c>
      <c r="H96" s="11" t="s">
        <v>4672</v>
      </c>
      <c r="I96" s="11" t="s">
        <v>482</v>
      </c>
      <c r="J96" s="11" t="s">
        <v>4740</v>
      </c>
      <c r="K96" s="12" t="s">
        <v>433</v>
      </c>
      <c r="L96" s="11" t="s">
        <v>172</v>
      </c>
      <c r="M96" s="11" t="s">
        <v>75</v>
      </c>
      <c r="N96" s="11" t="s">
        <v>41</v>
      </c>
      <c r="O96" s="9" t="s">
        <v>30</v>
      </c>
      <c r="P96" s="9">
        <v>0</v>
      </c>
      <c r="Q96" s="9" t="s">
        <v>35</v>
      </c>
      <c r="R96" s="13" t="s">
        <v>61</v>
      </c>
      <c r="S96" s="13">
        <v>25</v>
      </c>
      <c r="T96" s="13" t="s">
        <v>483</v>
      </c>
      <c r="U96" s="13" t="s">
        <v>35</v>
      </c>
      <c r="V96" s="2">
        <v>0</v>
      </c>
      <c r="W96" s="13">
        <v>25</v>
      </c>
      <c r="X96" s="14">
        <v>0</v>
      </c>
      <c r="Y96" s="14" t="s">
        <v>35</v>
      </c>
      <c r="Z96" s="14" t="s">
        <v>35</v>
      </c>
      <c r="AA96" s="14">
        <v>0</v>
      </c>
      <c r="AB96" s="14">
        <v>0</v>
      </c>
      <c r="AC96" s="13" t="s">
        <v>35</v>
      </c>
      <c r="AD96" s="2" t="s">
        <v>111</v>
      </c>
      <c r="AE96" s="13" t="s">
        <v>35</v>
      </c>
      <c r="AF96" s="15" t="s">
        <v>32</v>
      </c>
      <c r="AG96" s="15" t="s">
        <v>4759</v>
      </c>
      <c r="AH96" s="15" t="s">
        <v>375</v>
      </c>
      <c r="AI96" s="15" t="s">
        <v>484</v>
      </c>
      <c r="AJ96" s="15" t="s">
        <v>35</v>
      </c>
      <c r="AK96" s="11" t="s">
        <v>35</v>
      </c>
      <c r="AL96" s="12" t="s">
        <v>485</v>
      </c>
      <c r="AM96" s="11" t="s">
        <v>4777</v>
      </c>
      <c r="AN96" s="16" t="s">
        <v>486</v>
      </c>
      <c r="AO96" s="16" t="s">
        <v>487</v>
      </c>
      <c r="AP96" s="11" t="s">
        <v>35</v>
      </c>
      <c r="AQ96" s="16" t="s">
        <v>488</v>
      </c>
      <c r="AR96" s="11" t="s">
        <v>35</v>
      </c>
      <c r="AS96" s="11"/>
      <c r="AT96" s="12">
        <v>2</v>
      </c>
      <c r="AU96" s="11" t="s">
        <v>4825</v>
      </c>
    </row>
    <row r="97" spans="1:47" ht="15.75" customHeight="1" x14ac:dyDescent="0.2">
      <c r="A97" s="12">
        <v>96</v>
      </c>
      <c r="B97" s="12" t="s">
        <v>4780</v>
      </c>
      <c r="C97" s="10">
        <v>41744</v>
      </c>
      <c r="D97" s="11" t="s">
        <v>493</v>
      </c>
      <c r="E97" s="11" t="s">
        <v>494</v>
      </c>
      <c r="F97" s="11" t="s">
        <v>35</v>
      </c>
      <c r="G97" s="11" t="s">
        <v>53</v>
      </c>
      <c r="H97" s="11" t="s">
        <v>4669</v>
      </c>
      <c r="I97" s="11" t="s">
        <v>495</v>
      </c>
      <c r="J97" s="11" t="s">
        <v>4739</v>
      </c>
      <c r="K97" s="11" t="s">
        <v>50</v>
      </c>
      <c r="L97" s="11" t="s">
        <v>172</v>
      </c>
      <c r="M97" s="11" t="s">
        <v>59</v>
      </c>
      <c r="N97" s="11" t="s">
        <v>52</v>
      </c>
      <c r="O97" s="9" t="s">
        <v>52</v>
      </c>
      <c r="P97" s="9">
        <v>0</v>
      </c>
      <c r="Q97" s="9" t="s">
        <v>35</v>
      </c>
      <c r="R97" s="13" t="s">
        <v>41</v>
      </c>
      <c r="S97" s="13">
        <v>0</v>
      </c>
      <c r="T97" s="13" t="s">
        <v>35</v>
      </c>
      <c r="U97" s="13" t="s">
        <v>35</v>
      </c>
      <c r="V97" s="13">
        <v>0</v>
      </c>
      <c r="W97" s="13">
        <v>0</v>
      </c>
      <c r="X97" s="14">
        <v>0</v>
      </c>
      <c r="Y97" s="14" t="s">
        <v>35</v>
      </c>
      <c r="Z97" s="14" t="s">
        <v>35</v>
      </c>
      <c r="AA97" s="14">
        <v>0</v>
      </c>
      <c r="AB97" s="14">
        <v>0</v>
      </c>
      <c r="AC97" s="13" t="s">
        <v>54</v>
      </c>
      <c r="AD97" s="2" t="s">
        <v>111</v>
      </c>
      <c r="AE97" s="13" t="s">
        <v>97</v>
      </c>
      <c r="AF97" s="15" t="s">
        <v>32</v>
      </c>
      <c r="AG97" s="15" t="s">
        <v>4759</v>
      </c>
      <c r="AH97" s="15" t="s">
        <v>375</v>
      </c>
      <c r="AI97" s="15" t="s">
        <v>35</v>
      </c>
      <c r="AJ97" s="15" t="s">
        <v>35</v>
      </c>
      <c r="AK97" s="11" t="s">
        <v>35</v>
      </c>
      <c r="AL97" s="11" t="s">
        <v>496</v>
      </c>
      <c r="AM97" s="11" t="s">
        <v>4777</v>
      </c>
      <c r="AN97" s="16" t="s">
        <v>497</v>
      </c>
      <c r="AO97" s="11" t="s">
        <v>35</v>
      </c>
      <c r="AP97" s="11" t="s">
        <v>35</v>
      </c>
      <c r="AQ97" s="11" t="s">
        <v>35</v>
      </c>
      <c r="AR97" s="11" t="s">
        <v>35</v>
      </c>
      <c r="AS97" s="11"/>
      <c r="AT97" s="12">
        <v>2</v>
      </c>
      <c r="AU97" s="11" t="s">
        <v>4825</v>
      </c>
    </row>
    <row r="98" spans="1:47" ht="15.75" customHeight="1" x14ac:dyDescent="0.2">
      <c r="A98" s="12">
        <v>99</v>
      </c>
      <c r="B98" s="12" t="s">
        <v>4780</v>
      </c>
      <c r="C98" s="10">
        <v>41744</v>
      </c>
      <c r="D98" s="11" t="s">
        <v>177</v>
      </c>
      <c r="E98" s="11" t="s">
        <v>4719</v>
      </c>
      <c r="F98" s="11" t="s">
        <v>29</v>
      </c>
      <c r="G98" s="11" t="s">
        <v>4626</v>
      </c>
      <c r="H98" s="11" t="s">
        <v>4672</v>
      </c>
      <c r="I98" s="11" t="s">
        <v>513</v>
      </c>
      <c r="J98" s="11" t="s">
        <v>4739</v>
      </c>
      <c r="K98" s="12" t="s">
        <v>433</v>
      </c>
      <c r="L98" s="11" t="s">
        <v>367</v>
      </c>
      <c r="M98" s="11" t="s">
        <v>75</v>
      </c>
      <c r="N98" s="11" t="s">
        <v>52</v>
      </c>
      <c r="O98" s="9" t="s">
        <v>52</v>
      </c>
      <c r="P98" s="9">
        <v>0</v>
      </c>
      <c r="Q98" s="9" t="s">
        <v>35</v>
      </c>
      <c r="R98" s="13" t="s">
        <v>41</v>
      </c>
      <c r="S98" s="13">
        <v>2</v>
      </c>
      <c r="T98" s="13" t="s">
        <v>514</v>
      </c>
      <c r="U98" s="13" t="s">
        <v>515</v>
      </c>
      <c r="V98" s="2">
        <v>1</v>
      </c>
      <c r="W98" s="13">
        <v>1</v>
      </c>
      <c r="X98" s="14">
        <v>0</v>
      </c>
      <c r="Y98" s="14" t="s">
        <v>35</v>
      </c>
      <c r="Z98" s="14" t="s">
        <v>35</v>
      </c>
      <c r="AA98" s="14">
        <v>0</v>
      </c>
      <c r="AB98" s="14">
        <v>0</v>
      </c>
      <c r="AC98" s="13" t="s">
        <v>35</v>
      </c>
      <c r="AD98" s="13" t="s">
        <v>35</v>
      </c>
      <c r="AE98" s="13" t="s">
        <v>35</v>
      </c>
      <c r="AF98" s="15" t="s">
        <v>35</v>
      </c>
      <c r="AG98" s="15" t="s">
        <v>35</v>
      </c>
      <c r="AH98" s="15" t="s">
        <v>35</v>
      </c>
      <c r="AI98" s="15" t="s">
        <v>35</v>
      </c>
      <c r="AJ98" s="15" t="s">
        <v>35</v>
      </c>
      <c r="AK98" s="11" t="s">
        <v>35</v>
      </c>
      <c r="AL98" s="11" t="s">
        <v>516</v>
      </c>
      <c r="AM98" s="11" t="s">
        <v>4777</v>
      </c>
      <c r="AN98" s="16" t="s">
        <v>517</v>
      </c>
      <c r="AO98" s="11" t="s">
        <v>35</v>
      </c>
      <c r="AP98" s="11" t="s">
        <v>35</v>
      </c>
      <c r="AQ98" s="11" t="s">
        <v>35</v>
      </c>
      <c r="AR98" s="11" t="s">
        <v>35</v>
      </c>
      <c r="AS98" s="11"/>
      <c r="AT98" s="12">
        <v>3</v>
      </c>
      <c r="AU98" s="12" t="s">
        <v>4823</v>
      </c>
    </row>
    <row r="99" spans="1:47" ht="15.75" customHeight="1" x14ac:dyDescent="0.2">
      <c r="A99" s="12">
        <v>97</v>
      </c>
      <c r="B99" s="12" t="s">
        <v>4780</v>
      </c>
      <c r="C99" s="10">
        <v>41745</v>
      </c>
      <c r="D99" s="11" t="s">
        <v>25</v>
      </c>
      <c r="E99" s="11" t="s">
        <v>498</v>
      </c>
      <c r="F99" s="11" t="s">
        <v>29</v>
      </c>
      <c r="G99" s="11" t="s">
        <v>4461</v>
      </c>
      <c r="H99" s="11" t="s">
        <v>4667</v>
      </c>
      <c r="I99" s="11" t="s">
        <v>499</v>
      </c>
      <c r="J99" s="11" t="s">
        <v>4738</v>
      </c>
      <c r="K99" s="12" t="s">
        <v>433</v>
      </c>
      <c r="L99" s="11" t="s">
        <v>84</v>
      </c>
      <c r="M99" s="11" t="s">
        <v>75</v>
      </c>
      <c r="N99" s="11" t="s">
        <v>61</v>
      </c>
      <c r="O99" s="9" t="s">
        <v>118</v>
      </c>
      <c r="P99" s="9">
        <v>3</v>
      </c>
      <c r="Q99" s="9" t="s">
        <v>502</v>
      </c>
      <c r="R99" s="13" t="s">
        <v>41</v>
      </c>
      <c r="S99" s="13">
        <v>1</v>
      </c>
      <c r="T99" s="13" t="s">
        <v>500</v>
      </c>
      <c r="U99" s="13" t="s">
        <v>501</v>
      </c>
      <c r="V99" s="2">
        <v>1</v>
      </c>
      <c r="W99" s="13">
        <v>0</v>
      </c>
      <c r="X99" s="14">
        <v>0</v>
      </c>
      <c r="Y99" s="14" t="s">
        <v>35</v>
      </c>
      <c r="Z99" s="14" t="s">
        <v>35</v>
      </c>
      <c r="AA99" s="14">
        <v>0</v>
      </c>
      <c r="AB99" s="14">
        <v>0</v>
      </c>
      <c r="AC99" s="13" t="s">
        <v>35</v>
      </c>
      <c r="AD99" s="2" t="s">
        <v>111</v>
      </c>
      <c r="AE99" s="13" t="s">
        <v>97</v>
      </c>
      <c r="AF99" s="15" t="s">
        <v>32</v>
      </c>
      <c r="AG99" s="15" t="s">
        <v>35</v>
      </c>
      <c r="AH99" s="15" t="s">
        <v>35</v>
      </c>
      <c r="AI99" s="15" t="s">
        <v>35</v>
      </c>
      <c r="AJ99" s="15" t="s">
        <v>503</v>
      </c>
      <c r="AK99" s="11" t="s">
        <v>35</v>
      </c>
      <c r="AL99" s="12" t="s">
        <v>504</v>
      </c>
      <c r="AM99" s="11" t="s">
        <v>4777</v>
      </c>
      <c r="AN99" s="16" t="s">
        <v>505</v>
      </c>
      <c r="AO99" s="16" t="s">
        <v>506</v>
      </c>
      <c r="AP99" s="11" t="s">
        <v>35</v>
      </c>
      <c r="AQ99" s="11" t="s">
        <v>35</v>
      </c>
      <c r="AR99" s="11" t="s">
        <v>35</v>
      </c>
      <c r="AS99" s="11"/>
      <c r="AT99" s="12">
        <v>1</v>
      </c>
      <c r="AU99" s="12" t="s">
        <v>4824</v>
      </c>
    </row>
    <row r="100" spans="1:47" ht="15.75" customHeight="1" x14ac:dyDescent="0.2">
      <c r="A100" s="12">
        <v>98</v>
      </c>
      <c r="B100" s="12" t="s">
        <v>4780</v>
      </c>
      <c r="C100" s="10">
        <v>41745</v>
      </c>
      <c r="D100" s="11" t="s">
        <v>38</v>
      </c>
      <c r="E100" s="12" t="s">
        <v>920</v>
      </c>
      <c r="F100" s="11" t="s">
        <v>29</v>
      </c>
      <c r="G100" s="11" t="s">
        <v>287</v>
      </c>
      <c r="H100" s="11" t="s">
        <v>4669</v>
      </c>
      <c r="I100" s="11" t="s">
        <v>507</v>
      </c>
      <c r="J100" s="11" t="s">
        <v>4739</v>
      </c>
      <c r="K100" s="12" t="s">
        <v>433</v>
      </c>
      <c r="L100" s="11" t="s">
        <v>367</v>
      </c>
      <c r="M100" s="11" t="s">
        <v>59</v>
      </c>
      <c r="N100" s="11" t="s">
        <v>61</v>
      </c>
      <c r="O100" s="9" t="s">
        <v>118</v>
      </c>
      <c r="P100" s="9">
        <v>6</v>
      </c>
      <c r="Q100" s="9" t="s">
        <v>509</v>
      </c>
      <c r="R100" s="13" t="s">
        <v>41</v>
      </c>
      <c r="S100" s="13">
        <v>0</v>
      </c>
      <c r="T100" s="13" t="s">
        <v>35</v>
      </c>
      <c r="U100" s="13" t="s">
        <v>35</v>
      </c>
      <c r="V100" s="13">
        <v>0</v>
      </c>
      <c r="W100" s="13">
        <v>0</v>
      </c>
      <c r="X100" s="14">
        <v>0</v>
      </c>
      <c r="Y100" s="14" t="s">
        <v>35</v>
      </c>
      <c r="Z100" s="14" t="s">
        <v>35</v>
      </c>
      <c r="AA100" s="14">
        <v>0</v>
      </c>
      <c r="AB100" s="14">
        <v>0</v>
      </c>
      <c r="AC100" s="13" t="s">
        <v>35</v>
      </c>
      <c r="AD100" s="13" t="s">
        <v>4757</v>
      </c>
      <c r="AE100" s="13" t="s">
        <v>508</v>
      </c>
      <c r="AF100" s="15" t="s">
        <v>32</v>
      </c>
      <c r="AG100" s="15" t="s">
        <v>4759</v>
      </c>
      <c r="AH100" s="15" t="s">
        <v>34</v>
      </c>
      <c r="AI100" s="15" t="s">
        <v>35</v>
      </c>
      <c r="AJ100" s="15" t="s">
        <v>35</v>
      </c>
      <c r="AK100" s="11" t="s">
        <v>35</v>
      </c>
      <c r="AL100" s="11" t="s">
        <v>510</v>
      </c>
      <c r="AM100" s="11" t="s">
        <v>4777</v>
      </c>
      <c r="AN100" s="16" t="s">
        <v>511</v>
      </c>
      <c r="AO100" s="16" t="s">
        <v>512</v>
      </c>
      <c r="AP100" s="11" t="s">
        <v>35</v>
      </c>
      <c r="AQ100" s="11" t="s">
        <v>35</v>
      </c>
      <c r="AR100" s="11" t="s">
        <v>35</v>
      </c>
      <c r="AS100" s="11"/>
      <c r="AT100" s="12">
        <v>1</v>
      </c>
      <c r="AU100" s="12" t="s">
        <v>4824</v>
      </c>
    </row>
    <row r="101" spans="1:47" ht="15.75" customHeight="1" x14ac:dyDescent="0.2">
      <c r="A101" s="12">
        <v>100</v>
      </c>
      <c r="B101" s="12" t="s">
        <v>4780</v>
      </c>
      <c r="C101" s="10">
        <v>41745</v>
      </c>
      <c r="D101" s="11" t="s">
        <v>102</v>
      </c>
      <c r="E101" s="11" t="s">
        <v>518</v>
      </c>
      <c r="F101" s="11" t="s">
        <v>29</v>
      </c>
      <c r="G101" s="11" t="s">
        <v>4461</v>
      </c>
      <c r="H101" s="11" t="s">
        <v>4667</v>
      </c>
      <c r="I101" s="11" t="s">
        <v>519</v>
      </c>
      <c r="J101" s="11" t="s">
        <v>4740</v>
      </c>
      <c r="K101" s="12" t="s">
        <v>433</v>
      </c>
      <c r="L101" s="11" t="s">
        <v>172</v>
      </c>
      <c r="M101" s="11" t="s">
        <v>59</v>
      </c>
      <c r="N101" s="11" t="s">
        <v>41</v>
      </c>
      <c r="O101" s="9" t="s">
        <v>64</v>
      </c>
      <c r="P101" s="9">
        <v>0</v>
      </c>
      <c r="Q101" s="9" t="s">
        <v>523</v>
      </c>
      <c r="R101" s="13" t="s">
        <v>41</v>
      </c>
      <c r="S101" s="13">
        <v>3</v>
      </c>
      <c r="T101" s="13" t="s">
        <v>521</v>
      </c>
      <c r="U101" s="13" t="s">
        <v>522</v>
      </c>
      <c r="V101" s="2">
        <v>0</v>
      </c>
      <c r="W101" s="13">
        <v>3</v>
      </c>
      <c r="X101" s="14">
        <v>0</v>
      </c>
      <c r="Y101" s="14" t="s">
        <v>35</v>
      </c>
      <c r="Z101" s="14" t="s">
        <v>35</v>
      </c>
      <c r="AA101" s="14">
        <v>0</v>
      </c>
      <c r="AB101" s="14">
        <v>0</v>
      </c>
      <c r="AC101" s="13" t="s">
        <v>35</v>
      </c>
      <c r="AD101" s="13" t="s">
        <v>4757</v>
      </c>
      <c r="AE101" s="13" t="s">
        <v>520</v>
      </c>
      <c r="AF101" s="15" t="s">
        <v>32</v>
      </c>
      <c r="AG101" s="15" t="s">
        <v>4759</v>
      </c>
      <c r="AH101" s="15" t="s">
        <v>375</v>
      </c>
      <c r="AI101" s="15" t="s">
        <v>35</v>
      </c>
      <c r="AJ101" s="15" t="s">
        <v>35</v>
      </c>
      <c r="AK101" s="11" t="s">
        <v>35</v>
      </c>
      <c r="AL101" s="11" t="s">
        <v>4645</v>
      </c>
      <c r="AM101" s="11" t="s">
        <v>4777</v>
      </c>
      <c r="AN101" s="16" t="s">
        <v>524</v>
      </c>
      <c r="AO101" s="11" t="s">
        <v>35</v>
      </c>
      <c r="AP101" s="11" t="s">
        <v>35</v>
      </c>
      <c r="AQ101" s="11" t="s">
        <v>35</v>
      </c>
      <c r="AR101" s="11" t="s">
        <v>35</v>
      </c>
      <c r="AS101" s="11"/>
      <c r="AT101" s="12">
        <v>2</v>
      </c>
      <c r="AU101" s="11" t="s">
        <v>4825</v>
      </c>
    </row>
    <row r="102" spans="1:47" ht="15.75" customHeight="1" x14ac:dyDescent="0.2">
      <c r="A102" s="12">
        <v>101</v>
      </c>
      <c r="B102" s="12" t="s">
        <v>4780</v>
      </c>
      <c r="C102" s="10">
        <v>41746</v>
      </c>
      <c r="D102" s="11" t="s">
        <v>130</v>
      </c>
      <c r="E102" s="11" t="s">
        <v>4680</v>
      </c>
      <c r="F102" s="11" t="s">
        <v>29</v>
      </c>
      <c r="G102" s="11" t="s">
        <v>4503</v>
      </c>
      <c r="H102" s="11" t="s">
        <v>4667</v>
      </c>
      <c r="I102" s="11" t="s">
        <v>525</v>
      </c>
      <c r="J102" s="11" t="s">
        <v>4740</v>
      </c>
      <c r="K102" s="12" t="s">
        <v>433</v>
      </c>
      <c r="L102" s="11" t="s">
        <v>367</v>
      </c>
      <c r="M102" s="11" t="s">
        <v>75</v>
      </c>
      <c r="N102" s="11" t="s">
        <v>52</v>
      </c>
      <c r="O102" s="9" t="s">
        <v>52</v>
      </c>
      <c r="P102" s="9">
        <v>0</v>
      </c>
      <c r="Q102" s="9" t="s">
        <v>526</v>
      </c>
      <c r="R102" s="13" t="s">
        <v>61</v>
      </c>
      <c r="S102" s="13">
        <v>1</v>
      </c>
      <c r="T102" s="13" t="s">
        <v>35</v>
      </c>
      <c r="U102" s="13" t="s">
        <v>474</v>
      </c>
      <c r="V102" s="2">
        <v>0</v>
      </c>
      <c r="W102" s="13">
        <v>1</v>
      </c>
      <c r="X102" s="14">
        <v>0</v>
      </c>
      <c r="Y102" s="14" t="s">
        <v>35</v>
      </c>
      <c r="Z102" s="14" t="s">
        <v>35</v>
      </c>
      <c r="AA102" s="14">
        <v>0</v>
      </c>
      <c r="AB102" s="14">
        <v>0</v>
      </c>
      <c r="AC102" s="13" t="s">
        <v>35</v>
      </c>
      <c r="AD102" s="2" t="s">
        <v>111</v>
      </c>
      <c r="AE102" s="13" t="s">
        <v>35</v>
      </c>
      <c r="AF102" s="15" t="s">
        <v>32</v>
      </c>
      <c r="AG102" s="15" t="s">
        <v>35</v>
      </c>
      <c r="AH102" s="15" t="s">
        <v>35</v>
      </c>
      <c r="AI102" s="15" t="s">
        <v>35</v>
      </c>
      <c r="AJ102" s="15" t="s">
        <v>35</v>
      </c>
      <c r="AK102" s="11" t="s">
        <v>35</v>
      </c>
      <c r="AL102" s="11" t="s">
        <v>527</v>
      </c>
      <c r="AM102" s="11" t="s">
        <v>4777</v>
      </c>
      <c r="AN102" s="16" t="s">
        <v>528</v>
      </c>
      <c r="AO102" s="11" t="s">
        <v>35</v>
      </c>
      <c r="AP102" s="11" t="s">
        <v>35</v>
      </c>
      <c r="AQ102" s="11" t="s">
        <v>35</v>
      </c>
      <c r="AR102" s="11" t="s">
        <v>35</v>
      </c>
      <c r="AS102" s="11"/>
      <c r="AT102" s="12">
        <v>2</v>
      </c>
      <c r="AU102" s="11" t="s">
        <v>4825</v>
      </c>
    </row>
    <row r="103" spans="1:47" ht="15.75" customHeight="1" x14ac:dyDescent="0.2">
      <c r="A103" s="12">
        <v>102</v>
      </c>
      <c r="B103" s="12" t="s">
        <v>4780</v>
      </c>
      <c r="C103" s="10">
        <v>41746</v>
      </c>
      <c r="D103" s="11" t="s">
        <v>130</v>
      </c>
      <c r="E103" s="11" t="s">
        <v>4680</v>
      </c>
      <c r="F103" s="11" t="s">
        <v>29</v>
      </c>
      <c r="G103" s="11" t="s">
        <v>4461</v>
      </c>
      <c r="H103" s="11" t="s">
        <v>4667</v>
      </c>
      <c r="I103" s="11" t="s">
        <v>525</v>
      </c>
      <c r="J103" s="11" t="s">
        <v>4738</v>
      </c>
      <c r="K103" s="12" t="s">
        <v>433</v>
      </c>
      <c r="L103" s="11" t="s">
        <v>367</v>
      </c>
      <c r="M103" s="11" t="s">
        <v>75</v>
      </c>
      <c r="N103" s="11" t="s">
        <v>52</v>
      </c>
      <c r="O103" s="9" t="s">
        <v>52</v>
      </c>
      <c r="P103" s="9">
        <v>0</v>
      </c>
      <c r="Q103" s="9" t="s">
        <v>526</v>
      </c>
      <c r="R103" s="13" t="s">
        <v>41</v>
      </c>
      <c r="S103" s="13">
        <v>2</v>
      </c>
      <c r="T103" s="13" t="s">
        <v>529</v>
      </c>
      <c r="U103" s="13" t="s">
        <v>530</v>
      </c>
      <c r="V103" s="13">
        <v>2</v>
      </c>
      <c r="W103" s="13">
        <v>0</v>
      </c>
      <c r="X103" s="14">
        <v>0</v>
      </c>
      <c r="Y103" s="14" t="s">
        <v>35</v>
      </c>
      <c r="Z103" s="14" t="s">
        <v>35</v>
      </c>
      <c r="AA103" s="14">
        <v>0</v>
      </c>
      <c r="AB103" s="14">
        <v>0</v>
      </c>
      <c r="AC103" s="13" t="s">
        <v>35</v>
      </c>
      <c r="AD103" s="2" t="s">
        <v>111</v>
      </c>
      <c r="AE103" s="13" t="s">
        <v>97</v>
      </c>
      <c r="AF103" s="15" t="s">
        <v>32</v>
      </c>
      <c r="AG103" s="15" t="s">
        <v>35</v>
      </c>
      <c r="AH103" s="15" t="s">
        <v>35</v>
      </c>
      <c r="AI103" s="15" t="s">
        <v>35</v>
      </c>
      <c r="AJ103" s="15" t="s">
        <v>35</v>
      </c>
      <c r="AK103" s="11" t="s">
        <v>35</v>
      </c>
      <c r="AL103" s="11" t="s">
        <v>527</v>
      </c>
      <c r="AM103" s="11" t="s">
        <v>4777</v>
      </c>
      <c r="AN103" s="16" t="s">
        <v>528</v>
      </c>
      <c r="AO103" s="11" t="s">
        <v>35</v>
      </c>
      <c r="AP103" s="11" t="s">
        <v>35</v>
      </c>
      <c r="AQ103" s="11" t="s">
        <v>35</v>
      </c>
      <c r="AR103" s="11" t="s">
        <v>35</v>
      </c>
      <c r="AS103" s="11"/>
      <c r="AT103" s="12">
        <v>2</v>
      </c>
      <c r="AU103" s="11" t="s">
        <v>4825</v>
      </c>
    </row>
    <row r="104" spans="1:47" ht="15.75" customHeight="1" x14ac:dyDescent="0.2">
      <c r="A104" s="12">
        <v>110</v>
      </c>
      <c r="B104" s="12" t="s">
        <v>4780</v>
      </c>
      <c r="C104" s="10">
        <v>41746</v>
      </c>
      <c r="D104" s="11" t="s">
        <v>205</v>
      </c>
      <c r="E104" s="11" t="s">
        <v>1703</v>
      </c>
      <c r="F104" s="11" t="s">
        <v>173</v>
      </c>
      <c r="G104" s="11" t="s">
        <v>4615</v>
      </c>
      <c r="H104" s="11" t="s">
        <v>4672</v>
      </c>
      <c r="I104" s="11" t="s">
        <v>563</v>
      </c>
      <c r="J104" s="11" t="s">
        <v>4739</v>
      </c>
      <c r="K104" s="11" t="s">
        <v>50</v>
      </c>
      <c r="L104" s="11" t="s">
        <v>216</v>
      </c>
      <c r="M104" s="11" t="s">
        <v>564</v>
      </c>
      <c r="N104" s="11" t="s">
        <v>41</v>
      </c>
      <c r="O104" s="9" t="s">
        <v>565</v>
      </c>
      <c r="P104" s="9">
        <v>1</v>
      </c>
      <c r="Q104" s="9" t="s">
        <v>569</v>
      </c>
      <c r="R104" s="13" t="s">
        <v>61</v>
      </c>
      <c r="S104" s="13">
        <v>2</v>
      </c>
      <c r="T104" s="13" t="s">
        <v>567</v>
      </c>
      <c r="U104" s="13" t="s">
        <v>35</v>
      </c>
      <c r="V104" s="2">
        <v>2</v>
      </c>
      <c r="W104" s="13">
        <v>0</v>
      </c>
      <c r="X104" s="14">
        <v>1</v>
      </c>
      <c r="Y104" s="14" t="s">
        <v>4615</v>
      </c>
      <c r="Z104" s="14" t="s">
        <v>568</v>
      </c>
      <c r="AA104" s="14">
        <v>1</v>
      </c>
      <c r="AB104" s="14">
        <v>0</v>
      </c>
      <c r="AC104" s="13" t="s">
        <v>35</v>
      </c>
      <c r="AD104" s="13" t="s">
        <v>4757</v>
      </c>
      <c r="AE104" s="13" t="s">
        <v>566</v>
      </c>
      <c r="AF104" s="15" t="s">
        <v>35</v>
      </c>
      <c r="AG104" s="15" t="s">
        <v>35</v>
      </c>
      <c r="AH104" s="15" t="s">
        <v>35</v>
      </c>
      <c r="AI104" s="15" t="s">
        <v>35</v>
      </c>
      <c r="AJ104" s="15" t="s">
        <v>35</v>
      </c>
      <c r="AK104" s="11" t="s">
        <v>35</v>
      </c>
      <c r="AL104" s="11" t="s">
        <v>570</v>
      </c>
      <c r="AM104" s="11" t="s">
        <v>293</v>
      </c>
      <c r="AN104" s="11" t="s">
        <v>35</v>
      </c>
      <c r="AO104" s="11" t="s">
        <v>35</v>
      </c>
      <c r="AP104" s="11" t="s">
        <v>35</v>
      </c>
      <c r="AQ104" s="16" t="s">
        <v>571</v>
      </c>
      <c r="AR104" s="16" t="s">
        <v>572</v>
      </c>
      <c r="AS104" s="16"/>
      <c r="AT104" s="12">
        <v>3</v>
      </c>
      <c r="AU104" s="12" t="s">
        <v>4823</v>
      </c>
    </row>
    <row r="105" spans="1:47" ht="15.75" customHeight="1" x14ac:dyDescent="0.2">
      <c r="A105" s="12">
        <v>103</v>
      </c>
      <c r="B105" s="12" t="s">
        <v>4780</v>
      </c>
      <c r="C105" s="10">
        <v>41747</v>
      </c>
      <c r="D105" s="11" t="s">
        <v>306</v>
      </c>
      <c r="E105" s="11" t="s">
        <v>4673</v>
      </c>
      <c r="F105" s="11" t="s">
        <v>29</v>
      </c>
      <c r="G105" s="11" t="s">
        <v>95</v>
      </c>
      <c r="H105" s="11" t="s">
        <v>4672</v>
      </c>
      <c r="I105" s="11" t="s">
        <v>531</v>
      </c>
      <c r="J105" s="11" t="s">
        <v>4738</v>
      </c>
      <c r="K105" s="12" t="s">
        <v>433</v>
      </c>
      <c r="L105" s="11" t="s">
        <v>172</v>
      </c>
      <c r="M105" s="11" t="s">
        <v>59</v>
      </c>
      <c r="N105" s="11" t="s">
        <v>41</v>
      </c>
      <c r="O105" s="9" t="s">
        <v>30</v>
      </c>
      <c r="P105" s="9">
        <v>0</v>
      </c>
      <c r="Q105" s="9" t="s">
        <v>35</v>
      </c>
      <c r="R105" s="13" t="s">
        <v>41</v>
      </c>
      <c r="S105" s="13">
        <v>0</v>
      </c>
      <c r="T105" s="13" t="s">
        <v>35</v>
      </c>
      <c r="U105" s="13" t="s">
        <v>35</v>
      </c>
      <c r="V105" s="13">
        <v>0</v>
      </c>
      <c r="W105" s="13">
        <v>0</v>
      </c>
      <c r="X105" s="14">
        <v>0</v>
      </c>
      <c r="Y105" s="14" t="s">
        <v>35</v>
      </c>
      <c r="Z105" s="14" t="s">
        <v>35</v>
      </c>
      <c r="AA105" s="14">
        <v>0</v>
      </c>
      <c r="AB105" s="14">
        <v>0</v>
      </c>
      <c r="AC105" s="13" t="s">
        <v>35</v>
      </c>
      <c r="AD105" s="2" t="s">
        <v>111</v>
      </c>
      <c r="AE105" s="13" t="s">
        <v>35</v>
      </c>
      <c r="AF105" s="15" t="s">
        <v>32</v>
      </c>
      <c r="AG105" s="15" t="s">
        <v>35</v>
      </c>
      <c r="AH105" s="15" t="s">
        <v>35</v>
      </c>
      <c r="AI105" s="15" t="s">
        <v>35</v>
      </c>
      <c r="AJ105" s="15" t="s">
        <v>35</v>
      </c>
      <c r="AK105" s="11" t="s">
        <v>35</v>
      </c>
      <c r="AL105" s="11" t="s">
        <v>532</v>
      </c>
      <c r="AM105" s="11" t="s">
        <v>4777</v>
      </c>
      <c r="AN105" s="16" t="s">
        <v>533</v>
      </c>
      <c r="AO105" s="16" t="s">
        <v>534</v>
      </c>
      <c r="AP105" s="11" t="s">
        <v>35</v>
      </c>
      <c r="AQ105" s="11" t="s">
        <v>35</v>
      </c>
      <c r="AR105" s="11" t="s">
        <v>35</v>
      </c>
      <c r="AS105" s="11"/>
      <c r="AT105" s="12">
        <v>2</v>
      </c>
      <c r="AU105" s="11" t="s">
        <v>4825</v>
      </c>
    </row>
    <row r="106" spans="1:47" ht="15.75" customHeight="1" x14ac:dyDescent="0.2">
      <c r="A106" s="12">
        <v>44</v>
      </c>
      <c r="B106" s="12" t="s">
        <v>4780</v>
      </c>
      <c r="C106" s="10">
        <v>41748</v>
      </c>
      <c r="D106" s="11" t="s">
        <v>258</v>
      </c>
      <c r="E106" s="11" t="s">
        <v>4733</v>
      </c>
      <c r="F106" s="11" t="s">
        <v>29</v>
      </c>
      <c r="G106" s="11" t="s">
        <v>4504</v>
      </c>
      <c r="H106" s="11" t="s">
        <v>4667</v>
      </c>
      <c r="I106" s="11" t="s">
        <v>273</v>
      </c>
      <c r="J106" s="11" t="s">
        <v>4739</v>
      </c>
      <c r="K106" s="12" t="s">
        <v>433</v>
      </c>
      <c r="L106" s="11" t="s">
        <v>84</v>
      </c>
      <c r="M106" s="11" t="s">
        <v>59</v>
      </c>
      <c r="N106" s="11" t="s">
        <v>41</v>
      </c>
      <c r="O106" s="9" t="s">
        <v>30</v>
      </c>
      <c r="P106" s="9">
        <v>1</v>
      </c>
      <c r="Q106" s="9" t="s">
        <v>274</v>
      </c>
      <c r="R106" s="13" t="s">
        <v>61</v>
      </c>
      <c r="S106" s="13">
        <v>63</v>
      </c>
      <c r="T106" s="13" t="s">
        <v>4504</v>
      </c>
      <c r="U106" s="13" t="s">
        <v>35</v>
      </c>
      <c r="V106" s="2">
        <v>32</v>
      </c>
      <c r="W106" s="13">
        <v>31</v>
      </c>
      <c r="X106" s="14">
        <v>0</v>
      </c>
      <c r="Y106" s="14" t="s">
        <v>35</v>
      </c>
      <c r="Z106" s="14" t="s">
        <v>35</v>
      </c>
      <c r="AA106" s="14">
        <v>0</v>
      </c>
      <c r="AB106" s="14">
        <v>0</v>
      </c>
      <c r="AC106" s="13" t="s">
        <v>35</v>
      </c>
      <c r="AD106" s="2" t="s">
        <v>111</v>
      </c>
      <c r="AE106" s="13" t="s">
        <v>35</v>
      </c>
      <c r="AF106" s="15" t="s">
        <v>32</v>
      </c>
      <c r="AG106" s="15" t="s">
        <v>4759</v>
      </c>
      <c r="AH106" s="15" t="s">
        <v>34</v>
      </c>
      <c r="AI106" s="15" t="s">
        <v>35</v>
      </c>
      <c r="AJ106" s="15" t="s">
        <v>35</v>
      </c>
      <c r="AK106" s="11" t="s">
        <v>35</v>
      </c>
      <c r="AL106" s="11" t="s">
        <v>275</v>
      </c>
      <c r="AM106" s="11" t="s">
        <v>4777</v>
      </c>
      <c r="AN106" s="16" t="s">
        <v>276</v>
      </c>
      <c r="AO106" s="16" t="s">
        <v>277</v>
      </c>
      <c r="AP106" s="16" t="s">
        <v>278</v>
      </c>
      <c r="AQ106" s="16" t="s">
        <v>279</v>
      </c>
      <c r="AR106" s="11"/>
      <c r="AS106" s="11"/>
      <c r="AT106" s="12">
        <v>1</v>
      </c>
      <c r="AU106" s="12" t="s">
        <v>4824</v>
      </c>
    </row>
    <row r="107" spans="1:47" ht="15.75" customHeight="1" x14ac:dyDescent="0.2">
      <c r="A107" s="12">
        <v>104</v>
      </c>
      <c r="B107" s="12" t="s">
        <v>4780</v>
      </c>
      <c r="C107" s="10">
        <v>41748</v>
      </c>
      <c r="D107" s="11" t="s">
        <v>177</v>
      </c>
      <c r="E107" s="11" t="s">
        <v>348</v>
      </c>
      <c r="F107" s="11" t="s">
        <v>583</v>
      </c>
      <c r="G107" s="11" t="s">
        <v>4461</v>
      </c>
      <c r="H107" s="11" t="s">
        <v>4667</v>
      </c>
      <c r="I107" s="11" t="s">
        <v>456</v>
      </c>
      <c r="J107" s="11" t="s">
        <v>4738</v>
      </c>
      <c r="K107" s="12" t="s">
        <v>433</v>
      </c>
      <c r="L107" s="11" t="s">
        <v>84</v>
      </c>
      <c r="M107" s="11" t="s">
        <v>535</v>
      </c>
      <c r="N107" s="11" t="s">
        <v>61</v>
      </c>
      <c r="O107" s="9" t="s">
        <v>28</v>
      </c>
      <c r="P107" s="9">
        <v>1</v>
      </c>
      <c r="Q107" s="9" t="s">
        <v>538</v>
      </c>
      <c r="R107" s="13" t="s">
        <v>61</v>
      </c>
      <c r="S107" s="13">
        <v>1</v>
      </c>
      <c r="T107" s="13" t="s">
        <v>536</v>
      </c>
      <c r="U107" s="13" t="s">
        <v>537</v>
      </c>
      <c r="V107" s="2">
        <v>1</v>
      </c>
      <c r="W107" s="13">
        <v>0</v>
      </c>
      <c r="X107" s="14">
        <v>0</v>
      </c>
      <c r="Y107" s="14" t="s">
        <v>35</v>
      </c>
      <c r="Z107" s="14" t="s">
        <v>35</v>
      </c>
      <c r="AA107" s="14">
        <v>0</v>
      </c>
      <c r="AB107" s="14">
        <v>0</v>
      </c>
      <c r="AC107" s="13" t="s">
        <v>35</v>
      </c>
      <c r="AD107" s="2" t="s">
        <v>111</v>
      </c>
      <c r="AE107" s="13" t="s">
        <v>35</v>
      </c>
      <c r="AF107" s="15" t="s">
        <v>32</v>
      </c>
      <c r="AG107" s="15" t="s">
        <v>4759</v>
      </c>
      <c r="AH107" s="15" t="s">
        <v>34</v>
      </c>
      <c r="AI107" s="15" t="s">
        <v>35</v>
      </c>
      <c r="AJ107" s="15" t="s">
        <v>35</v>
      </c>
      <c r="AK107" s="11" t="s">
        <v>35</v>
      </c>
      <c r="AL107" s="11" t="s">
        <v>539</v>
      </c>
      <c r="AM107" s="11" t="s">
        <v>4777</v>
      </c>
      <c r="AN107" s="16" t="s">
        <v>540</v>
      </c>
      <c r="AO107" s="11" t="s">
        <v>35</v>
      </c>
      <c r="AP107" s="11" t="s">
        <v>35</v>
      </c>
      <c r="AQ107" s="11" t="s">
        <v>35</v>
      </c>
      <c r="AR107" s="11" t="s">
        <v>35</v>
      </c>
      <c r="AS107" s="11"/>
      <c r="AT107" s="12">
        <v>2</v>
      </c>
      <c r="AU107" s="11" t="s">
        <v>4825</v>
      </c>
    </row>
    <row r="108" spans="1:47" ht="15.75" customHeight="1" x14ac:dyDescent="0.2">
      <c r="A108" s="12">
        <v>105</v>
      </c>
      <c r="B108" s="12" t="s">
        <v>4780</v>
      </c>
      <c r="C108" s="10">
        <v>41751</v>
      </c>
      <c r="D108" s="11" t="s">
        <v>442</v>
      </c>
      <c r="E108" s="12" t="s">
        <v>4722</v>
      </c>
      <c r="F108" s="11" t="s">
        <v>29</v>
      </c>
      <c r="G108" s="11" t="s">
        <v>95</v>
      </c>
      <c r="H108" s="11" t="s">
        <v>4672</v>
      </c>
      <c r="I108" s="11" t="s">
        <v>541</v>
      </c>
      <c r="J108" s="11" t="s">
        <v>4739</v>
      </c>
      <c r="K108" s="11" t="s">
        <v>50</v>
      </c>
      <c r="L108" s="11" t="s">
        <v>367</v>
      </c>
      <c r="M108" s="11" t="s">
        <v>59</v>
      </c>
      <c r="N108" s="11" t="s">
        <v>41</v>
      </c>
      <c r="O108" s="9" t="s">
        <v>30</v>
      </c>
      <c r="P108" s="9">
        <v>0</v>
      </c>
      <c r="Q108" s="9" t="s">
        <v>35</v>
      </c>
      <c r="R108" s="13" t="s">
        <v>41</v>
      </c>
      <c r="S108" s="13">
        <v>0</v>
      </c>
      <c r="T108" s="13" t="s">
        <v>35</v>
      </c>
      <c r="U108" s="13" t="s">
        <v>35</v>
      </c>
      <c r="V108" s="13">
        <v>0</v>
      </c>
      <c r="W108" s="13">
        <v>0</v>
      </c>
      <c r="X108" s="14">
        <v>0</v>
      </c>
      <c r="Y108" s="14" t="s">
        <v>35</v>
      </c>
      <c r="Z108" s="14" t="s">
        <v>35</v>
      </c>
      <c r="AA108" s="14">
        <v>0</v>
      </c>
      <c r="AB108" s="14">
        <v>0</v>
      </c>
      <c r="AC108" s="13" t="s">
        <v>542</v>
      </c>
      <c r="AD108" s="13" t="s">
        <v>35</v>
      </c>
      <c r="AE108" s="13" t="s">
        <v>35</v>
      </c>
      <c r="AF108" s="15" t="s">
        <v>35</v>
      </c>
      <c r="AG108" s="15" t="s">
        <v>35</v>
      </c>
      <c r="AH108" s="15" t="s">
        <v>35</v>
      </c>
      <c r="AI108" s="15" t="s">
        <v>35</v>
      </c>
      <c r="AJ108" s="15" t="s">
        <v>35</v>
      </c>
      <c r="AK108" s="11" t="s">
        <v>35</v>
      </c>
      <c r="AL108" s="11" t="s">
        <v>543</v>
      </c>
      <c r="AM108" s="11" t="s">
        <v>4777</v>
      </c>
      <c r="AN108" s="16" t="s">
        <v>544</v>
      </c>
      <c r="AO108" s="11" t="s">
        <v>35</v>
      </c>
      <c r="AP108" s="11" t="s">
        <v>35</v>
      </c>
      <c r="AQ108" s="11" t="s">
        <v>35</v>
      </c>
      <c r="AR108" s="11" t="s">
        <v>35</v>
      </c>
      <c r="AS108" s="11"/>
      <c r="AT108" s="12">
        <v>3</v>
      </c>
      <c r="AU108" s="12" t="s">
        <v>4823</v>
      </c>
    </row>
    <row r="109" spans="1:47" ht="15.75" customHeight="1" x14ac:dyDescent="0.2">
      <c r="A109" s="12">
        <v>106</v>
      </c>
      <c r="B109" s="12" t="s">
        <v>4780</v>
      </c>
      <c r="C109" s="10">
        <v>41751</v>
      </c>
      <c r="D109" s="11" t="s">
        <v>154</v>
      </c>
      <c r="E109" s="11" t="s">
        <v>545</v>
      </c>
      <c r="F109" s="11" t="s">
        <v>29</v>
      </c>
      <c r="G109" s="11" t="s">
        <v>4461</v>
      </c>
      <c r="H109" s="11" t="s">
        <v>4667</v>
      </c>
      <c r="I109" s="11" t="s">
        <v>546</v>
      </c>
      <c r="J109" s="11" t="s">
        <v>4738</v>
      </c>
      <c r="K109" s="12" t="s">
        <v>433</v>
      </c>
      <c r="L109" s="11" t="s">
        <v>84</v>
      </c>
      <c r="M109" s="11" t="s">
        <v>75</v>
      </c>
      <c r="N109" s="11" t="s">
        <v>41</v>
      </c>
      <c r="O109" s="9" t="s">
        <v>60</v>
      </c>
      <c r="P109" s="9">
        <v>1</v>
      </c>
      <c r="Q109" s="9" t="s">
        <v>360</v>
      </c>
      <c r="R109" s="13" t="s">
        <v>61</v>
      </c>
      <c r="S109" s="13">
        <v>1</v>
      </c>
      <c r="T109" s="13" t="s">
        <v>35</v>
      </c>
      <c r="U109" s="17" t="s">
        <v>547</v>
      </c>
      <c r="V109" s="2">
        <v>1</v>
      </c>
      <c r="W109" s="13">
        <v>0</v>
      </c>
      <c r="X109" s="14">
        <v>0</v>
      </c>
      <c r="Y109" s="14" t="s">
        <v>35</v>
      </c>
      <c r="Z109" s="14" t="s">
        <v>35</v>
      </c>
      <c r="AA109" s="14">
        <v>0</v>
      </c>
      <c r="AB109" s="14">
        <v>0</v>
      </c>
      <c r="AC109" s="13" t="s">
        <v>35</v>
      </c>
      <c r="AD109" s="2" t="s">
        <v>111</v>
      </c>
      <c r="AE109" s="13" t="s">
        <v>97</v>
      </c>
      <c r="AF109" s="15" t="s">
        <v>32</v>
      </c>
      <c r="AG109" s="15" t="s">
        <v>4759</v>
      </c>
      <c r="AH109" s="15" t="s">
        <v>34</v>
      </c>
      <c r="AI109" s="15" t="s">
        <v>35</v>
      </c>
      <c r="AJ109" s="15" t="s">
        <v>35</v>
      </c>
      <c r="AK109" s="11" t="s">
        <v>548</v>
      </c>
      <c r="AL109" s="11" t="s">
        <v>549</v>
      </c>
      <c r="AM109" s="11" t="s">
        <v>4777</v>
      </c>
      <c r="AN109" s="16" t="s">
        <v>550</v>
      </c>
      <c r="AO109" s="11" t="s">
        <v>35</v>
      </c>
      <c r="AP109" s="11" t="s">
        <v>35</v>
      </c>
      <c r="AQ109" s="11" t="s">
        <v>35</v>
      </c>
      <c r="AR109" s="11" t="s">
        <v>35</v>
      </c>
      <c r="AS109" s="11"/>
      <c r="AT109" s="12">
        <v>2</v>
      </c>
      <c r="AU109" s="11" t="s">
        <v>4825</v>
      </c>
    </row>
    <row r="110" spans="1:47" ht="15.75" customHeight="1" x14ac:dyDescent="0.2">
      <c r="A110" s="12">
        <v>107</v>
      </c>
      <c r="B110" s="12" t="s">
        <v>4780</v>
      </c>
      <c r="C110" s="10">
        <v>41751</v>
      </c>
      <c r="D110" s="11" t="s">
        <v>154</v>
      </c>
      <c r="E110" s="11" t="s">
        <v>545</v>
      </c>
      <c r="F110" s="11" t="s">
        <v>29</v>
      </c>
      <c r="G110" s="11" t="s">
        <v>287</v>
      </c>
      <c r="H110" s="11" t="s">
        <v>4669</v>
      </c>
      <c r="I110" s="11" t="s">
        <v>546</v>
      </c>
      <c r="J110" s="11" t="s">
        <v>4738</v>
      </c>
      <c r="K110" s="12" t="s">
        <v>433</v>
      </c>
      <c r="L110" s="11" t="s">
        <v>84</v>
      </c>
      <c r="M110" s="11" t="s">
        <v>75</v>
      </c>
      <c r="N110" s="11" t="s">
        <v>61</v>
      </c>
      <c r="O110" s="9" t="s">
        <v>118</v>
      </c>
      <c r="P110" s="9">
        <v>1</v>
      </c>
      <c r="Q110" s="9" t="s">
        <v>551</v>
      </c>
      <c r="R110" s="13" t="s">
        <v>41</v>
      </c>
      <c r="S110" s="13">
        <v>0</v>
      </c>
      <c r="T110" s="13" t="s">
        <v>35</v>
      </c>
      <c r="U110" s="13" t="s">
        <v>35</v>
      </c>
      <c r="V110" s="13">
        <v>0</v>
      </c>
      <c r="W110" s="13">
        <v>0</v>
      </c>
      <c r="X110" s="14">
        <v>0</v>
      </c>
      <c r="Y110" s="14" t="s">
        <v>35</v>
      </c>
      <c r="Z110" s="14" t="s">
        <v>35</v>
      </c>
      <c r="AA110" s="14">
        <v>0</v>
      </c>
      <c r="AB110" s="14">
        <v>0</v>
      </c>
      <c r="AC110" s="13" t="s">
        <v>35</v>
      </c>
      <c r="AD110" s="13" t="s">
        <v>35</v>
      </c>
      <c r="AE110" s="13" t="s">
        <v>35</v>
      </c>
      <c r="AF110" s="15" t="s">
        <v>35</v>
      </c>
      <c r="AG110" s="15" t="s">
        <v>35</v>
      </c>
      <c r="AH110" s="15" t="s">
        <v>35</v>
      </c>
      <c r="AI110" s="15" t="s">
        <v>35</v>
      </c>
      <c r="AJ110" s="15" t="s">
        <v>35</v>
      </c>
      <c r="AK110" s="11" t="s">
        <v>548</v>
      </c>
      <c r="AL110" s="11" t="s">
        <v>549</v>
      </c>
      <c r="AM110" s="11" t="s">
        <v>4777</v>
      </c>
      <c r="AN110" s="16" t="s">
        <v>550</v>
      </c>
      <c r="AO110" s="11" t="s">
        <v>35</v>
      </c>
      <c r="AP110" s="11" t="s">
        <v>35</v>
      </c>
      <c r="AQ110" s="11" t="s">
        <v>35</v>
      </c>
      <c r="AR110" s="11" t="s">
        <v>35</v>
      </c>
      <c r="AS110" s="11"/>
      <c r="AT110" s="12">
        <v>3</v>
      </c>
      <c r="AU110" s="12" t="s">
        <v>4823</v>
      </c>
    </row>
    <row r="111" spans="1:47" ht="15.75" customHeight="1" x14ac:dyDescent="0.2">
      <c r="A111" s="12">
        <v>108</v>
      </c>
      <c r="B111" s="12" t="s">
        <v>4780</v>
      </c>
      <c r="C111" s="10">
        <v>41752</v>
      </c>
      <c r="D111" s="11" t="s">
        <v>205</v>
      </c>
      <c r="E111" s="11" t="s">
        <v>35</v>
      </c>
      <c r="F111" s="11" t="s">
        <v>29</v>
      </c>
      <c r="G111" s="11" t="s">
        <v>4503</v>
      </c>
      <c r="H111" s="11" t="s">
        <v>4667</v>
      </c>
      <c r="I111" s="11" t="s">
        <v>35</v>
      </c>
      <c r="J111" s="12" t="s">
        <v>35</v>
      </c>
      <c r="K111" s="11" t="s">
        <v>35</v>
      </c>
      <c r="L111" s="11" t="s">
        <v>35</v>
      </c>
      <c r="M111" s="11" t="s">
        <v>35</v>
      </c>
      <c r="N111" s="11" t="s">
        <v>41</v>
      </c>
      <c r="O111" s="9" t="s">
        <v>60</v>
      </c>
      <c r="P111" s="9">
        <v>1</v>
      </c>
      <c r="Q111" s="9" t="s">
        <v>60</v>
      </c>
      <c r="R111" s="13" t="s">
        <v>61</v>
      </c>
      <c r="S111" s="13">
        <v>1</v>
      </c>
      <c r="T111" s="13" t="s">
        <v>62</v>
      </c>
      <c r="U111" s="13" t="s">
        <v>552</v>
      </c>
      <c r="V111" s="2">
        <v>0</v>
      </c>
      <c r="W111" s="13">
        <v>1</v>
      </c>
      <c r="X111" s="14">
        <v>0</v>
      </c>
      <c r="Y111" s="14" t="s">
        <v>35</v>
      </c>
      <c r="Z111" s="14" t="s">
        <v>35</v>
      </c>
      <c r="AA111" s="14">
        <v>0</v>
      </c>
      <c r="AB111" s="14">
        <v>0</v>
      </c>
      <c r="AC111" s="13" t="s">
        <v>35</v>
      </c>
      <c r="AD111" s="2" t="s">
        <v>111</v>
      </c>
      <c r="AE111" s="13" t="s">
        <v>97</v>
      </c>
      <c r="AF111" s="15" t="s">
        <v>32</v>
      </c>
      <c r="AG111" s="15" t="s">
        <v>4759</v>
      </c>
      <c r="AH111" s="15" t="s">
        <v>375</v>
      </c>
      <c r="AI111" s="15" t="s">
        <v>35</v>
      </c>
      <c r="AJ111" s="15" t="s">
        <v>35</v>
      </c>
      <c r="AK111" s="11" t="s">
        <v>35</v>
      </c>
      <c r="AL111" s="11" t="s">
        <v>553</v>
      </c>
      <c r="AM111" s="11" t="s">
        <v>293</v>
      </c>
      <c r="AN111" s="11" t="s">
        <v>35</v>
      </c>
      <c r="AO111" s="11" t="s">
        <v>35</v>
      </c>
      <c r="AP111" s="11" t="s">
        <v>35</v>
      </c>
      <c r="AQ111" s="16" t="s">
        <v>554</v>
      </c>
      <c r="AR111" s="16" t="s">
        <v>555</v>
      </c>
      <c r="AS111" s="16"/>
      <c r="AT111" s="12">
        <v>3</v>
      </c>
      <c r="AU111" s="12" t="s">
        <v>4823</v>
      </c>
    </row>
    <row r="112" spans="1:47" ht="15.75" customHeight="1" x14ac:dyDescent="0.2">
      <c r="A112" s="12">
        <v>109</v>
      </c>
      <c r="B112" s="12" t="s">
        <v>4780</v>
      </c>
      <c r="C112" s="10">
        <v>41752</v>
      </c>
      <c r="D112" s="11" t="s">
        <v>205</v>
      </c>
      <c r="E112" s="11" t="s">
        <v>556</v>
      </c>
      <c r="F112" s="11" t="s">
        <v>29</v>
      </c>
      <c r="G112" s="11" t="s">
        <v>4461</v>
      </c>
      <c r="H112" s="11" t="s">
        <v>4667</v>
      </c>
      <c r="I112" s="11" t="s">
        <v>557</v>
      </c>
      <c r="J112" s="11" t="s">
        <v>4738</v>
      </c>
      <c r="K112" s="12" t="s">
        <v>433</v>
      </c>
      <c r="L112" s="11" t="s">
        <v>172</v>
      </c>
      <c r="M112" s="11" t="s">
        <v>59</v>
      </c>
      <c r="N112" s="11" t="s">
        <v>61</v>
      </c>
      <c r="O112" s="9" t="s">
        <v>118</v>
      </c>
      <c r="P112" s="9">
        <v>1</v>
      </c>
      <c r="Q112" s="9" t="s">
        <v>559</v>
      </c>
      <c r="R112" s="13" t="s">
        <v>41</v>
      </c>
      <c r="S112" s="13">
        <v>2</v>
      </c>
      <c r="T112" s="13" t="s">
        <v>35</v>
      </c>
      <c r="U112" s="13" t="s">
        <v>558</v>
      </c>
      <c r="V112" s="13">
        <v>2</v>
      </c>
      <c r="W112" s="13">
        <v>0</v>
      </c>
      <c r="X112" s="14">
        <v>0</v>
      </c>
      <c r="Y112" s="14" t="s">
        <v>35</v>
      </c>
      <c r="Z112" s="14" t="s">
        <v>35</v>
      </c>
      <c r="AA112" s="14">
        <v>0</v>
      </c>
      <c r="AB112" s="14">
        <v>0</v>
      </c>
      <c r="AC112" s="13" t="s">
        <v>35</v>
      </c>
      <c r="AD112" s="2" t="s">
        <v>111</v>
      </c>
      <c r="AE112" s="13" t="s">
        <v>97</v>
      </c>
      <c r="AF112" s="15" t="s">
        <v>32</v>
      </c>
      <c r="AG112" s="15" t="s">
        <v>4759</v>
      </c>
      <c r="AH112" s="15" t="s">
        <v>34</v>
      </c>
      <c r="AI112" s="15" t="s">
        <v>375</v>
      </c>
      <c r="AJ112" s="15" t="s">
        <v>560</v>
      </c>
      <c r="AK112" s="11" t="s">
        <v>35</v>
      </c>
      <c r="AL112" s="11" t="s">
        <v>561</v>
      </c>
      <c r="AM112" s="11" t="s">
        <v>4777</v>
      </c>
      <c r="AN112" s="16" t="s">
        <v>562</v>
      </c>
      <c r="AO112" s="11" t="s">
        <v>35</v>
      </c>
      <c r="AP112" s="11" t="s">
        <v>35</v>
      </c>
      <c r="AQ112" s="11" t="s">
        <v>35</v>
      </c>
      <c r="AR112" s="11" t="s">
        <v>35</v>
      </c>
      <c r="AS112" s="11"/>
      <c r="AT112" s="12">
        <v>2</v>
      </c>
      <c r="AU112" s="11" t="s">
        <v>4825</v>
      </c>
    </row>
    <row r="113" spans="1:47" ht="15.75" customHeight="1" x14ac:dyDescent="0.2">
      <c r="A113" s="12">
        <v>70</v>
      </c>
      <c r="B113" s="12" t="s">
        <v>4780</v>
      </c>
      <c r="C113" s="10">
        <v>41759</v>
      </c>
      <c r="D113" s="11" t="s">
        <v>38</v>
      </c>
      <c r="E113" s="11" t="s">
        <v>203</v>
      </c>
      <c r="F113" s="11" t="s">
        <v>29</v>
      </c>
      <c r="G113" s="11" t="s">
        <v>4461</v>
      </c>
      <c r="H113" s="11" t="s">
        <v>4667</v>
      </c>
      <c r="I113" s="11" t="s">
        <v>359</v>
      </c>
      <c r="J113" s="11" t="s">
        <v>4739</v>
      </c>
      <c r="K113" s="12" t="s">
        <v>433</v>
      </c>
      <c r="L113" s="11" t="s">
        <v>172</v>
      </c>
      <c r="M113" s="11" t="s">
        <v>59</v>
      </c>
      <c r="N113" s="11" t="s">
        <v>61</v>
      </c>
      <c r="O113" s="9" t="s">
        <v>118</v>
      </c>
      <c r="P113" s="9">
        <v>2</v>
      </c>
      <c r="Q113" s="9" t="s">
        <v>35</v>
      </c>
      <c r="R113" s="13" t="s">
        <v>41</v>
      </c>
      <c r="S113" s="13">
        <v>1</v>
      </c>
      <c r="T113" s="13" t="s">
        <v>35</v>
      </c>
      <c r="U113" s="13" t="s">
        <v>360</v>
      </c>
      <c r="V113" s="13">
        <v>0</v>
      </c>
      <c r="W113" s="13">
        <v>1</v>
      </c>
      <c r="X113" s="14">
        <v>0</v>
      </c>
      <c r="Y113" s="14" t="s">
        <v>35</v>
      </c>
      <c r="Z113" s="14" t="s">
        <v>35</v>
      </c>
      <c r="AA113" s="14">
        <v>0</v>
      </c>
      <c r="AB113" s="14">
        <v>0</v>
      </c>
      <c r="AC113" s="13" t="s">
        <v>35</v>
      </c>
      <c r="AD113" s="2" t="s">
        <v>111</v>
      </c>
      <c r="AE113" s="13" t="s">
        <v>97</v>
      </c>
      <c r="AF113" s="15" t="s">
        <v>32</v>
      </c>
      <c r="AG113" s="15" t="s">
        <v>4759</v>
      </c>
      <c r="AH113" s="15" t="s">
        <v>375</v>
      </c>
      <c r="AI113" s="15" t="s">
        <v>35</v>
      </c>
      <c r="AJ113" s="15" t="s">
        <v>35</v>
      </c>
      <c r="AK113" s="11" t="s">
        <v>35</v>
      </c>
      <c r="AL113" s="11" t="s">
        <v>361</v>
      </c>
      <c r="AM113" s="11" t="s">
        <v>4777</v>
      </c>
      <c r="AN113" s="16" t="s">
        <v>362</v>
      </c>
      <c r="AO113" s="16" t="s">
        <v>363</v>
      </c>
      <c r="AP113" s="11" t="s">
        <v>35</v>
      </c>
      <c r="AQ113" s="11" t="s">
        <v>35</v>
      </c>
      <c r="AR113" s="11"/>
      <c r="AS113" s="11"/>
      <c r="AT113" s="12">
        <v>1</v>
      </c>
      <c r="AU113" s="12" t="s">
        <v>4824</v>
      </c>
    </row>
    <row r="114" spans="1:47" ht="15.75" customHeight="1" x14ac:dyDescent="0.2">
      <c r="A114" s="12">
        <v>111</v>
      </c>
      <c r="B114" s="12" t="s">
        <v>4780</v>
      </c>
      <c r="C114" s="10">
        <v>41761</v>
      </c>
      <c r="D114" s="11" t="s">
        <v>296</v>
      </c>
      <c r="E114" s="11" t="s">
        <v>573</v>
      </c>
      <c r="F114" s="11" t="s">
        <v>35</v>
      </c>
      <c r="G114" s="11" t="s">
        <v>95</v>
      </c>
      <c r="H114" s="11" t="s">
        <v>4672</v>
      </c>
      <c r="I114" s="11" t="s">
        <v>574</v>
      </c>
      <c r="J114" s="11" t="s">
        <v>4738</v>
      </c>
      <c r="K114" s="12" t="s">
        <v>433</v>
      </c>
      <c r="L114" s="11" t="s">
        <v>172</v>
      </c>
      <c r="M114" s="11" t="s">
        <v>51</v>
      </c>
      <c r="N114" s="11" t="s">
        <v>41</v>
      </c>
      <c r="O114" s="9" t="s">
        <v>30</v>
      </c>
      <c r="P114" s="9">
        <v>0</v>
      </c>
      <c r="Q114" s="9" t="s">
        <v>35</v>
      </c>
      <c r="R114" s="13" t="s">
        <v>41</v>
      </c>
      <c r="S114" s="13">
        <v>0</v>
      </c>
      <c r="T114" s="13" t="s">
        <v>35</v>
      </c>
      <c r="U114" s="13" t="s">
        <v>35</v>
      </c>
      <c r="V114" s="13">
        <v>0</v>
      </c>
      <c r="W114" s="13">
        <v>0</v>
      </c>
      <c r="X114" s="14">
        <v>0</v>
      </c>
      <c r="Y114" s="14" t="s">
        <v>35</v>
      </c>
      <c r="Z114" s="14" t="s">
        <v>35</v>
      </c>
      <c r="AA114" s="14">
        <v>0</v>
      </c>
      <c r="AB114" s="14">
        <v>0</v>
      </c>
      <c r="AC114" s="13" t="s">
        <v>575</v>
      </c>
      <c r="AD114" s="2" t="s">
        <v>111</v>
      </c>
      <c r="AE114" s="13" t="s">
        <v>97</v>
      </c>
      <c r="AF114" s="15" t="s">
        <v>32</v>
      </c>
      <c r="AG114" s="15" t="s">
        <v>4759</v>
      </c>
      <c r="AH114" s="15" t="s">
        <v>375</v>
      </c>
      <c r="AI114" s="15" t="s">
        <v>576</v>
      </c>
      <c r="AJ114" s="15" t="s">
        <v>577</v>
      </c>
      <c r="AK114" s="11" t="s">
        <v>35</v>
      </c>
      <c r="AL114" s="11" t="s">
        <v>578</v>
      </c>
      <c r="AM114" s="11" t="s">
        <v>4777</v>
      </c>
      <c r="AN114" s="16" t="s">
        <v>579</v>
      </c>
      <c r="AO114" s="11" t="s">
        <v>35</v>
      </c>
      <c r="AP114" s="11" t="s">
        <v>35</v>
      </c>
      <c r="AQ114" s="16" t="s">
        <v>580</v>
      </c>
      <c r="AR114" s="11" t="s">
        <v>35</v>
      </c>
      <c r="AS114" s="11"/>
      <c r="AT114" s="12">
        <v>2</v>
      </c>
      <c r="AU114" s="11" t="s">
        <v>4825</v>
      </c>
    </row>
    <row r="115" spans="1:47" ht="15.75" customHeight="1" x14ac:dyDescent="0.2">
      <c r="A115" s="12">
        <v>112</v>
      </c>
      <c r="B115" s="12" t="s">
        <v>4780</v>
      </c>
      <c r="C115" s="10">
        <v>41762</v>
      </c>
      <c r="D115" s="11" t="s">
        <v>154</v>
      </c>
      <c r="E115" s="11" t="s">
        <v>165</v>
      </c>
      <c r="F115" s="11" t="s">
        <v>583</v>
      </c>
      <c r="G115" s="11" t="s">
        <v>4544</v>
      </c>
      <c r="H115" s="11" t="s">
        <v>4670</v>
      </c>
      <c r="I115" s="11" t="s">
        <v>581</v>
      </c>
      <c r="J115" s="11" t="s">
        <v>4738</v>
      </c>
      <c r="K115" s="12" t="s">
        <v>433</v>
      </c>
      <c r="L115" s="11" t="s">
        <v>84</v>
      </c>
      <c r="M115" s="11" t="s">
        <v>582</v>
      </c>
      <c r="N115" s="11" t="s">
        <v>61</v>
      </c>
      <c r="O115" s="9" t="s">
        <v>28</v>
      </c>
      <c r="P115" s="9">
        <v>2</v>
      </c>
      <c r="Q115" s="9" t="s">
        <v>28</v>
      </c>
      <c r="R115" s="13" t="s">
        <v>41</v>
      </c>
      <c r="S115" s="13">
        <v>0</v>
      </c>
      <c r="T115" s="13" t="s">
        <v>35</v>
      </c>
      <c r="U115" s="13" t="s">
        <v>35</v>
      </c>
      <c r="V115" s="13">
        <v>0</v>
      </c>
      <c r="W115" s="13">
        <v>0</v>
      </c>
      <c r="X115" s="14">
        <v>0</v>
      </c>
      <c r="Y115" s="14" t="s">
        <v>35</v>
      </c>
      <c r="Z115" s="14" t="s">
        <v>35</v>
      </c>
      <c r="AA115" s="14">
        <v>0</v>
      </c>
      <c r="AB115" s="14">
        <v>0</v>
      </c>
      <c r="AC115" s="13" t="s">
        <v>35</v>
      </c>
      <c r="AD115" s="2" t="s">
        <v>4770</v>
      </c>
      <c r="AE115" s="13" t="s">
        <v>35</v>
      </c>
      <c r="AF115" s="15" t="s">
        <v>64</v>
      </c>
      <c r="AG115" s="15" t="s">
        <v>4761</v>
      </c>
      <c r="AH115" s="15" t="s">
        <v>584</v>
      </c>
      <c r="AI115" s="15" t="s">
        <v>35</v>
      </c>
      <c r="AJ115" s="15" t="s">
        <v>35</v>
      </c>
      <c r="AK115" s="11" t="s">
        <v>35</v>
      </c>
      <c r="AL115" s="11" t="s">
        <v>585</v>
      </c>
      <c r="AM115" s="11" t="s">
        <v>4777</v>
      </c>
      <c r="AN115" s="16" t="s">
        <v>586</v>
      </c>
      <c r="AO115" s="11" t="s">
        <v>35</v>
      </c>
      <c r="AP115" s="11" t="s">
        <v>35</v>
      </c>
      <c r="AQ115" s="11" t="s">
        <v>35</v>
      </c>
      <c r="AR115" s="11" t="s">
        <v>35</v>
      </c>
      <c r="AS115" s="11"/>
      <c r="AT115" s="12">
        <v>2</v>
      </c>
      <c r="AU115" s="11" t="s">
        <v>4825</v>
      </c>
    </row>
    <row r="116" spans="1:47" ht="15.75" customHeight="1" x14ac:dyDescent="0.2">
      <c r="A116" s="12">
        <v>113</v>
      </c>
      <c r="B116" s="12" t="s">
        <v>4780</v>
      </c>
      <c r="C116" s="10">
        <v>41762</v>
      </c>
      <c r="D116" s="11" t="s">
        <v>177</v>
      </c>
      <c r="E116" s="11" t="s">
        <v>587</v>
      </c>
      <c r="F116" s="11" t="s">
        <v>583</v>
      </c>
      <c r="G116" s="11" t="s">
        <v>4540</v>
      </c>
      <c r="H116" s="11" t="s">
        <v>4668</v>
      </c>
      <c r="I116" s="11" t="s">
        <v>588</v>
      </c>
      <c r="J116" s="11" t="s">
        <v>4738</v>
      </c>
      <c r="K116" s="12" t="s">
        <v>433</v>
      </c>
      <c r="L116" s="11" t="s">
        <v>84</v>
      </c>
      <c r="M116" s="11" t="s">
        <v>51</v>
      </c>
      <c r="N116" s="11" t="s">
        <v>61</v>
      </c>
      <c r="O116" s="9" t="s">
        <v>28</v>
      </c>
      <c r="P116" s="9">
        <v>1</v>
      </c>
      <c r="Q116" s="9" t="s">
        <v>35</v>
      </c>
      <c r="R116" s="13" t="s">
        <v>41</v>
      </c>
      <c r="S116" s="13">
        <v>1</v>
      </c>
      <c r="T116" s="13" t="s">
        <v>35</v>
      </c>
      <c r="U116" s="13" t="s">
        <v>589</v>
      </c>
      <c r="V116" s="2">
        <v>1</v>
      </c>
      <c r="W116" s="13">
        <v>0</v>
      </c>
      <c r="X116" s="14">
        <v>0</v>
      </c>
      <c r="Y116" s="14" t="s">
        <v>35</v>
      </c>
      <c r="Z116" s="14" t="s">
        <v>35</v>
      </c>
      <c r="AA116" s="14">
        <v>0</v>
      </c>
      <c r="AB116" s="14">
        <v>0</v>
      </c>
      <c r="AC116" s="13" t="s">
        <v>35</v>
      </c>
      <c r="AD116" s="2" t="s">
        <v>4771</v>
      </c>
      <c r="AE116" s="13" t="s">
        <v>111</v>
      </c>
      <c r="AF116" s="15" t="s">
        <v>64</v>
      </c>
      <c r="AG116" s="15" t="s">
        <v>4761</v>
      </c>
      <c r="AH116" s="15" t="s">
        <v>397</v>
      </c>
      <c r="AI116" s="15" t="s">
        <v>35</v>
      </c>
      <c r="AJ116" s="15" t="s">
        <v>35</v>
      </c>
      <c r="AK116" s="11" t="s">
        <v>35</v>
      </c>
      <c r="AL116" s="11" t="s">
        <v>590</v>
      </c>
      <c r="AM116" s="11" t="s">
        <v>4777</v>
      </c>
      <c r="AN116" s="16" t="s">
        <v>591</v>
      </c>
      <c r="AO116" s="11" t="s">
        <v>35</v>
      </c>
      <c r="AP116" s="11" t="s">
        <v>35</v>
      </c>
      <c r="AQ116" s="11" t="s">
        <v>35</v>
      </c>
      <c r="AR116" s="11" t="s">
        <v>35</v>
      </c>
      <c r="AS116" s="11"/>
      <c r="AT116" s="12">
        <v>2</v>
      </c>
      <c r="AU116" s="11" t="s">
        <v>4825</v>
      </c>
    </row>
    <row r="117" spans="1:47" ht="15.75" customHeight="1" x14ac:dyDescent="0.2">
      <c r="A117" s="12">
        <v>114</v>
      </c>
      <c r="B117" s="12" t="s">
        <v>4780</v>
      </c>
      <c r="C117" s="10">
        <v>41763</v>
      </c>
      <c r="D117" s="11" t="s">
        <v>205</v>
      </c>
      <c r="E117" s="11" t="s">
        <v>4697</v>
      </c>
      <c r="F117" s="11" t="s">
        <v>29</v>
      </c>
      <c r="G117" s="11" t="s">
        <v>4461</v>
      </c>
      <c r="H117" s="11" t="s">
        <v>4667</v>
      </c>
      <c r="I117" s="11" t="s">
        <v>35</v>
      </c>
      <c r="J117" s="12" t="s">
        <v>35</v>
      </c>
      <c r="K117" s="12" t="s">
        <v>433</v>
      </c>
      <c r="L117" s="11" t="s">
        <v>172</v>
      </c>
      <c r="M117" s="11" t="s">
        <v>35</v>
      </c>
      <c r="N117" s="11" t="s">
        <v>61</v>
      </c>
      <c r="O117" s="9" t="s">
        <v>118</v>
      </c>
      <c r="P117" s="9">
        <v>2</v>
      </c>
      <c r="Q117" s="9" t="s">
        <v>593</v>
      </c>
      <c r="R117" s="13" t="s">
        <v>41</v>
      </c>
      <c r="S117" s="13">
        <v>3</v>
      </c>
      <c r="T117" s="13" t="s">
        <v>35</v>
      </c>
      <c r="U117" s="13" t="s">
        <v>592</v>
      </c>
      <c r="V117" s="2">
        <v>3</v>
      </c>
      <c r="W117" s="13">
        <v>0</v>
      </c>
      <c r="X117" s="14">
        <v>0</v>
      </c>
      <c r="Y117" s="14" t="s">
        <v>35</v>
      </c>
      <c r="Z117" s="14" t="s">
        <v>35</v>
      </c>
      <c r="AA117" s="14">
        <v>0</v>
      </c>
      <c r="AB117" s="14">
        <v>0</v>
      </c>
      <c r="AC117" s="13" t="s">
        <v>35</v>
      </c>
      <c r="AD117" s="2" t="s">
        <v>111</v>
      </c>
      <c r="AE117" s="13" t="s">
        <v>97</v>
      </c>
      <c r="AF117" s="15" t="s">
        <v>32</v>
      </c>
      <c r="AG117" s="15" t="s">
        <v>4759</v>
      </c>
      <c r="AH117" s="15" t="s">
        <v>375</v>
      </c>
      <c r="AI117" s="15" t="s">
        <v>35</v>
      </c>
      <c r="AJ117" s="15" t="s">
        <v>35</v>
      </c>
      <c r="AK117" s="11" t="s">
        <v>35</v>
      </c>
      <c r="AL117" s="11" t="s">
        <v>4467</v>
      </c>
      <c r="AM117" s="11" t="s">
        <v>4777</v>
      </c>
      <c r="AN117" s="16" t="s">
        <v>594</v>
      </c>
      <c r="AO117" s="11" t="s">
        <v>35</v>
      </c>
      <c r="AP117" s="11" t="s">
        <v>35</v>
      </c>
      <c r="AQ117" s="11" t="s">
        <v>35</v>
      </c>
      <c r="AR117" s="11" t="s">
        <v>35</v>
      </c>
      <c r="AS117" s="11"/>
      <c r="AT117" s="12">
        <v>3</v>
      </c>
      <c r="AU117" s="12" t="s">
        <v>4823</v>
      </c>
    </row>
    <row r="118" spans="1:47" ht="15.75" customHeight="1" x14ac:dyDescent="0.2">
      <c r="A118" s="12">
        <v>115</v>
      </c>
      <c r="B118" s="12" t="s">
        <v>4780</v>
      </c>
      <c r="C118" s="10">
        <v>41763</v>
      </c>
      <c r="D118" s="11" t="s">
        <v>177</v>
      </c>
      <c r="E118" s="11" t="s">
        <v>595</v>
      </c>
      <c r="F118" s="11" t="s">
        <v>29</v>
      </c>
      <c r="G118" s="11" t="s">
        <v>4461</v>
      </c>
      <c r="H118" s="11" t="s">
        <v>4667</v>
      </c>
      <c r="I118" s="11" t="s">
        <v>596</v>
      </c>
      <c r="J118" s="11" t="s">
        <v>4738</v>
      </c>
      <c r="K118" s="12" t="s">
        <v>433</v>
      </c>
      <c r="L118" s="11" t="s">
        <v>367</v>
      </c>
      <c r="M118" s="11" t="s">
        <v>75</v>
      </c>
      <c r="N118" s="11" t="s">
        <v>61</v>
      </c>
      <c r="O118" s="9" t="s">
        <v>28</v>
      </c>
      <c r="P118" s="9">
        <v>1</v>
      </c>
      <c r="Q118" s="9" t="s">
        <v>396</v>
      </c>
      <c r="R118" s="13" t="s">
        <v>61</v>
      </c>
      <c r="S118" s="13">
        <v>1</v>
      </c>
      <c r="T118" s="13" t="s">
        <v>597</v>
      </c>
      <c r="U118" s="13" t="s">
        <v>396</v>
      </c>
      <c r="V118" s="2">
        <v>1</v>
      </c>
      <c r="W118" s="13">
        <v>0</v>
      </c>
      <c r="X118" s="14">
        <v>0</v>
      </c>
      <c r="Y118" s="14" t="s">
        <v>35</v>
      </c>
      <c r="Z118" s="14" t="s">
        <v>35</v>
      </c>
      <c r="AA118" s="14">
        <v>0</v>
      </c>
      <c r="AB118" s="14">
        <v>0</v>
      </c>
      <c r="AC118" s="13" t="s">
        <v>35</v>
      </c>
      <c r="AD118" s="2" t="s">
        <v>111</v>
      </c>
      <c r="AE118" s="13" t="s">
        <v>97</v>
      </c>
      <c r="AF118" s="15" t="s">
        <v>32</v>
      </c>
      <c r="AG118" s="15" t="s">
        <v>4759</v>
      </c>
      <c r="AH118" s="15" t="s">
        <v>375</v>
      </c>
      <c r="AI118" s="15" t="s">
        <v>35</v>
      </c>
      <c r="AJ118" s="15" t="s">
        <v>35</v>
      </c>
      <c r="AK118" s="11" t="s">
        <v>35</v>
      </c>
      <c r="AL118" s="11" t="s">
        <v>4468</v>
      </c>
      <c r="AM118" s="11" t="s">
        <v>293</v>
      </c>
      <c r="AN118" s="11" t="s">
        <v>35</v>
      </c>
      <c r="AO118" s="11" t="s">
        <v>35</v>
      </c>
      <c r="AP118" s="11" t="s">
        <v>35</v>
      </c>
      <c r="AQ118" s="16" t="s">
        <v>598</v>
      </c>
      <c r="AR118" s="16" t="s">
        <v>599</v>
      </c>
      <c r="AS118" s="16"/>
      <c r="AT118" s="12">
        <v>3</v>
      </c>
      <c r="AU118" s="12" t="s">
        <v>4823</v>
      </c>
    </row>
    <row r="119" spans="1:47" ht="15.75" customHeight="1" x14ac:dyDescent="0.2">
      <c r="A119" s="12">
        <v>116</v>
      </c>
      <c r="B119" s="12" t="s">
        <v>4780</v>
      </c>
      <c r="C119" s="10">
        <v>41763</v>
      </c>
      <c r="D119" s="11" t="s">
        <v>177</v>
      </c>
      <c r="E119" s="11" t="s">
        <v>455</v>
      </c>
      <c r="F119" s="11" t="s">
        <v>583</v>
      </c>
      <c r="G119" s="11" t="s">
        <v>4461</v>
      </c>
      <c r="H119" s="11" t="s">
        <v>4667</v>
      </c>
      <c r="I119" s="11" t="s">
        <v>600</v>
      </c>
      <c r="J119" s="11" t="s">
        <v>4738</v>
      </c>
      <c r="K119" s="12" t="s">
        <v>433</v>
      </c>
      <c r="L119" s="11" t="s">
        <v>84</v>
      </c>
      <c r="M119" s="11" t="s">
        <v>75</v>
      </c>
      <c r="N119" s="11" t="s">
        <v>61</v>
      </c>
      <c r="O119" s="9" t="s">
        <v>28</v>
      </c>
      <c r="P119" s="9">
        <v>1</v>
      </c>
      <c r="Q119" s="9" t="s">
        <v>603</v>
      </c>
      <c r="R119" s="13" t="s">
        <v>61</v>
      </c>
      <c r="S119" s="13">
        <v>2</v>
      </c>
      <c r="T119" s="13" t="s">
        <v>601</v>
      </c>
      <c r="U119" s="13" t="s">
        <v>602</v>
      </c>
      <c r="V119" s="13">
        <v>2</v>
      </c>
      <c r="W119" s="13">
        <v>0</v>
      </c>
      <c r="X119" s="14">
        <v>0</v>
      </c>
      <c r="Y119" s="14" t="s">
        <v>35</v>
      </c>
      <c r="Z119" s="14" t="s">
        <v>35</v>
      </c>
      <c r="AA119" s="14">
        <v>0</v>
      </c>
      <c r="AB119" s="14">
        <v>0</v>
      </c>
      <c r="AC119" s="13" t="s">
        <v>35</v>
      </c>
      <c r="AD119" s="2" t="s">
        <v>111</v>
      </c>
      <c r="AE119" s="13" t="s">
        <v>97</v>
      </c>
      <c r="AF119" s="15" t="s">
        <v>32</v>
      </c>
      <c r="AG119" s="15" t="s">
        <v>35</v>
      </c>
      <c r="AH119" s="15" t="s">
        <v>35</v>
      </c>
      <c r="AI119" s="15" t="s">
        <v>35</v>
      </c>
      <c r="AJ119" s="15" t="s">
        <v>35</v>
      </c>
      <c r="AK119" s="11" t="s">
        <v>35</v>
      </c>
      <c r="AL119" s="11" t="s">
        <v>4552</v>
      </c>
      <c r="AM119" s="11" t="s">
        <v>293</v>
      </c>
      <c r="AN119" s="11" t="s">
        <v>35</v>
      </c>
      <c r="AO119" s="11" t="s">
        <v>35</v>
      </c>
      <c r="AP119" s="11" t="s">
        <v>35</v>
      </c>
      <c r="AQ119" s="16" t="s">
        <v>604</v>
      </c>
      <c r="AR119" s="11" t="s">
        <v>35</v>
      </c>
      <c r="AS119" s="11"/>
      <c r="AT119" s="12">
        <v>3</v>
      </c>
      <c r="AU119" s="12" t="s">
        <v>4823</v>
      </c>
    </row>
    <row r="120" spans="1:47" ht="15.75" customHeight="1" x14ac:dyDescent="0.2">
      <c r="A120" s="12">
        <v>117</v>
      </c>
      <c r="B120" s="12" t="s">
        <v>4780</v>
      </c>
      <c r="C120" s="10">
        <v>41764</v>
      </c>
      <c r="D120" s="11" t="s">
        <v>38</v>
      </c>
      <c r="E120" s="11" t="s">
        <v>203</v>
      </c>
      <c r="F120" s="11" t="s">
        <v>583</v>
      </c>
      <c r="G120" s="11" t="s">
        <v>4550</v>
      </c>
      <c r="H120" s="11" t="s">
        <v>4670</v>
      </c>
      <c r="I120" s="11" t="s">
        <v>605</v>
      </c>
      <c r="J120" s="11" t="s">
        <v>4740</v>
      </c>
      <c r="K120" s="12" t="s">
        <v>433</v>
      </c>
      <c r="L120" s="11" t="s">
        <v>606</v>
      </c>
      <c r="M120" s="11" t="s">
        <v>75</v>
      </c>
      <c r="N120" s="11" t="s">
        <v>41</v>
      </c>
      <c r="O120" s="9" t="s">
        <v>2236</v>
      </c>
      <c r="P120" s="9">
        <v>2</v>
      </c>
      <c r="Q120" s="9" t="s">
        <v>652</v>
      </c>
      <c r="R120" s="13" t="s">
        <v>41</v>
      </c>
      <c r="S120" s="13">
        <v>0</v>
      </c>
      <c r="T120" s="13" t="s">
        <v>35</v>
      </c>
      <c r="U120" s="13" t="s">
        <v>35</v>
      </c>
      <c r="V120" s="2">
        <v>0</v>
      </c>
      <c r="W120" s="13">
        <v>0</v>
      </c>
      <c r="X120" s="14">
        <v>0</v>
      </c>
      <c r="Y120" s="14" t="s">
        <v>35</v>
      </c>
      <c r="Z120" s="14" t="s">
        <v>35</v>
      </c>
      <c r="AA120" s="14">
        <v>0</v>
      </c>
      <c r="AB120" s="14">
        <v>0</v>
      </c>
      <c r="AC120" s="13" t="s">
        <v>35</v>
      </c>
      <c r="AD120" s="2" t="s">
        <v>111</v>
      </c>
      <c r="AE120" s="13" t="s">
        <v>97</v>
      </c>
      <c r="AF120" s="15" t="s">
        <v>32</v>
      </c>
      <c r="AG120" s="15" t="s">
        <v>45</v>
      </c>
      <c r="AH120" s="15" t="s">
        <v>584</v>
      </c>
      <c r="AI120" s="15" t="s">
        <v>653</v>
      </c>
      <c r="AJ120" s="15" t="s">
        <v>628</v>
      </c>
      <c r="AK120" s="11" t="s">
        <v>35</v>
      </c>
      <c r="AL120" s="12" t="s">
        <v>607</v>
      </c>
      <c r="AM120" s="11" t="s">
        <v>4777</v>
      </c>
      <c r="AN120" s="16" t="s">
        <v>608</v>
      </c>
      <c r="AO120" s="11" t="s">
        <v>629</v>
      </c>
      <c r="AP120" s="11" t="s">
        <v>35</v>
      </c>
      <c r="AQ120" s="11" t="s">
        <v>630</v>
      </c>
      <c r="AR120" s="11" t="s">
        <v>654</v>
      </c>
      <c r="AS120" s="11"/>
      <c r="AT120" s="12">
        <v>1</v>
      </c>
      <c r="AU120" s="12" t="s">
        <v>4824</v>
      </c>
    </row>
    <row r="121" spans="1:47" ht="15.75" customHeight="1" x14ac:dyDescent="0.2">
      <c r="A121" s="12">
        <v>119</v>
      </c>
      <c r="B121" s="12" t="s">
        <v>4780</v>
      </c>
      <c r="C121" s="10">
        <v>41764</v>
      </c>
      <c r="D121" s="12" t="s">
        <v>102</v>
      </c>
      <c r="E121" s="12" t="s">
        <v>170</v>
      </c>
      <c r="F121" s="12" t="s">
        <v>173</v>
      </c>
      <c r="G121" s="12" t="s">
        <v>53</v>
      </c>
      <c r="H121" s="11" t="s">
        <v>4669</v>
      </c>
      <c r="I121" s="12" t="s">
        <v>623</v>
      </c>
      <c r="J121" s="12" t="s">
        <v>4738</v>
      </c>
      <c r="K121" s="12" t="s">
        <v>433</v>
      </c>
      <c r="L121" s="11" t="s">
        <v>172</v>
      </c>
      <c r="M121" s="12" t="s">
        <v>75</v>
      </c>
      <c r="N121" s="11" t="s">
        <v>52</v>
      </c>
      <c r="O121" s="18" t="s">
        <v>52</v>
      </c>
      <c r="P121" s="18">
        <v>0</v>
      </c>
      <c r="Q121" s="18" t="s">
        <v>35</v>
      </c>
      <c r="R121" s="13" t="s">
        <v>41</v>
      </c>
      <c r="S121" s="2">
        <v>0</v>
      </c>
      <c r="T121" s="13" t="s">
        <v>35</v>
      </c>
      <c r="U121" s="2" t="s">
        <v>35</v>
      </c>
      <c r="V121" s="13">
        <v>0</v>
      </c>
      <c r="W121" s="13">
        <v>0</v>
      </c>
      <c r="X121" s="3">
        <v>0</v>
      </c>
      <c r="Y121" s="3" t="s">
        <v>35</v>
      </c>
      <c r="Z121" s="3" t="s">
        <v>35</v>
      </c>
      <c r="AA121" s="14">
        <v>0</v>
      </c>
      <c r="AB121" s="14">
        <v>0</v>
      </c>
      <c r="AC121" s="2" t="s">
        <v>624</v>
      </c>
      <c r="AD121" s="2" t="s">
        <v>111</v>
      </c>
      <c r="AE121" s="13" t="s">
        <v>97</v>
      </c>
      <c r="AF121" s="19" t="s">
        <v>32</v>
      </c>
      <c r="AG121" s="15" t="s">
        <v>4759</v>
      </c>
      <c r="AH121" s="19" t="s">
        <v>211</v>
      </c>
      <c r="AI121" s="19" t="s">
        <v>35</v>
      </c>
      <c r="AJ121" s="19" t="s">
        <v>35</v>
      </c>
      <c r="AK121" s="12" t="s">
        <v>35</v>
      </c>
      <c r="AL121" s="12" t="s">
        <v>625</v>
      </c>
      <c r="AM121" s="11" t="s">
        <v>4777</v>
      </c>
      <c r="AN121" s="12" t="s">
        <v>626</v>
      </c>
      <c r="AO121" s="12" t="s">
        <v>627</v>
      </c>
      <c r="AP121" s="12" t="s">
        <v>35</v>
      </c>
      <c r="AQ121" s="12" t="s">
        <v>35</v>
      </c>
      <c r="AR121" s="12" t="s">
        <v>35</v>
      </c>
      <c r="AT121" s="12">
        <v>1</v>
      </c>
      <c r="AU121" s="12" t="s">
        <v>4824</v>
      </c>
    </row>
    <row r="122" spans="1:47" ht="15.75" customHeight="1" x14ac:dyDescent="0.2">
      <c r="A122" s="12">
        <v>118</v>
      </c>
      <c r="B122" s="12" t="s">
        <v>4780</v>
      </c>
      <c r="C122" s="10">
        <v>41765</v>
      </c>
      <c r="D122" s="11" t="s">
        <v>92</v>
      </c>
      <c r="E122" s="11" t="s">
        <v>609</v>
      </c>
      <c r="F122" s="11" t="s">
        <v>29</v>
      </c>
      <c r="G122" s="11" t="s">
        <v>4461</v>
      </c>
      <c r="H122" s="11" t="s">
        <v>4667</v>
      </c>
      <c r="I122" s="11" t="s">
        <v>610</v>
      </c>
      <c r="J122" s="11" t="s">
        <v>4738</v>
      </c>
      <c r="K122" s="12" t="s">
        <v>433</v>
      </c>
      <c r="L122" s="11" t="s">
        <v>172</v>
      </c>
      <c r="M122" s="11" t="s">
        <v>535</v>
      </c>
      <c r="N122" s="11" t="s">
        <v>61</v>
      </c>
      <c r="O122" s="9" t="s">
        <v>28</v>
      </c>
      <c r="P122" s="9">
        <v>1</v>
      </c>
      <c r="Q122" s="9" t="s">
        <v>613</v>
      </c>
      <c r="R122" s="13" t="s">
        <v>41</v>
      </c>
      <c r="S122" s="13">
        <v>2</v>
      </c>
      <c r="T122" s="13" t="s">
        <v>611</v>
      </c>
      <c r="U122" s="13" t="s">
        <v>612</v>
      </c>
      <c r="V122" s="13">
        <v>2</v>
      </c>
      <c r="W122" s="13">
        <v>0</v>
      </c>
      <c r="X122" s="14">
        <v>0</v>
      </c>
      <c r="Y122" s="14" t="s">
        <v>35</v>
      </c>
      <c r="Z122" s="14" t="s">
        <v>35</v>
      </c>
      <c r="AA122" s="14">
        <v>0</v>
      </c>
      <c r="AB122" s="14">
        <v>0</v>
      </c>
      <c r="AC122" s="13" t="s">
        <v>35</v>
      </c>
      <c r="AD122" s="2" t="s">
        <v>111</v>
      </c>
      <c r="AE122" s="13" t="s">
        <v>97</v>
      </c>
      <c r="AF122" s="15" t="s">
        <v>32</v>
      </c>
      <c r="AG122" s="15" t="s">
        <v>4759</v>
      </c>
      <c r="AH122" s="15" t="s">
        <v>375</v>
      </c>
      <c r="AI122" s="15" t="s">
        <v>35</v>
      </c>
      <c r="AJ122" s="15" t="s">
        <v>614</v>
      </c>
      <c r="AK122" s="11" t="s">
        <v>35</v>
      </c>
      <c r="AL122" s="11" t="s">
        <v>615</v>
      </c>
      <c r="AM122" s="11" t="s">
        <v>4777</v>
      </c>
      <c r="AN122" s="16" t="s">
        <v>616</v>
      </c>
      <c r="AO122" s="11" t="s">
        <v>35</v>
      </c>
      <c r="AP122" s="11" t="s">
        <v>35</v>
      </c>
      <c r="AQ122" s="11" t="s">
        <v>35</v>
      </c>
      <c r="AR122" s="11" t="s">
        <v>35</v>
      </c>
      <c r="AS122" s="11"/>
      <c r="AT122" s="12">
        <v>2</v>
      </c>
      <c r="AU122" s="11" t="s">
        <v>4825</v>
      </c>
    </row>
    <row r="123" spans="1:47" ht="15.75" customHeight="1" x14ac:dyDescent="0.2">
      <c r="A123" s="12">
        <v>120</v>
      </c>
      <c r="B123" s="12" t="s">
        <v>4780</v>
      </c>
      <c r="C123" s="10">
        <v>41765</v>
      </c>
      <c r="D123" s="12" t="s">
        <v>385</v>
      </c>
      <c r="E123" s="12" t="s">
        <v>631</v>
      </c>
      <c r="F123" s="12" t="s">
        <v>583</v>
      </c>
      <c r="G123" s="11" t="s">
        <v>4550</v>
      </c>
      <c r="H123" s="11" t="s">
        <v>4670</v>
      </c>
      <c r="I123" s="12" t="s">
        <v>632</v>
      </c>
      <c r="J123" s="11" t="s">
        <v>4738</v>
      </c>
      <c r="K123" s="12" t="s">
        <v>433</v>
      </c>
      <c r="L123" s="11" t="s">
        <v>606</v>
      </c>
      <c r="M123" s="11" t="s">
        <v>582</v>
      </c>
      <c r="N123" s="11" t="s">
        <v>41</v>
      </c>
      <c r="O123" s="9" t="s">
        <v>2236</v>
      </c>
      <c r="P123" s="9">
        <v>2</v>
      </c>
      <c r="Q123" s="9" t="s">
        <v>652</v>
      </c>
      <c r="R123" s="13" t="s">
        <v>61</v>
      </c>
      <c r="S123" s="2">
        <v>0</v>
      </c>
      <c r="T123" s="2" t="s">
        <v>35</v>
      </c>
      <c r="U123" s="2" t="s">
        <v>35</v>
      </c>
      <c r="V123" s="13">
        <v>0</v>
      </c>
      <c r="W123" s="13">
        <v>0</v>
      </c>
      <c r="X123" s="3">
        <v>0</v>
      </c>
      <c r="Y123" s="3" t="s">
        <v>35</v>
      </c>
      <c r="Z123" s="3" t="s">
        <v>35</v>
      </c>
      <c r="AA123" s="14">
        <v>0</v>
      </c>
      <c r="AB123" s="14">
        <v>0</v>
      </c>
      <c r="AC123" s="2" t="s">
        <v>35</v>
      </c>
      <c r="AD123" s="2" t="s">
        <v>4770</v>
      </c>
      <c r="AE123" s="2" t="s">
        <v>97</v>
      </c>
      <c r="AF123" s="19" t="s">
        <v>64</v>
      </c>
      <c r="AG123" s="15" t="s">
        <v>4761</v>
      </c>
      <c r="AH123" s="19" t="s">
        <v>633</v>
      </c>
      <c r="AI123" s="19" t="s">
        <v>299</v>
      </c>
      <c r="AJ123" s="19" t="s">
        <v>35</v>
      </c>
      <c r="AK123" s="12" t="s">
        <v>35</v>
      </c>
      <c r="AL123" s="12" t="s">
        <v>634</v>
      </c>
      <c r="AM123" s="11" t="s">
        <v>4777</v>
      </c>
      <c r="AN123" s="12" t="s">
        <v>635</v>
      </c>
      <c r="AO123" s="12" t="s">
        <v>637</v>
      </c>
      <c r="AQ123" s="12" t="s">
        <v>636</v>
      </c>
      <c r="AT123" s="12">
        <v>1</v>
      </c>
      <c r="AU123" s="12" t="s">
        <v>4824</v>
      </c>
    </row>
    <row r="124" spans="1:47" ht="15.75" customHeight="1" x14ac:dyDescent="0.2">
      <c r="A124" s="12">
        <v>121</v>
      </c>
      <c r="B124" s="12" t="s">
        <v>4780</v>
      </c>
      <c r="C124" s="10">
        <v>41769</v>
      </c>
      <c r="D124" s="12" t="s">
        <v>385</v>
      </c>
      <c r="E124" s="12" t="s">
        <v>638</v>
      </c>
      <c r="F124" s="11" t="s">
        <v>29</v>
      </c>
      <c r="G124" s="11" t="s">
        <v>4503</v>
      </c>
      <c r="H124" s="11" t="s">
        <v>4667</v>
      </c>
      <c r="I124" s="12" t="s">
        <v>35</v>
      </c>
      <c r="J124" s="11" t="s">
        <v>4739</v>
      </c>
      <c r="K124" s="11" t="s">
        <v>50</v>
      </c>
      <c r="L124" s="12" t="s">
        <v>84</v>
      </c>
      <c r="M124" s="12" t="s">
        <v>405</v>
      </c>
      <c r="N124" s="11" t="s">
        <v>41</v>
      </c>
      <c r="O124" s="18" t="s">
        <v>60</v>
      </c>
      <c r="P124" s="18">
        <v>1</v>
      </c>
      <c r="Q124" s="18" t="s">
        <v>35</v>
      </c>
      <c r="R124" s="13" t="s">
        <v>61</v>
      </c>
      <c r="S124" s="2">
        <v>1</v>
      </c>
      <c r="T124" s="2" t="s">
        <v>62</v>
      </c>
      <c r="U124" s="2" t="s">
        <v>35</v>
      </c>
      <c r="V124" s="2">
        <v>1</v>
      </c>
      <c r="W124" s="13">
        <v>0</v>
      </c>
      <c r="X124" s="3">
        <v>0</v>
      </c>
      <c r="Y124" s="3" t="s">
        <v>35</v>
      </c>
      <c r="Z124" s="3" t="s">
        <v>35</v>
      </c>
      <c r="AA124" s="14">
        <v>0</v>
      </c>
      <c r="AB124" s="14">
        <v>0</v>
      </c>
      <c r="AC124" s="2" t="s">
        <v>35</v>
      </c>
      <c r="AD124" s="2" t="s">
        <v>111</v>
      </c>
      <c r="AE124" s="13" t="s">
        <v>97</v>
      </c>
      <c r="AF124" s="19" t="s">
        <v>32</v>
      </c>
      <c r="AG124" s="19" t="s">
        <v>45</v>
      </c>
      <c r="AH124" s="19" t="s">
        <v>45</v>
      </c>
      <c r="AI124" s="19" t="s">
        <v>35</v>
      </c>
      <c r="AJ124" s="19" t="s">
        <v>35</v>
      </c>
      <c r="AK124" s="12" t="s">
        <v>35</v>
      </c>
      <c r="AL124" s="12" t="s">
        <v>641</v>
      </c>
      <c r="AM124" s="11" t="s">
        <v>4777</v>
      </c>
      <c r="AN124" s="12" t="s">
        <v>642</v>
      </c>
      <c r="AT124" s="12">
        <v>3</v>
      </c>
      <c r="AU124" s="12" t="s">
        <v>4823</v>
      </c>
    </row>
    <row r="125" spans="1:47" ht="15.75" customHeight="1" x14ac:dyDescent="0.2">
      <c r="A125" s="12">
        <v>122</v>
      </c>
      <c r="B125" s="12" t="s">
        <v>4780</v>
      </c>
      <c r="C125" s="10">
        <v>41770</v>
      </c>
      <c r="D125" s="12" t="s">
        <v>102</v>
      </c>
      <c r="E125" s="12" t="s">
        <v>643</v>
      </c>
      <c r="F125" s="11" t="s">
        <v>29</v>
      </c>
      <c r="G125" s="11" t="s">
        <v>4461</v>
      </c>
      <c r="H125" s="11" t="s">
        <v>4667</v>
      </c>
      <c r="I125" s="12" t="s">
        <v>644</v>
      </c>
      <c r="J125" s="12" t="s">
        <v>4738</v>
      </c>
      <c r="K125" s="12" t="s">
        <v>433</v>
      </c>
      <c r="L125" s="11" t="s">
        <v>367</v>
      </c>
      <c r="M125" s="12" t="s">
        <v>59</v>
      </c>
      <c r="N125" s="11" t="s">
        <v>61</v>
      </c>
      <c r="O125" s="18" t="s">
        <v>28</v>
      </c>
      <c r="P125" s="18">
        <v>1</v>
      </c>
      <c r="Q125" s="18" t="s">
        <v>645</v>
      </c>
      <c r="R125" s="13" t="s">
        <v>61</v>
      </c>
      <c r="S125" s="2">
        <v>1</v>
      </c>
      <c r="T125" s="2" t="s">
        <v>646</v>
      </c>
      <c r="U125" s="2" t="s">
        <v>647</v>
      </c>
      <c r="V125" s="2">
        <v>1</v>
      </c>
      <c r="W125" s="13">
        <v>0</v>
      </c>
      <c r="X125" s="3">
        <v>0</v>
      </c>
      <c r="Y125" s="3" t="s">
        <v>35</v>
      </c>
      <c r="Z125" s="3" t="s">
        <v>35</v>
      </c>
      <c r="AA125" s="14">
        <v>0</v>
      </c>
      <c r="AB125" s="14">
        <v>0</v>
      </c>
      <c r="AC125" s="2" t="s">
        <v>35</v>
      </c>
      <c r="AD125" s="2" t="s">
        <v>111</v>
      </c>
      <c r="AE125" s="13" t="s">
        <v>97</v>
      </c>
      <c r="AF125" s="19" t="s">
        <v>32</v>
      </c>
      <c r="AG125" s="15" t="s">
        <v>4759</v>
      </c>
      <c r="AH125" s="19" t="s">
        <v>375</v>
      </c>
      <c r="AI125" s="19" t="s">
        <v>648</v>
      </c>
      <c r="AJ125" s="19" t="s">
        <v>649</v>
      </c>
      <c r="AK125" s="12" t="s">
        <v>35</v>
      </c>
      <c r="AL125" s="12" t="s">
        <v>650</v>
      </c>
      <c r="AM125" s="11" t="s">
        <v>4777</v>
      </c>
      <c r="AN125" s="12" t="s">
        <v>651</v>
      </c>
      <c r="AT125" s="12">
        <v>2</v>
      </c>
      <c r="AU125" s="11" t="s">
        <v>4825</v>
      </c>
    </row>
    <row r="126" spans="1:47" ht="15.75" customHeight="1" x14ac:dyDescent="0.2">
      <c r="A126" s="12">
        <v>123</v>
      </c>
      <c r="B126" s="12" t="s">
        <v>4780</v>
      </c>
      <c r="C126" s="10">
        <v>41770</v>
      </c>
      <c r="D126" s="12" t="s">
        <v>102</v>
      </c>
      <c r="E126" s="12" t="s">
        <v>643</v>
      </c>
      <c r="F126" s="12" t="s">
        <v>173</v>
      </c>
      <c r="G126" s="12" t="s">
        <v>53</v>
      </c>
      <c r="H126" s="11" t="s">
        <v>4669</v>
      </c>
      <c r="I126" s="12" t="s">
        <v>655</v>
      </c>
      <c r="J126" s="12" t="s">
        <v>4739</v>
      </c>
      <c r="K126" s="12" t="s">
        <v>433</v>
      </c>
      <c r="L126" s="11" t="s">
        <v>172</v>
      </c>
      <c r="M126" s="12" t="s">
        <v>59</v>
      </c>
      <c r="N126" s="11" t="s">
        <v>52</v>
      </c>
      <c r="O126" s="18" t="s">
        <v>52</v>
      </c>
      <c r="P126" s="18">
        <v>0</v>
      </c>
      <c r="Q126" s="18" t="s">
        <v>35</v>
      </c>
      <c r="R126" s="13" t="s">
        <v>41</v>
      </c>
      <c r="S126" s="2">
        <v>0</v>
      </c>
      <c r="T126" s="2" t="s">
        <v>35</v>
      </c>
      <c r="U126" s="2" t="s">
        <v>35</v>
      </c>
      <c r="V126" s="13">
        <v>0</v>
      </c>
      <c r="W126" s="13">
        <v>0</v>
      </c>
      <c r="X126" s="3">
        <v>0</v>
      </c>
      <c r="Y126" s="3" t="s">
        <v>35</v>
      </c>
      <c r="Z126" s="3" t="s">
        <v>35</v>
      </c>
      <c r="AA126" s="14">
        <v>0</v>
      </c>
      <c r="AB126" s="14">
        <v>0</v>
      </c>
      <c r="AC126" s="2" t="s">
        <v>656</v>
      </c>
      <c r="AD126" s="2" t="s">
        <v>111</v>
      </c>
      <c r="AE126" s="13" t="s">
        <v>97</v>
      </c>
      <c r="AF126" s="19" t="s">
        <v>32</v>
      </c>
      <c r="AG126" s="15" t="s">
        <v>35</v>
      </c>
      <c r="AH126" s="19" t="s">
        <v>35</v>
      </c>
      <c r="AI126" s="19" t="s">
        <v>35</v>
      </c>
      <c r="AJ126" s="19" t="s">
        <v>35</v>
      </c>
      <c r="AK126" s="12" t="s">
        <v>35</v>
      </c>
      <c r="AL126" s="12" t="s">
        <v>657</v>
      </c>
      <c r="AM126" s="11" t="s">
        <v>4777</v>
      </c>
      <c r="AN126" s="12" t="s">
        <v>658</v>
      </c>
      <c r="AT126" s="12">
        <v>2</v>
      </c>
      <c r="AU126" s="11" t="s">
        <v>4825</v>
      </c>
    </row>
    <row r="127" spans="1:47" ht="15.75" customHeight="1" x14ac:dyDescent="0.2">
      <c r="A127" s="12">
        <v>124</v>
      </c>
      <c r="B127" s="12" t="s">
        <v>4780</v>
      </c>
      <c r="C127" s="10">
        <v>41771</v>
      </c>
      <c r="D127" s="12" t="s">
        <v>92</v>
      </c>
      <c r="E127" s="12" t="s">
        <v>4706</v>
      </c>
      <c r="F127" s="12" t="s">
        <v>173</v>
      </c>
      <c r="G127" s="12" t="s">
        <v>53</v>
      </c>
      <c r="H127" s="11" t="s">
        <v>4669</v>
      </c>
      <c r="I127" s="12" t="s">
        <v>2409</v>
      </c>
      <c r="J127" s="12" t="s">
        <v>4738</v>
      </c>
      <c r="K127" s="12" t="s">
        <v>433</v>
      </c>
      <c r="L127" s="11" t="s">
        <v>172</v>
      </c>
      <c r="M127" s="12" t="s">
        <v>582</v>
      </c>
      <c r="N127" s="11" t="s">
        <v>52</v>
      </c>
      <c r="O127" s="18" t="s">
        <v>52</v>
      </c>
      <c r="P127" s="18">
        <v>0</v>
      </c>
      <c r="Q127" s="18" t="s">
        <v>35</v>
      </c>
      <c r="R127" s="13" t="s">
        <v>41</v>
      </c>
      <c r="S127" s="2">
        <v>0</v>
      </c>
      <c r="T127" s="2" t="s">
        <v>35</v>
      </c>
      <c r="U127" s="2" t="s">
        <v>35</v>
      </c>
      <c r="V127" s="13">
        <v>0</v>
      </c>
      <c r="W127" s="13">
        <v>0</v>
      </c>
      <c r="X127" s="3">
        <v>0</v>
      </c>
      <c r="Y127" s="3" t="s">
        <v>35</v>
      </c>
      <c r="Z127" s="3" t="s">
        <v>35</v>
      </c>
      <c r="AA127" s="14">
        <v>0</v>
      </c>
      <c r="AB127" s="14">
        <v>0</v>
      </c>
      <c r="AC127" s="2" t="s">
        <v>2410</v>
      </c>
      <c r="AD127" s="2" t="s">
        <v>111</v>
      </c>
      <c r="AE127" s="13" t="s">
        <v>97</v>
      </c>
      <c r="AF127" s="19" t="s">
        <v>32</v>
      </c>
      <c r="AG127" s="15" t="s">
        <v>4759</v>
      </c>
      <c r="AH127" s="19" t="s">
        <v>912</v>
      </c>
      <c r="AI127" s="19" t="s">
        <v>35</v>
      </c>
      <c r="AJ127" s="19" t="s">
        <v>35</v>
      </c>
      <c r="AK127" s="12" t="s">
        <v>35</v>
      </c>
      <c r="AL127" s="12" t="s">
        <v>2411</v>
      </c>
      <c r="AM127" s="11" t="s">
        <v>4777</v>
      </c>
      <c r="AN127" s="12" t="s">
        <v>2412</v>
      </c>
      <c r="AT127" s="12">
        <v>2</v>
      </c>
      <c r="AU127" s="11" t="s">
        <v>4825</v>
      </c>
    </row>
    <row r="128" spans="1:47" ht="15.75" customHeight="1" x14ac:dyDescent="0.2">
      <c r="A128" s="12">
        <v>125</v>
      </c>
      <c r="B128" s="12" t="s">
        <v>4780</v>
      </c>
      <c r="C128" s="10">
        <v>41772</v>
      </c>
      <c r="D128" s="12" t="s">
        <v>442</v>
      </c>
      <c r="E128" s="12" t="s">
        <v>659</v>
      </c>
      <c r="F128" s="12" t="s">
        <v>780</v>
      </c>
      <c r="G128" s="11" t="s">
        <v>4461</v>
      </c>
      <c r="H128" s="11" t="s">
        <v>4667</v>
      </c>
      <c r="I128" s="12" t="s">
        <v>660</v>
      </c>
      <c r="J128" s="12" t="s">
        <v>4738</v>
      </c>
      <c r="K128" s="12" t="s">
        <v>433</v>
      </c>
      <c r="L128" s="11" t="s">
        <v>367</v>
      </c>
      <c r="M128" s="11" t="s">
        <v>582</v>
      </c>
      <c r="N128" s="11" t="s">
        <v>61</v>
      </c>
      <c r="O128" s="18" t="s">
        <v>28</v>
      </c>
      <c r="P128" s="18">
        <v>1</v>
      </c>
      <c r="Q128" s="18" t="s">
        <v>661</v>
      </c>
      <c r="R128" s="13" t="s">
        <v>61</v>
      </c>
      <c r="S128" s="2">
        <v>1</v>
      </c>
      <c r="T128" s="2" t="s">
        <v>35</v>
      </c>
      <c r="U128" s="2" t="s">
        <v>662</v>
      </c>
      <c r="V128" s="2">
        <v>1</v>
      </c>
      <c r="W128" s="13">
        <v>0</v>
      </c>
      <c r="X128" s="3">
        <v>0</v>
      </c>
      <c r="Y128" s="3" t="s">
        <v>35</v>
      </c>
      <c r="Z128" s="3" t="s">
        <v>35</v>
      </c>
      <c r="AA128" s="14">
        <v>0</v>
      </c>
      <c r="AB128" s="14">
        <v>0</v>
      </c>
      <c r="AC128" s="2" t="s">
        <v>35</v>
      </c>
      <c r="AD128" s="2" t="s">
        <v>111</v>
      </c>
      <c r="AE128" s="13" t="s">
        <v>97</v>
      </c>
      <c r="AF128" s="19" t="s">
        <v>32</v>
      </c>
      <c r="AG128" s="15" t="s">
        <v>4759</v>
      </c>
      <c r="AH128" s="19" t="s">
        <v>34</v>
      </c>
      <c r="AI128" s="19" t="s">
        <v>368</v>
      </c>
      <c r="AJ128" s="19" t="s">
        <v>35</v>
      </c>
      <c r="AK128" s="12" t="s">
        <v>35</v>
      </c>
      <c r="AL128" s="12" t="s">
        <v>4469</v>
      </c>
      <c r="AM128" s="11" t="s">
        <v>4777</v>
      </c>
      <c r="AN128" s="12" t="s">
        <v>663</v>
      </c>
      <c r="AR128" s="12" t="s">
        <v>664</v>
      </c>
      <c r="AT128" s="12">
        <v>2</v>
      </c>
      <c r="AU128" s="11" t="s">
        <v>4825</v>
      </c>
    </row>
    <row r="129" spans="1:47" ht="15.75" customHeight="1" x14ac:dyDescent="0.2">
      <c r="A129" s="12">
        <v>126</v>
      </c>
      <c r="B129" s="12" t="s">
        <v>4780</v>
      </c>
      <c r="C129" s="10">
        <v>41772</v>
      </c>
      <c r="D129" s="12" t="s">
        <v>442</v>
      </c>
      <c r="E129" s="12" t="s">
        <v>659</v>
      </c>
      <c r="F129" s="12" t="s">
        <v>780</v>
      </c>
      <c r="G129" s="11" t="s">
        <v>4542</v>
      </c>
      <c r="H129" s="11" t="s">
        <v>4669</v>
      </c>
      <c r="I129" s="12" t="s">
        <v>665</v>
      </c>
      <c r="J129" s="12" t="s">
        <v>4738</v>
      </c>
      <c r="K129" s="12" t="s">
        <v>433</v>
      </c>
      <c r="L129" s="11" t="s">
        <v>367</v>
      </c>
      <c r="M129" s="11" t="s">
        <v>535</v>
      </c>
      <c r="N129" s="11" t="s">
        <v>61</v>
      </c>
      <c r="O129" s="18" t="s">
        <v>28</v>
      </c>
      <c r="P129" s="18">
        <v>1</v>
      </c>
      <c r="Q129" s="18" t="s">
        <v>35</v>
      </c>
      <c r="R129" s="13" t="s">
        <v>41</v>
      </c>
      <c r="S129" s="2">
        <v>0</v>
      </c>
      <c r="T129" s="2" t="s">
        <v>35</v>
      </c>
      <c r="U129" s="2" t="s">
        <v>35</v>
      </c>
      <c r="V129" s="13">
        <v>0</v>
      </c>
      <c r="W129" s="13">
        <v>0</v>
      </c>
      <c r="X129" s="3">
        <v>0</v>
      </c>
      <c r="Y129" s="3" t="s">
        <v>35</v>
      </c>
      <c r="Z129" s="3" t="s">
        <v>35</v>
      </c>
      <c r="AA129" s="14">
        <v>0</v>
      </c>
      <c r="AB129" s="14">
        <v>0</v>
      </c>
      <c r="AC129" s="2" t="s">
        <v>35</v>
      </c>
      <c r="AD129" s="2" t="s">
        <v>111</v>
      </c>
      <c r="AE129" s="13" t="s">
        <v>97</v>
      </c>
      <c r="AF129" s="19" t="s">
        <v>32</v>
      </c>
      <c r="AG129" s="15" t="s">
        <v>4759</v>
      </c>
      <c r="AH129" s="19" t="s">
        <v>34</v>
      </c>
      <c r="AI129" s="19" t="s">
        <v>368</v>
      </c>
      <c r="AJ129" s="19" t="s">
        <v>666</v>
      </c>
      <c r="AK129" s="12" t="s">
        <v>35</v>
      </c>
      <c r="AL129" s="12" t="s">
        <v>4469</v>
      </c>
      <c r="AM129" s="11" t="s">
        <v>4777</v>
      </c>
      <c r="AN129" s="12" t="s">
        <v>667</v>
      </c>
      <c r="AR129" s="12" t="s">
        <v>664</v>
      </c>
      <c r="AT129" s="12">
        <v>2</v>
      </c>
      <c r="AU129" s="11" t="s">
        <v>4825</v>
      </c>
    </row>
    <row r="130" spans="1:47" ht="15.75" customHeight="1" x14ac:dyDescent="0.2">
      <c r="A130" s="12">
        <v>127</v>
      </c>
      <c r="B130" s="12" t="s">
        <v>4780</v>
      </c>
      <c r="C130" s="10">
        <v>41772</v>
      </c>
      <c r="D130" s="12" t="s">
        <v>258</v>
      </c>
      <c r="E130" s="12" t="s">
        <v>668</v>
      </c>
      <c r="F130" s="12" t="s">
        <v>173</v>
      </c>
      <c r="G130" s="12" t="s">
        <v>53</v>
      </c>
      <c r="H130" s="11" t="s">
        <v>4669</v>
      </c>
      <c r="I130" s="12" t="s">
        <v>669</v>
      </c>
      <c r="J130" s="12" t="s">
        <v>4738</v>
      </c>
      <c r="K130" s="12" t="s">
        <v>433</v>
      </c>
      <c r="L130" s="11" t="s">
        <v>606</v>
      </c>
      <c r="M130" s="12" t="s">
        <v>75</v>
      </c>
      <c r="N130" s="11" t="s">
        <v>61</v>
      </c>
      <c r="O130" s="18" t="s">
        <v>28</v>
      </c>
      <c r="P130" s="18">
        <v>1</v>
      </c>
      <c r="Q130" s="18" t="s">
        <v>35</v>
      </c>
      <c r="R130" s="13" t="s">
        <v>41</v>
      </c>
      <c r="S130" s="2">
        <v>0</v>
      </c>
      <c r="T130" s="2" t="s">
        <v>35</v>
      </c>
      <c r="U130" s="2" t="s">
        <v>35</v>
      </c>
      <c r="V130" s="13">
        <v>0</v>
      </c>
      <c r="W130" s="13">
        <v>0</v>
      </c>
      <c r="X130" s="3">
        <v>0</v>
      </c>
      <c r="Y130" s="3" t="s">
        <v>35</v>
      </c>
      <c r="Z130" s="3" t="s">
        <v>35</v>
      </c>
      <c r="AA130" s="14">
        <v>0</v>
      </c>
      <c r="AB130" s="14">
        <v>0</v>
      </c>
      <c r="AC130" s="2" t="s">
        <v>670</v>
      </c>
      <c r="AD130" s="2" t="s">
        <v>111</v>
      </c>
      <c r="AE130" s="13" t="s">
        <v>97</v>
      </c>
      <c r="AF130" s="19" t="s">
        <v>32</v>
      </c>
      <c r="AG130" s="15" t="s">
        <v>4759</v>
      </c>
      <c r="AH130" s="19" t="s">
        <v>211</v>
      </c>
      <c r="AI130" s="19" t="s">
        <v>35</v>
      </c>
      <c r="AJ130" s="19" t="s">
        <v>35</v>
      </c>
      <c r="AK130" s="12" t="s">
        <v>35</v>
      </c>
      <c r="AL130" s="12" t="s">
        <v>671</v>
      </c>
      <c r="AM130" s="11" t="s">
        <v>4777</v>
      </c>
      <c r="AN130" s="12" t="s">
        <v>672</v>
      </c>
      <c r="AT130" s="12">
        <v>2</v>
      </c>
      <c r="AU130" s="11" t="s">
        <v>4825</v>
      </c>
    </row>
    <row r="131" spans="1:47" ht="15.75" customHeight="1" x14ac:dyDescent="0.2">
      <c r="A131" s="12">
        <v>128</v>
      </c>
      <c r="B131" s="12" t="s">
        <v>4780</v>
      </c>
      <c r="C131" s="10">
        <v>41772</v>
      </c>
      <c r="D131" s="12" t="s">
        <v>72</v>
      </c>
      <c r="E131" s="12" t="s">
        <v>673</v>
      </c>
      <c r="F131" s="12" t="s">
        <v>173</v>
      </c>
      <c r="G131" s="12" t="s">
        <v>53</v>
      </c>
      <c r="H131" s="11" t="s">
        <v>4669</v>
      </c>
      <c r="I131" s="12" t="s">
        <v>674</v>
      </c>
      <c r="J131" s="12" t="s">
        <v>4739</v>
      </c>
      <c r="K131" s="12" t="s">
        <v>433</v>
      </c>
      <c r="L131" s="11" t="s">
        <v>606</v>
      </c>
      <c r="M131" s="12" t="s">
        <v>75</v>
      </c>
      <c r="N131" s="11" t="s">
        <v>61</v>
      </c>
      <c r="O131" s="18" t="s">
        <v>28</v>
      </c>
      <c r="P131" s="18">
        <v>1</v>
      </c>
      <c r="Q131" s="18" t="s">
        <v>35</v>
      </c>
      <c r="R131" s="13" t="s">
        <v>41</v>
      </c>
      <c r="S131" s="2">
        <v>0</v>
      </c>
      <c r="T131" s="2" t="s">
        <v>35</v>
      </c>
      <c r="U131" s="2" t="s">
        <v>35</v>
      </c>
      <c r="V131" s="13">
        <v>0</v>
      </c>
      <c r="W131" s="13">
        <v>0</v>
      </c>
      <c r="X131" s="3">
        <v>0</v>
      </c>
      <c r="Y131" s="3" t="s">
        <v>35</v>
      </c>
      <c r="Z131" s="3" t="s">
        <v>35</v>
      </c>
      <c r="AA131" s="14">
        <v>0</v>
      </c>
      <c r="AB131" s="14">
        <v>0</v>
      </c>
      <c r="AC131" s="2" t="s">
        <v>670</v>
      </c>
      <c r="AD131" s="2" t="s">
        <v>111</v>
      </c>
      <c r="AE131" s="13" t="s">
        <v>97</v>
      </c>
      <c r="AF131" s="19" t="s">
        <v>32</v>
      </c>
      <c r="AG131" s="15" t="s">
        <v>4759</v>
      </c>
      <c r="AH131" s="19" t="s">
        <v>211</v>
      </c>
      <c r="AI131" s="19" t="s">
        <v>35</v>
      </c>
      <c r="AJ131" s="19" t="s">
        <v>35</v>
      </c>
      <c r="AK131" s="12" t="s">
        <v>35</v>
      </c>
      <c r="AL131" s="12" t="s">
        <v>671</v>
      </c>
      <c r="AM131" s="11" t="s">
        <v>4777</v>
      </c>
      <c r="AN131" s="12" t="s">
        <v>675</v>
      </c>
      <c r="AT131" s="12">
        <v>2</v>
      </c>
      <c r="AU131" s="11" t="s">
        <v>4825</v>
      </c>
    </row>
    <row r="132" spans="1:47" ht="15.75" customHeight="1" x14ac:dyDescent="0.2">
      <c r="A132" s="12">
        <v>129</v>
      </c>
      <c r="B132" s="12" t="s">
        <v>4780</v>
      </c>
      <c r="C132" s="10">
        <v>41772</v>
      </c>
      <c r="D132" s="12" t="s">
        <v>222</v>
      </c>
      <c r="E132" s="12" t="s">
        <v>676</v>
      </c>
      <c r="F132" s="12" t="s">
        <v>1047</v>
      </c>
      <c r="G132" s="11" t="s">
        <v>4542</v>
      </c>
      <c r="H132" s="11" t="s">
        <v>4669</v>
      </c>
      <c r="I132" s="12" t="s">
        <v>677</v>
      </c>
      <c r="J132" s="12" t="s">
        <v>4738</v>
      </c>
      <c r="K132" s="12" t="s">
        <v>433</v>
      </c>
      <c r="L132" s="11" t="s">
        <v>367</v>
      </c>
      <c r="M132" s="12" t="s">
        <v>75</v>
      </c>
      <c r="N132" s="11" t="s">
        <v>61</v>
      </c>
      <c r="O132" s="18" t="s">
        <v>28</v>
      </c>
      <c r="P132" s="18">
        <v>0</v>
      </c>
      <c r="Q132" s="18" t="s">
        <v>35</v>
      </c>
      <c r="R132" s="13" t="s">
        <v>41</v>
      </c>
      <c r="S132" s="2">
        <v>0</v>
      </c>
      <c r="T132" s="2" t="s">
        <v>35</v>
      </c>
      <c r="U132" s="2" t="s">
        <v>35</v>
      </c>
      <c r="V132" s="13">
        <v>0</v>
      </c>
      <c r="W132" s="13">
        <v>0</v>
      </c>
      <c r="X132" s="3">
        <v>0</v>
      </c>
      <c r="Y132" s="3" t="s">
        <v>35</v>
      </c>
      <c r="Z132" s="3" t="s">
        <v>35</v>
      </c>
      <c r="AA132" s="14">
        <v>0</v>
      </c>
      <c r="AB132" s="14">
        <v>0</v>
      </c>
      <c r="AC132" s="2" t="s">
        <v>35</v>
      </c>
      <c r="AD132" s="13" t="s">
        <v>35</v>
      </c>
      <c r="AE132" s="2" t="s">
        <v>35</v>
      </c>
      <c r="AF132" s="19" t="s">
        <v>35</v>
      </c>
      <c r="AG132" s="15" t="s">
        <v>35</v>
      </c>
      <c r="AH132" s="19" t="s">
        <v>35</v>
      </c>
      <c r="AI132" s="19" t="s">
        <v>35</v>
      </c>
      <c r="AJ132" s="19" t="s">
        <v>35</v>
      </c>
      <c r="AK132" s="12" t="s">
        <v>35</v>
      </c>
      <c r="AL132" s="12" t="s">
        <v>4470</v>
      </c>
      <c r="AM132" s="11" t="s">
        <v>4777</v>
      </c>
      <c r="AN132" s="12" t="s">
        <v>667</v>
      </c>
      <c r="AT132" s="12">
        <v>3</v>
      </c>
      <c r="AU132" s="12" t="s">
        <v>4823</v>
      </c>
    </row>
    <row r="133" spans="1:47" ht="15.75" customHeight="1" x14ac:dyDescent="0.2">
      <c r="A133" s="12">
        <v>130</v>
      </c>
      <c r="B133" s="12" t="s">
        <v>4780</v>
      </c>
      <c r="C133" s="10">
        <v>41772</v>
      </c>
      <c r="D133" s="12" t="s">
        <v>108</v>
      </c>
      <c r="E133" s="12" t="s">
        <v>4735</v>
      </c>
      <c r="F133" s="12" t="s">
        <v>173</v>
      </c>
      <c r="G133" s="12" t="s">
        <v>95</v>
      </c>
      <c r="H133" s="11" t="s">
        <v>4672</v>
      </c>
      <c r="I133" s="12" t="s">
        <v>678</v>
      </c>
      <c r="J133" s="12" t="s">
        <v>4739</v>
      </c>
      <c r="K133" s="12" t="s">
        <v>433</v>
      </c>
      <c r="L133" s="11" t="s">
        <v>172</v>
      </c>
      <c r="M133" s="12" t="s">
        <v>59</v>
      </c>
      <c r="N133" s="11" t="s">
        <v>41</v>
      </c>
      <c r="O133" s="18" t="s">
        <v>30</v>
      </c>
      <c r="P133" s="9">
        <v>0</v>
      </c>
      <c r="Q133" s="18" t="s">
        <v>35</v>
      </c>
      <c r="R133" s="13" t="s">
        <v>41</v>
      </c>
      <c r="S133" s="2">
        <v>0</v>
      </c>
      <c r="T133" s="2" t="s">
        <v>35</v>
      </c>
      <c r="U133" s="2" t="s">
        <v>35</v>
      </c>
      <c r="V133" s="13">
        <v>0</v>
      </c>
      <c r="W133" s="13">
        <v>0</v>
      </c>
      <c r="X133" s="3">
        <v>0</v>
      </c>
      <c r="Y133" s="3" t="s">
        <v>35</v>
      </c>
      <c r="Z133" s="3" t="s">
        <v>35</v>
      </c>
      <c r="AA133" s="14">
        <v>0</v>
      </c>
      <c r="AB133" s="14">
        <v>0</v>
      </c>
      <c r="AC133" s="2" t="s">
        <v>680</v>
      </c>
      <c r="AD133" s="2" t="s">
        <v>111</v>
      </c>
      <c r="AE133" s="13" t="s">
        <v>97</v>
      </c>
      <c r="AF133" s="19" t="s">
        <v>32</v>
      </c>
      <c r="AG133" s="15" t="s">
        <v>4759</v>
      </c>
      <c r="AH133" s="19" t="s">
        <v>375</v>
      </c>
      <c r="AI133" s="19" t="s">
        <v>35</v>
      </c>
      <c r="AJ133" s="19" t="s">
        <v>35</v>
      </c>
      <c r="AK133" s="12" t="s">
        <v>35</v>
      </c>
      <c r="AL133" s="12" t="s">
        <v>679</v>
      </c>
      <c r="AM133" s="11" t="s">
        <v>4777</v>
      </c>
      <c r="AN133" s="12" t="s">
        <v>681</v>
      </c>
      <c r="AT133" s="12">
        <v>2</v>
      </c>
      <c r="AU133" s="11" t="s">
        <v>4825</v>
      </c>
    </row>
    <row r="134" spans="1:47" ht="15.75" customHeight="1" x14ac:dyDescent="0.2">
      <c r="A134" s="12">
        <v>131</v>
      </c>
      <c r="B134" s="12" t="s">
        <v>4780</v>
      </c>
      <c r="C134" s="10">
        <v>41772</v>
      </c>
      <c r="D134" s="12" t="s">
        <v>72</v>
      </c>
      <c r="E134" s="12" t="s">
        <v>427</v>
      </c>
      <c r="F134" s="12" t="s">
        <v>1047</v>
      </c>
      <c r="G134" s="12" t="s">
        <v>95</v>
      </c>
      <c r="H134" s="11" t="s">
        <v>4672</v>
      </c>
      <c r="I134" s="12" t="s">
        <v>682</v>
      </c>
      <c r="J134" s="12" t="s">
        <v>4738</v>
      </c>
      <c r="K134" s="12" t="s">
        <v>433</v>
      </c>
      <c r="L134" s="11" t="s">
        <v>172</v>
      </c>
      <c r="M134" s="12" t="s">
        <v>59</v>
      </c>
      <c r="N134" s="11" t="s">
        <v>41</v>
      </c>
      <c r="O134" s="18" t="s">
        <v>30</v>
      </c>
      <c r="P134" s="9">
        <v>0</v>
      </c>
      <c r="Q134" s="18" t="s">
        <v>35</v>
      </c>
      <c r="R134" s="13" t="s">
        <v>41</v>
      </c>
      <c r="S134" s="2">
        <v>0</v>
      </c>
      <c r="T134" s="2" t="s">
        <v>35</v>
      </c>
      <c r="U134" s="2" t="s">
        <v>35</v>
      </c>
      <c r="V134" s="13">
        <v>0</v>
      </c>
      <c r="W134" s="13">
        <v>0</v>
      </c>
      <c r="X134" s="3">
        <v>0</v>
      </c>
      <c r="Y134" s="3" t="s">
        <v>35</v>
      </c>
      <c r="Z134" s="3" t="s">
        <v>35</v>
      </c>
      <c r="AA134" s="14">
        <v>0</v>
      </c>
      <c r="AB134" s="14">
        <v>0</v>
      </c>
      <c r="AC134" s="2" t="s">
        <v>683</v>
      </c>
      <c r="AD134" s="2" t="s">
        <v>111</v>
      </c>
      <c r="AE134" s="13" t="s">
        <v>97</v>
      </c>
      <c r="AF134" s="19" t="s">
        <v>32</v>
      </c>
      <c r="AG134" s="15" t="s">
        <v>35</v>
      </c>
      <c r="AH134" s="19" t="s">
        <v>35</v>
      </c>
      <c r="AI134" s="19" t="s">
        <v>35</v>
      </c>
      <c r="AJ134" s="19" t="s">
        <v>35</v>
      </c>
      <c r="AK134" s="12" t="s">
        <v>35</v>
      </c>
      <c r="AL134" s="12" t="s">
        <v>684</v>
      </c>
      <c r="AM134" s="11" t="s">
        <v>4777</v>
      </c>
      <c r="AN134" s="12" t="s">
        <v>685</v>
      </c>
      <c r="AT134" s="12">
        <v>2</v>
      </c>
      <c r="AU134" s="11" t="s">
        <v>4825</v>
      </c>
    </row>
    <row r="135" spans="1:47" ht="15.75" customHeight="1" x14ac:dyDescent="0.2">
      <c r="A135" s="12">
        <v>132</v>
      </c>
      <c r="B135" s="12" t="s">
        <v>4780</v>
      </c>
      <c r="C135" s="10">
        <v>41773</v>
      </c>
      <c r="D135" s="12" t="s">
        <v>92</v>
      </c>
      <c r="E135" s="12" t="s">
        <v>4707</v>
      </c>
      <c r="F135" s="12" t="s">
        <v>780</v>
      </c>
      <c r="G135" s="11" t="s">
        <v>4461</v>
      </c>
      <c r="H135" s="11" t="s">
        <v>4667</v>
      </c>
      <c r="I135" s="12" t="s">
        <v>686</v>
      </c>
      <c r="J135" s="12" t="s">
        <v>4739</v>
      </c>
      <c r="K135" s="12" t="s">
        <v>433</v>
      </c>
      <c r="L135" s="11" t="s">
        <v>367</v>
      </c>
      <c r="M135" s="11" t="s">
        <v>582</v>
      </c>
      <c r="N135" s="11" t="s">
        <v>41</v>
      </c>
      <c r="O135" s="18" t="s">
        <v>689</v>
      </c>
      <c r="P135" s="18">
        <v>2</v>
      </c>
      <c r="Q135" s="18" t="s">
        <v>35</v>
      </c>
      <c r="R135" s="13" t="s">
        <v>61</v>
      </c>
      <c r="S135" s="2">
        <v>1</v>
      </c>
      <c r="T135" s="2" t="s">
        <v>688</v>
      </c>
      <c r="U135" s="2" t="s">
        <v>687</v>
      </c>
      <c r="V135" s="13">
        <v>0</v>
      </c>
      <c r="W135" s="2">
        <v>1</v>
      </c>
      <c r="X135" s="3">
        <v>0</v>
      </c>
      <c r="Y135" s="3" t="s">
        <v>35</v>
      </c>
      <c r="Z135" s="3" t="s">
        <v>35</v>
      </c>
      <c r="AA135" s="14">
        <v>0</v>
      </c>
      <c r="AB135" s="14">
        <v>0</v>
      </c>
      <c r="AC135" s="2" t="s">
        <v>35</v>
      </c>
      <c r="AD135" s="2" t="s">
        <v>111</v>
      </c>
      <c r="AE135" s="13" t="s">
        <v>97</v>
      </c>
      <c r="AF135" s="19" t="s">
        <v>32</v>
      </c>
      <c r="AG135" s="15" t="s">
        <v>4761</v>
      </c>
      <c r="AH135" s="19" t="s">
        <v>397</v>
      </c>
      <c r="AI135" s="19" t="s">
        <v>690</v>
      </c>
      <c r="AJ135" s="19" t="s">
        <v>691</v>
      </c>
      <c r="AK135" s="12" t="s">
        <v>35</v>
      </c>
      <c r="AL135" s="12" t="s">
        <v>4553</v>
      </c>
      <c r="AM135" s="11" t="s">
        <v>4777</v>
      </c>
      <c r="AN135" s="12" t="s">
        <v>692</v>
      </c>
      <c r="AT135" s="12">
        <v>2</v>
      </c>
      <c r="AU135" s="11" t="s">
        <v>4825</v>
      </c>
    </row>
    <row r="136" spans="1:47" ht="15.75" customHeight="1" x14ac:dyDescent="0.2">
      <c r="A136" s="12">
        <v>133</v>
      </c>
      <c r="B136" s="12" t="s">
        <v>4780</v>
      </c>
      <c r="C136" s="10">
        <v>41774</v>
      </c>
      <c r="D136" s="12" t="s">
        <v>177</v>
      </c>
      <c r="E136" s="12" t="s">
        <v>595</v>
      </c>
      <c r="F136" s="12" t="s">
        <v>583</v>
      </c>
      <c r="G136" s="12" t="s">
        <v>4544</v>
      </c>
      <c r="H136" s="11" t="s">
        <v>4670</v>
      </c>
      <c r="I136" s="12" t="s">
        <v>693</v>
      </c>
      <c r="J136" s="12" t="s">
        <v>4739</v>
      </c>
      <c r="K136" s="12" t="s">
        <v>433</v>
      </c>
      <c r="L136" s="12" t="s">
        <v>84</v>
      </c>
      <c r="M136" s="12" t="s">
        <v>75</v>
      </c>
      <c r="N136" s="11" t="s">
        <v>61</v>
      </c>
      <c r="O136" s="18" t="s">
        <v>28</v>
      </c>
      <c r="P136" s="18">
        <v>1</v>
      </c>
      <c r="Q136" s="18" t="s">
        <v>35</v>
      </c>
      <c r="R136" s="13" t="s">
        <v>41</v>
      </c>
      <c r="S136" s="2">
        <v>0</v>
      </c>
      <c r="T136" s="2" t="s">
        <v>35</v>
      </c>
      <c r="U136" s="2" t="s">
        <v>35</v>
      </c>
      <c r="V136" s="13">
        <v>0</v>
      </c>
      <c r="W136" s="13">
        <v>0</v>
      </c>
      <c r="X136" s="3">
        <v>0</v>
      </c>
      <c r="Y136" s="3" t="s">
        <v>35</v>
      </c>
      <c r="Z136" s="3" t="s">
        <v>35</v>
      </c>
      <c r="AA136" s="14">
        <v>0</v>
      </c>
      <c r="AB136" s="14">
        <v>0</v>
      </c>
      <c r="AC136" s="2" t="s">
        <v>4544</v>
      </c>
      <c r="AD136" s="2" t="s">
        <v>4770</v>
      </c>
      <c r="AE136" s="2" t="s">
        <v>97</v>
      </c>
      <c r="AF136" s="19" t="s">
        <v>64</v>
      </c>
      <c r="AG136" s="15" t="s">
        <v>4761</v>
      </c>
      <c r="AH136" s="19" t="s">
        <v>397</v>
      </c>
      <c r="AI136" s="19" t="s">
        <v>35</v>
      </c>
      <c r="AJ136" s="19" t="s">
        <v>35</v>
      </c>
      <c r="AK136" s="12" t="s">
        <v>35</v>
      </c>
      <c r="AL136" s="12" t="s">
        <v>4545</v>
      </c>
      <c r="AM136" s="11" t="s">
        <v>4777</v>
      </c>
      <c r="AN136" s="12" t="s">
        <v>694</v>
      </c>
      <c r="AT136" s="12">
        <v>2</v>
      </c>
      <c r="AU136" s="11" t="s">
        <v>4825</v>
      </c>
    </row>
    <row r="137" spans="1:47" ht="15.75" customHeight="1" x14ac:dyDescent="0.2">
      <c r="A137" s="12">
        <v>134</v>
      </c>
      <c r="B137" s="12" t="s">
        <v>4780</v>
      </c>
      <c r="C137" s="10">
        <v>41774</v>
      </c>
      <c r="D137" s="12" t="s">
        <v>205</v>
      </c>
      <c r="E137" s="12" t="s">
        <v>285</v>
      </c>
      <c r="F137" s="11" t="s">
        <v>29</v>
      </c>
      <c r="G137" s="11" t="s">
        <v>4461</v>
      </c>
      <c r="H137" s="11" t="s">
        <v>4667</v>
      </c>
      <c r="I137" s="12" t="s">
        <v>695</v>
      </c>
      <c r="J137" s="11" t="s">
        <v>4740</v>
      </c>
      <c r="K137" s="12" t="s">
        <v>433</v>
      </c>
      <c r="L137" s="12" t="s">
        <v>84</v>
      </c>
      <c r="M137" s="12" t="s">
        <v>708</v>
      </c>
      <c r="N137" s="11" t="s">
        <v>41</v>
      </c>
      <c r="O137" s="18" t="s">
        <v>60</v>
      </c>
      <c r="P137" s="18">
        <v>1</v>
      </c>
      <c r="Q137" s="18" t="s">
        <v>696</v>
      </c>
      <c r="R137" s="2" t="s">
        <v>41</v>
      </c>
      <c r="S137" s="2">
        <v>1</v>
      </c>
      <c r="T137" s="2" t="s">
        <v>35</v>
      </c>
      <c r="U137" s="2" t="s">
        <v>697</v>
      </c>
      <c r="V137" s="2">
        <v>0</v>
      </c>
      <c r="W137" s="13">
        <v>1</v>
      </c>
      <c r="X137" s="3">
        <v>0</v>
      </c>
      <c r="Y137" s="3" t="s">
        <v>35</v>
      </c>
      <c r="Z137" s="3" t="s">
        <v>35</v>
      </c>
      <c r="AA137" s="14">
        <v>0</v>
      </c>
      <c r="AB137" s="14">
        <v>0</v>
      </c>
      <c r="AC137" s="2" t="s">
        <v>35</v>
      </c>
      <c r="AD137" s="2" t="s">
        <v>4771</v>
      </c>
      <c r="AE137" s="2" t="s">
        <v>35</v>
      </c>
      <c r="AF137" s="19" t="s">
        <v>64</v>
      </c>
      <c r="AG137" s="19" t="s">
        <v>35</v>
      </c>
      <c r="AH137" s="19" t="s">
        <v>35</v>
      </c>
      <c r="AI137" s="19" t="s">
        <v>35</v>
      </c>
      <c r="AJ137" s="19" t="s">
        <v>698</v>
      </c>
      <c r="AK137" s="12" t="s">
        <v>35</v>
      </c>
      <c r="AL137" s="12" t="s">
        <v>699</v>
      </c>
      <c r="AM137" s="11" t="s">
        <v>4777</v>
      </c>
      <c r="AN137" s="12" t="s">
        <v>700</v>
      </c>
      <c r="AQ137" s="12" t="s">
        <v>700</v>
      </c>
      <c r="AT137" s="12">
        <v>2</v>
      </c>
      <c r="AU137" s="11" t="s">
        <v>4825</v>
      </c>
    </row>
    <row r="138" spans="1:47" ht="15.75" customHeight="1" x14ac:dyDescent="0.2">
      <c r="A138" s="12">
        <v>135</v>
      </c>
      <c r="B138" s="12" t="s">
        <v>4780</v>
      </c>
      <c r="C138" s="10">
        <v>41776</v>
      </c>
      <c r="D138" s="12" t="s">
        <v>102</v>
      </c>
      <c r="E138" s="12" t="s">
        <v>170</v>
      </c>
      <c r="F138" s="12" t="s">
        <v>583</v>
      </c>
      <c r="G138" s="11" t="s">
        <v>287</v>
      </c>
      <c r="H138" s="11" t="s">
        <v>4669</v>
      </c>
      <c r="I138" s="12" t="s">
        <v>701</v>
      </c>
      <c r="J138" s="12" t="s">
        <v>4738</v>
      </c>
      <c r="K138" s="12" t="s">
        <v>433</v>
      </c>
      <c r="L138" s="11" t="s">
        <v>84</v>
      </c>
      <c r="M138" s="12" t="s">
        <v>75</v>
      </c>
      <c r="N138" s="11" t="s">
        <v>61</v>
      </c>
      <c r="O138" s="18" t="s">
        <v>118</v>
      </c>
      <c r="P138" s="18">
        <v>0</v>
      </c>
      <c r="Q138" s="18" t="s">
        <v>35</v>
      </c>
      <c r="R138" s="13" t="s">
        <v>61</v>
      </c>
      <c r="S138" s="2">
        <v>0</v>
      </c>
      <c r="T138" s="2" t="s">
        <v>35</v>
      </c>
      <c r="U138" s="2" t="s">
        <v>35</v>
      </c>
      <c r="V138" s="13">
        <v>0</v>
      </c>
      <c r="W138" s="13">
        <v>0</v>
      </c>
      <c r="X138" s="3">
        <v>0</v>
      </c>
      <c r="Y138" s="3" t="s">
        <v>35</v>
      </c>
      <c r="Z138" s="3" t="s">
        <v>35</v>
      </c>
      <c r="AA138" s="14">
        <v>0</v>
      </c>
      <c r="AB138" s="14">
        <v>0</v>
      </c>
      <c r="AC138" s="2" t="s">
        <v>35</v>
      </c>
      <c r="AD138" s="2" t="s">
        <v>111</v>
      </c>
      <c r="AE138" s="13" t="s">
        <v>97</v>
      </c>
      <c r="AF138" s="19" t="s">
        <v>32</v>
      </c>
      <c r="AG138" s="15" t="s">
        <v>4759</v>
      </c>
      <c r="AH138" s="19" t="s">
        <v>375</v>
      </c>
      <c r="AI138" s="19" t="s">
        <v>35</v>
      </c>
      <c r="AJ138" s="19" t="s">
        <v>35</v>
      </c>
      <c r="AK138" s="12" t="s">
        <v>35</v>
      </c>
      <c r="AL138" s="12" t="s">
        <v>4554</v>
      </c>
      <c r="AM138" s="11" t="s">
        <v>4777</v>
      </c>
      <c r="AN138" s="12" t="s">
        <v>702</v>
      </c>
      <c r="AT138" s="12">
        <v>2</v>
      </c>
      <c r="AU138" s="11" t="s">
        <v>4825</v>
      </c>
    </row>
    <row r="139" spans="1:47" ht="15.75" customHeight="1" x14ac:dyDescent="0.2">
      <c r="A139" s="12">
        <v>136</v>
      </c>
      <c r="B139" s="12" t="s">
        <v>4780</v>
      </c>
      <c r="C139" s="10">
        <v>41776</v>
      </c>
      <c r="D139" s="12" t="s">
        <v>196</v>
      </c>
      <c r="E139" s="12" t="s">
        <v>703</v>
      </c>
      <c r="F139" s="12" t="s">
        <v>583</v>
      </c>
      <c r="G139" s="11" t="s">
        <v>4542</v>
      </c>
      <c r="H139" s="11" t="s">
        <v>4669</v>
      </c>
      <c r="I139" s="12" t="s">
        <v>704</v>
      </c>
      <c r="J139" s="12" t="s">
        <v>4738</v>
      </c>
      <c r="K139" s="12" t="s">
        <v>433</v>
      </c>
      <c r="L139" s="11" t="s">
        <v>84</v>
      </c>
      <c r="M139" s="12" t="s">
        <v>75</v>
      </c>
      <c r="N139" s="11" t="s">
        <v>61</v>
      </c>
      <c r="O139" s="18" t="s">
        <v>28</v>
      </c>
      <c r="P139" s="18">
        <v>1</v>
      </c>
      <c r="Q139" s="18" t="s">
        <v>705</v>
      </c>
      <c r="R139" s="2" t="s">
        <v>41</v>
      </c>
      <c r="S139" s="2">
        <v>0</v>
      </c>
      <c r="T139" s="2" t="s">
        <v>35</v>
      </c>
      <c r="U139" s="2" t="s">
        <v>35</v>
      </c>
      <c r="V139" s="13">
        <v>0</v>
      </c>
      <c r="W139" s="13">
        <v>0</v>
      </c>
      <c r="X139" s="3">
        <v>0</v>
      </c>
      <c r="Y139" s="3" t="s">
        <v>35</v>
      </c>
      <c r="Z139" s="3" t="s">
        <v>35</v>
      </c>
      <c r="AA139" s="14">
        <v>0</v>
      </c>
      <c r="AB139" s="14">
        <v>0</v>
      </c>
      <c r="AC139" s="2" t="s">
        <v>35</v>
      </c>
      <c r="AD139" s="2" t="s">
        <v>111</v>
      </c>
      <c r="AE139" s="13" t="s">
        <v>97</v>
      </c>
      <c r="AF139" s="19" t="s">
        <v>32</v>
      </c>
      <c r="AG139" s="15" t="s">
        <v>4759</v>
      </c>
      <c r="AH139" s="19" t="s">
        <v>34</v>
      </c>
      <c r="AI139" s="19" t="s">
        <v>35</v>
      </c>
      <c r="AJ139" s="19" t="s">
        <v>35</v>
      </c>
      <c r="AK139" s="12" t="s">
        <v>35</v>
      </c>
      <c r="AL139" s="12" t="s">
        <v>4555</v>
      </c>
      <c r="AM139" s="11" t="s">
        <v>4777</v>
      </c>
      <c r="AN139" s="12" t="s">
        <v>706</v>
      </c>
      <c r="AT139" s="12">
        <v>2</v>
      </c>
      <c r="AU139" s="11" t="s">
        <v>4825</v>
      </c>
    </row>
    <row r="140" spans="1:47" ht="15.75" customHeight="1" x14ac:dyDescent="0.2">
      <c r="A140" s="12">
        <v>137</v>
      </c>
      <c r="B140" s="12" t="s">
        <v>4780</v>
      </c>
      <c r="C140" s="10">
        <v>41779</v>
      </c>
      <c r="D140" s="12" t="s">
        <v>442</v>
      </c>
      <c r="E140" s="12" t="s">
        <v>659</v>
      </c>
      <c r="F140" s="12" t="s">
        <v>583</v>
      </c>
      <c r="G140" s="11" t="s">
        <v>4542</v>
      </c>
      <c r="H140" s="11" t="s">
        <v>4669</v>
      </c>
      <c r="I140" s="12" t="s">
        <v>707</v>
      </c>
      <c r="J140" s="11" t="s">
        <v>4738</v>
      </c>
      <c r="K140" s="12" t="s">
        <v>433</v>
      </c>
      <c r="L140" s="11" t="s">
        <v>84</v>
      </c>
      <c r="M140" s="12" t="s">
        <v>708</v>
      </c>
      <c r="N140" s="11" t="s">
        <v>61</v>
      </c>
      <c r="O140" s="18" t="s">
        <v>28</v>
      </c>
      <c r="P140" s="18">
        <v>1</v>
      </c>
      <c r="Q140" s="18" t="s">
        <v>709</v>
      </c>
      <c r="R140" s="13" t="s">
        <v>41</v>
      </c>
      <c r="S140" s="2">
        <v>0</v>
      </c>
      <c r="T140" s="2" t="s">
        <v>35</v>
      </c>
      <c r="U140" s="2" t="s">
        <v>35</v>
      </c>
      <c r="V140" s="13">
        <v>0</v>
      </c>
      <c r="W140" s="13">
        <v>0</v>
      </c>
      <c r="X140" s="3">
        <v>0</v>
      </c>
      <c r="Y140" s="3" t="s">
        <v>35</v>
      </c>
      <c r="Z140" s="3" t="s">
        <v>35</v>
      </c>
      <c r="AA140" s="14">
        <v>0</v>
      </c>
      <c r="AB140" s="14">
        <v>0</v>
      </c>
      <c r="AC140" s="2" t="s">
        <v>35</v>
      </c>
      <c r="AD140" s="2" t="s">
        <v>111</v>
      </c>
      <c r="AE140" s="13" t="s">
        <v>97</v>
      </c>
      <c r="AF140" s="19" t="s">
        <v>32</v>
      </c>
      <c r="AG140" s="15" t="s">
        <v>4759</v>
      </c>
      <c r="AH140" s="19" t="s">
        <v>34</v>
      </c>
      <c r="AI140" s="19" t="s">
        <v>375</v>
      </c>
      <c r="AJ140" s="19" t="s">
        <v>710</v>
      </c>
      <c r="AK140" s="12" t="s">
        <v>35</v>
      </c>
      <c r="AL140" s="12" t="s">
        <v>711</v>
      </c>
      <c r="AM140" s="11" t="s">
        <v>4777</v>
      </c>
      <c r="AN140" s="12" t="s">
        <v>712</v>
      </c>
      <c r="AT140" s="12">
        <v>2</v>
      </c>
      <c r="AU140" s="11" t="s">
        <v>4825</v>
      </c>
    </row>
    <row r="141" spans="1:47" ht="15.75" customHeight="1" x14ac:dyDescent="0.2">
      <c r="A141" s="12">
        <v>138</v>
      </c>
      <c r="B141" s="12" t="s">
        <v>4780</v>
      </c>
      <c r="C141" s="10">
        <v>41780</v>
      </c>
      <c r="D141" s="12" t="s">
        <v>130</v>
      </c>
      <c r="E141" s="12" t="s">
        <v>4682</v>
      </c>
      <c r="F141" s="12" t="s">
        <v>35</v>
      </c>
      <c r="G141" s="12" t="s">
        <v>95</v>
      </c>
      <c r="H141" s="11" t="s">
        <v>4672</v>
      </c>
      <c r="I141" s="12" t="s">
        <v>155</v>
      </c>
      <c r="J141" s="11" t="s">
        <v>4739</v>
      </c>
      <c r="K141" s="12" t="s">
        <v>433</v>
      </c>
      <c r="L141" s="11" t="s">
        <v>172</v>
      </c>
      <c r="M141" s="12" t="s">
        <v>405</v>
      </c>
      <c r="N141" s="11" t="s">
        <v>41</v>
      </c>
      <c r="O141" s="18" t="s">
        <v>30</v>
      </c>
      <c r="P141" s="9">
        <v>0</v>
      </c>
      <c r="Q141" s="18" t="s">
        <v>35</v>
      </c>
      <c r="R141" s="13" t="s">
        <v>41</v>
      </c>
      <c r="S141" s="2">
        <v>0</v>
      </c>
      <c r="T141" s="2" t="s">
        <v>35</v>
      </c>
      <c r="U141" s="2" t="s">
        <v>35</v>
      </c>
      <c r="V141" s="13">
        <v>0</v>
      </c>
      <c r="W141" s="13">
        <v>0</v>
      </c>
      <c r="X141" s="3">
        <v>0</v>
      </c>
      <c r="Y141" s="3" t="s">
        <v>35</v>
      </c>
      <c r="Z141" s="3" t="s">
        <v>35</v>
      </c>
      <c r="AA141" s="14">
        <v>0</v>
      </c>
      <c r="AB141" s="14">
        <v>0</v>
      </c>
      <c r="AC141" s="2" t="s">
        <v>713</v>
      </c>
      <c r="AD141" s="2" t="s">
        <v>111</v>
      </c>
      <c r="AE141" s="13" t="s">
        <v>97</v>
      </c>
      <c r="AF141" s="19" t="s">
        <v>32</v>
      </c>
      <c r="AG141" s="15" t="s">
        <v>4759</v>
      </c>
      <c r="AH141" s="19" t="s">
        <v>375</v>
      </c>
      <c r="AI141" s="19" t="s">
        <v>35</v>
      </c>
      <c r="AJ141" s="19" t="s">
        <v>35</v>
      </c>
      <c r="AK141" s="12" t="s">
        <v>35</v>
      </c>
      <c r="AL141" s="12" t="s">
        <v>714</v>
      </c>
      <c r="AM141" s="11" t="s">
        <v>4777</v>
      </c>
      <c r="AN141" s="12" t="s">
        <v>715</v>
      </c>
      <c r="AT141" s="12">
        <v>2</v>
      </c>
      <c r="AU141" s="11" t="s">
        <v>4825</v>
      </c>
    </row>
    <row r="142" spans="1:47" ht="15.75" customHeight="1" x14ac:dyDescent="0.2">
      <c r="A142" s="12">
        <v>139</v>
      </c>
      <c r="B142" s="12" t="s">
        <v>4780</v>
      </c>
      <c r="C142" s="10">
        <v>41792</v>
      </c>
      <c r="D142" s="12" t="s">
        <v>72</v>
      </c>
      <c r="E142" s="12" t="s">
        <v>716</v>
      </c>
      <c r="F142" s="12" t="s">
        <v>173</v>
      </c>
      <c r="G142" s="12" t="s">
        <v>4542</v>
      </c>
      <c r="H142" s="11" t="s">
        <v>4669</v>
      </c>
      <c r="I142" s="12" t="s">
        <v>717</v>
      </c>
      <c r="J142" s="12" t="s">
        <v>4739</v>
      </c>
      <c r="K142" s="12" t="s">
        <v>433</v>
      </c>
      <c r="L142" s="11" t="s">
        <v>172</v>
      </c>
      <c r="M142" s="12" t="s">
        <v>75</v>
      </c>
      <c r="N142" s="11" t="s">
        <v>41</v>
      </c>
      <c r="O142" s="18" t="s">
        <v>60</v>
      </c>
      <c r="P142" s="18">
        <v>6</v>
      </c>
      <c r="Q142" s="18" t="s">
        <v>718</v>
      </c>
      <c r="R142" s="13" t="s">
        <v>41</v>
      </c>
      <c r="S142" s="2">
        <v>0</v>
      </c>
      <c r="T142" s="2" t="s">
        <v>35</v>
      </c>
      <c r="U142" s="2" t="s">
        <v>35</v>
      </c>
      <c r="V142" s="13">
        <v>0</v>
      </c>
      <c r="W142" s="13">
        <v>0</v>
      </c>
      <c r="X142" s="3">
        <v>0</v>
      </c>
      <c r="Y142" s="3" t="s">
        <v>35</v>
      </c>
      <c r="Z142" s="3" t="s">
        <v>35</v>
      </c>
      <c r="AA142" s="14">
        <v>0</v>
      </c>
      <c r="AB142" s="14">
        <v>0</v>
      </c>
      <c r="AC142" s="2" t="s">
        <v>35</v>
      </c>
      <c r="AD142" s="2" t="s">
        <v>111</v>
      </c>
      <c r="AE142" s="13" t="s">
        <v>97</v>
      </c>
      <c r="AF142" s="19" t="s">
        <v>32</v>
      </c>
      <c r="AG142" s="19" t="s">
        <v>2923</v>
      </c>
      <c r="AH142" s="19" t="s">
        <v>34</v>
      </c>
      <c r="AI142" s="19" t="s">
        <v>719</v>
      </c>
      <c r="AJ142" s="19" t="s">
        <v>721</v>
      </c>
      <c r="AK142" s="12" t="s">
        <v>720</v>
      </c>
      <c r="AL142" s="12" t="s">
        <v>722</v>
      </c>
      <c r="AM142" s="11" t="s">
        <v>4777</v>
      </c>
      <c r="AN142" s="12" t="s">
        <v>723</v>
      </c>
      <c r="AT142" s="12">
        <v>2</v>
      </c>
      <c r="AU142" s="11" t="s">
        <v>4825</v>
      </c>
    </row>
    <row r="143" spans="1:47" ht="15.75" customHeight="1" x14ac:dyDescent="0.2">
      <c r="A143" s="12">
        <v>140</v>
      </c>
      <c r="B143" s="12" t="s">
        <v>4780</v>
      </c>
      <c r="C143" s="10">
        <v>41792</v>
      </c>
      <c r="D143" s="12" t="s">
        <v>72</v>
      </c>
      <c r="E143" s="12" t="s">
        <v>724</v>
      </c>
      <c r="F143" s="11" t="s">
        <v>29</v>
      </c>
      <c r="G143" s="11" t="s">
        <v>4461</v>
      </c>
      <c r="H143" s="11" t="s">
        <v>4667</v>
      </c>
      <c r="I143" s="12" t="s">
        <v>725</v>
      </c>
      <c r="J143" s="12" t="s">
        <v>4738</v>
      </c>
      <c r="K143" s="12" t="s">
        <v>433</v>
      </c>
      <c r="L143" s="11" t="s">
        <v>84</v>
      </c>
      <c r="M143" s="12" t="s">
        <v>708</v>
      </c>
      <c r="N143" s="11" t="s">
        <v>61</v>
      </c>
      <c r="O143" s="18" t="s">
        <v>28</v>
      </c>
      <c r="P143" s="18">
        <v>3</v>
      </c>
      <c r="Q143" s="18" t="s">
        <v>35</v>
      </c>
      <c r="R143" s="13" t="s">
        <v>61</v>
      </c>
      <c r="S143" s="2">
        <v>3</v>
      </c>
      <c r="T143" s="2" t="s">
        <v>35</v>
      </c>
      <c r="U143" s="2" t="s">
        <v>35</v>
      </c>
      <c r="V143" s="13">
        <v>3</v>
      </c>
      <c r="W143" s="13">
        <v>0</v>
      </c>
      <c r="X143" s="3">
        <v>0</v>
      </c>
      <c r="Y143" s="3" t="s">
        <v>35</v>
      </c>
      <c r="Z143" s="3" t="s">
        <v>35</v>
      </c>
      <c r="AA143" s="14">
        <v>0</v>
      </c>
      <c r="AB143" s="14">
        <v>0</v>
      </c>
      <c r="AC143" s="2" t="s">
        <v>35</v>
      </c>
      <c r="AD143" s="2" t="s">
        <v>111</v>
      </c>
      <c r="AE143" s="13" t="s">
        <v>97</v>
      </c>
      <c r="AF143" s="19" t="s">
        <v>32</v>
      </c>
      <c r="AG143" s="15" t="s">
        <v>4759</v>
      </c>
      <c r="AH143" s="19" t="s">
        <v>375</v>
      </c>
      <c r="AI143" s="19" t="s">
        <v>35</v>
      </c>
      <c r="AJ143" s="19" t="s">
        <v>35</v>
      </c>
      <c r="AK143" s="12" t="s">
        <v>35</v>
      </c>
      <c r="AL143" s="12" t="s">
        <v>4646</v>
      </c>
      <c r="AM143" s="11" t="s">
        <v>4777</v>
      </c>
      <c r="AN143" s="12" t="s">
        <v>726</v>
      </c>
      <c r="AT143" s="12">
        <v>2</v>
      </c>
      <c r="AU143" s="11" t="s">
        <v>4825</v>
      </c>
    </row>
    <row r="144" spans="1:47" ht="15.75" customHeight="1" x14ac:dyDescent="0.2">
      <c r="A144" s="12">
        <v>141</v>
      </c>
      <c r="B144" s="12" t="s">
        <v>4780</v>
      </c>
      <c r="C144" s="10">
        <v>41793</v>
      </c>
      <c r="D144" s="12" t="s">
        <v>258</v>
      </c>
      <c r="E144" s="12" t="s">
        <v>727</v>
      </c>
      <c r="F144" s="12" t="s">
        <v>583</v>
      </c>
      <c r="G144" s="11" t="s">
        <v>4503</v>
      </c>
      <c r="H144" s="11" t="s">
        <v>4667</v>
      </c>
      <c r="I144" s="12" t="s">
        <v>728</v>
      </c>
      <c r="J144" s="12" t="s">
        <v>4739</v>
      </c>
      <c r="K144" s="12" t="s">
        <v>433</v>
      </c>
      <c r="L144" s="11" t="s">
        <v>84</v>
      </c>
      <c r="M144" s="12" t="s">
        <v>708</v>
      </c>
      <c r="N144" s="11" t="s">
        <v>61</v>
      </c>
      <c r="O144" s="18" t="s">
        <v>28</v>
      </c>
      <c r="P144" s="18">
        <v>1</v>
      </c>
      <c r="Q144" s="18" t="s">
        <v>729</v>
      </c>
      <c r="R144" s="13" t="s">
        <v>61</v>
      </c>
      <c r="S144" s="2">
        <v>0</v>
      </c>
      <c r="T144" s="2" t="s">
        <v>35</v>
      </c>
      <c r="U144" s="2" t="s">
        <v>35</v>
      </c>
      <c r="V144" s="13">
        <v>0</v>
      </c>
      <c r="W144" s="13">
        <v>0</v>
      </c>
      <c r="X144" s="3">
        <v>0</v>
      </c>
      <c r="Y144" s="3" t="s">
        <v>35</v>
      </c>
      <c r="Z144" s="3" t="s">
        <v>35</v>
      </c>
      <c r="AA144" s="14">
        <v>0</v>
      </c>
      <c r="AB144" s="14">
        <v>0</v>
      </c>
      <c r="AC144" s="2" t="s">
        <v>35</v>
      </c>
      <c r="AD144" s="2" t="s">
        <v>111</v>
      </c>
      <c r="AE144" s="13" t="s">
        <v>97</v>
      </c>
      <c r="AF144" s="19" t="s">
        <v>32</v>
      </c>
      <c r="AG144" s="15" t="s">
        <v>4759</v>
      </c>
      <c r="AH144" s="19" t="s">
        <v>730</v>
      </c>
      <c r="AI144" s="19" t="s">
        <v>375</v>
      </c>
      <c r="AJ144" s="19" t="s">
        <v>35</v>
      </c>
      <c r="AK144" s="12" t="s">
        <v>35</v>
      </c>
      <c r="AL144" s="12" t="s">
        <v>731</v>
      </c>
      <c r="AM144" s="11" t="s">
        <v>4777</v>
      </c>
      <c r="AN144" s="12" t="s">
        <v>732</v>
      </c>
      <c r="AT144" s="12">
        <v>2</v>
      </c>
      <c r="AU144" s="11" t="s">
        <v>4825</v>
      </c>
    </row>
    <row r="145" spans="1:47" ht="15.75" customHeight="1" x14ac:dyDescent="0.2">
      <c r="A145" s="12">
        <v>142</v>
      </c>
      <c r="B145" s="12" t="s">
        <v>4780</v>
      </c>
      <c r="C145" s="10">
        <v>41795</v>
      </c>
      <c r="D145" s="12" t="s">
        <v>57</v>
      </c>
      <c r="E145" s="12" t="s">
        <v>122</v>
      </c>
      <c r="F145" s="11" t="s">
        <v>29</v>
      </c>
      <c r="G145" s="11" t="s">
        <v>4461</v>
      </c>
      <c r="H145" s="11" t="s">
        <v>4667</v>
      </c>
      <c r="I145" s="12" t="s">
        <v>728</v>
      </c>
      <c r="J145" s="12" t="s">
        <v>4738</v>
      </c>
      <c r="K145" s="12" t="s">
        <v>433</v>
      </c>
      <c r="L145" s="11" t="s">
        <v>367</v>
      </c>
      <c r="M145" s="12" t="s">
        <v>708</v>
      </c>
      <c r="N145" s="11" t="s">
        <v>61</v>
      </c>
      <c r="O145" s="18" t="s">
        <v>28</v>
      </c>
      <c r="P145" s="18">
        <v>2</v>
      </c>
      <c r="Q145" s="18" t="s">
        <v>733</v>
      </c>
      <c r="R145" s="13" t="s">
        <v>61</v>
      </c>
      <c r="S145" s="2">
        <v>0</v>
      </c>
      <c r="T145" s="2" t="s">
        <v>35</v>
      </c>
      <c r="U145" s="2" t="s">
        <v>35</v>
      </c>
      <c r="V145" s="13">
        <v>0</v>
      </c>
      <c r="W145" s="13">
        <v>0</v>
      </c>
      <c r="X145" s="3">
        <v>0</v>
      </c>
      <c r="Y145" s="3" t="s">
        <v>35</v>
      </c>
      <c r="Z145" s="3" t="s">
        <v>35</v>
      </c>
      <c r="AA145" s="14">
        <v>0</v>
      </c>
      <c r="AB145" s="14">
        <v>0</v>
      </c>
      <c r="AC145" s="2" t="s">
        <v>35</v>
      </c>
      <c r="AD145" s="2" t="s">
        <v>111</v>
      </c>
      <c r="AE145" s="13" t="s">
        <v>97</v>
      </c>
      <c r="AF145" s="19" t="s">
        <v>32</v>
      </c>
      <c r="AG145" s="15" t="s">
        <v>4759</v>
      </c>
      <c r="AH145" s="19" t="s">
        <v>34</v>
      </c>
      <c r="AI145" s="19" t="s">
        <v>375</v>
      </c>
      <c r="AJ145" s="19" t="s">
        <v>35</v>
      </c>
      <c r="AK145" s="12" t="s">
        <v>35</v>
      </c>
      <c r="AL145" s="12" t="s">
        <v>4471</v>
      </c>
      <c r="AM145" s="11" t="s">
        <v>4777</v>
      </c>
      <c r="AN145" s="12" t="s">
        <v>734</v>
      </c>
      <c r="AT145" s="12">
        <v>2</v>
      </c>
      <c r="AU145" s="11" t="s">
        <v>4825</v>
      </c>
    </row>
    <row r="146" spans="1:47" ht="15.75" customHeight="1" x14ac:dyDescent="0.2">
      <c r="A146" s="12">
        <v>143</v>
      </c>
      <c r="B146" s="12" t="s">
        <v>4780</v>
      </c>
      <c r="C146" s="10">
        <v>41795</v>
      </c>
      <c r="D146" s="12" t="s">
        <v>296</v>
      </c>
      <c r="E146" s="12" t="s">
        <v>735</v>
      </c>
      <c r="F146" s="12" t="s">
        <v>173</v>
      </c>
      <c r="G146" s="12" t="s">
        <v>95</v>
      </c>
      <c r="H146" s="11" t="s">
        <v>4672</v>
      </c>
      <c r="I146" s="12" t="s">
        <v>736</v>
      </c>
      <c r="J146" s="12" t="s">
        <v>4738</v>
      </c>
      <c r="K146" s="12" t="s">
        <v>433</v>
      </c>
      <c r="L146" s="11" t="s">
        <v>172</v>
      </c>
      <c r="M146" s="11" t="s">
        <v>535</v>
      </c>
      <c r="N146" s="11" t="s">
        <v>41</v>
      </c>
      <c r="O146" s="18" t="s">
        <v>30</v>
      </c>
      <c r="P146" s="9">
        <v>0</v>
      </c>
      <c r="Q146" s="18" t="s">
        <v>35</v>
      </c>
      <c r="R146" s="13" t="s">
        <v>41</v>
      </c>
      <c r="S146" s="2">
        <v>0</v>
      </c>
      <c r="T146" s="2" t="s">
        <v>35</v>
      </c>
      <c r="U146" s="2" t="s">
        <v>35</v>
      </c>
      <c r="V146" s="13">
        <v>0</v>
      </c>
      <c r="W146" s="13">
        <v>0</v>
      </c>
      <c r="X146" s="3">
        <v>0</v>
      </c>
      <c r="Y146" s="3" t="s">
        <v>35</v>
      </c>
      <c r="Z146" s="3" t="s">
        <v>35</v>
      </c>
      <c r="AA146" s="14">
        <v>0</v>
      </c>
      <c r="AB146" s="14">
        <v>0</v>
      </c>
      <c r="AC146" s="2" t="s">
        <v>713</v>
      </c>
      <c r="AD146" s="2" t="s">
        <v>111</v>
      </c>
      <c r="AE146" s="13" t="s">
        <v>97</v>
      </c>
      <c r="AF146" s="19" t="s">
        <v>32</v>
      </c>
      <c r="AG146" s="15" t="s">
        <v>4759</v>
      </c>
      <c r="AH146" s="19" t="s">
        <v>375</v>
      </c>
      <c r="AI146" s="19" t="s">
        <v>35</v>
      </c>
      <c r="AJ146" s="19" t="s">
        <v>737</v>
      </c>
      <c r="AK146" s="12" t="s">
        <v>35</v>
      </c>
      <c r="AL146" s="12" t="s">
        <v>738</v>
      </c>
      <c r="AM146" s="11" t="s">
        <v>4777</v>
      </c>
      <c r="AN146" s="12" t="s">
        <v>739</v>
      </c>
      <c r="AT146" s="12">
        <v>2</v>
      </c>
      <c r="AU146" s="11" t="s">
        <v>4825</v>
      </c>
    </row>
    <row r="147" spans="1:47" ht="15.75" customHeight="1" x14ac:dyDescent="0.2">
      <c r="A147" s="12">
        <v>144</v>
      </c>
      <c r="B147" s="12" t="s">
        <v>4780</v>
      </c>
      <c r="C147" s="10">
        <v>41797</v>
      </c>
      <c r="D147" s="12" t="s">
        <v>258</v>
      </c>
      <c r="E147" s="12" t="s">
        <v>35</v>
      </c>
      <c r="F147" s="12" t="s">
        <v>583</v>
      </c>
      <c r="G147" s="11" t="s">
        <v>4461</v>
      </c>
      <c r="H147" s="11" t="s">
        <v>4667</v>
      </c>
      <c r="I147" s="12" t="s">
        <v>740</v>
      </c>
      <c r="J147" s="12" t="s">
        <v>4738</v>
      </c>
      <c r="K147" s="12" t="s">
        <v>433</v>
      </c>
      <c r="L147" s="11" t="s">
        <v>84</v>
      </c>
      <c r="M147" s="12" t="s">
        <v>75</v>
      </c>
      <c r="N147" s="11" t="s">
        <v>61</v>
      </c>
      <c r="O147" s="18" t="s">
        <v>28</v>
      </c>
      <c r="P147" s="18">
        <v>1</v>
      </c>
      <c r="Q147" s="18" t="s">
        <v>741</v>
      </c>
      <c r="R147" s="2" t="s">
        <v>41</v>
      </c>
      <c r="S147" s="2">
        <v>1</v>
      </c>
      <c r="T147" s="2" t="s">
        <v>742</v>
      </c>
      <c r="U147" s="2" t="s">
        <v>743</v>
      </c>
      <c r="V147" s="2">
        <v>1</v>
      </c>
      <c r="W147" s="13">
        <v>0</v>
      </c>
      <c r="X147" s="3">
        <v>0</v>
      </c>
      <c r="Y147" s="3" t="s">
        <v>35</v>
      </c>
      <c r="Z147" s="3" t="s">
        <v>35</v>
      </c>
      <c r="AA147" s="14">
        <v>0</v>
      </c>
      <c r="AB147" s="14">
        <v>0</v>
      </c>
      <c r="AC147" s="2" t="s">
        <v>35</v>
      </c>
      <c r="AD147" s="2" t="s">
        <v>4770</v>
      </c>
      <c r="AE147" s="13" t="s">
        <v>111</v>
      </c>
      <c r="AF147" s="19" t="s">
        <v>64</v>
      </c>
      <c r="AG147" s="19" t="s">
        <v>35</v>
      </c>
      <c r="AH147" s="19" t="s">
        <v>35</v>
      </c>
      <c r="AI147" s="19" t="s">
        <v>35</v>
      </c>
      <c r="AJ147" s="19" t="s">
        <v>35</v>
      </c>
      <c r="AK147" s="12" t="s">
        <v>35</v>
      </c>
      <c r="AL147" s="12" t="s">
        <v>4556</v>
      </c>
      <c r="AM147" s="11" t="s">
        <v>293</v>
      </c>
      <c r="AQ147" s="12" t="s">
        <v>744</v>
      </c>
      <c r="AT147" s="12">
        <v>3</v>
      </c>
      <c r="AU147" s="12" t="s">
        <v>4823</v>
      </c>
    </row>
    <row r="148" spans="1:47" ht="15.75" customHeight="1" x14ac:dyDescent="0.2">
      <c r="A148" s="12">
        <v>145</v>
      </c>
      <c r="B148" s="12" t="s">
        <v>4780</v>
      </c>
      <c r="C148" s="10">
        <v>41798</v>
      </c>
      <c r="D148" s="12" t="s">
        <v>130</v>
      </c>
      <c r="E148" s="12" t="s">
        <v>745</v>
      </c>
      <c r="F148" s="12" t="s">
        <v>583</v>
      </c>
      <c r="G148" s="12" t="s">
        <v>4544</v>
      </c>
      <c r="H148" s="11" t="s">
        <v>4670</v>
      </c>
      <c r="I148" s="12" t="s">
        <v>746</v>
      </c>
      <c r="J148" s="12" t="s">
        <v>4738</v>
      </c>
      <c r="K148" s="12" t="s">
        <v>433</v>
      </c>
      <c r="L148" s="11" t="s">
        <v>84</v>
      </c>
      <c r="M148" s="11" t="s">
        <v>51</v>
      </c>
      <c r="N148" s="11" t="s">
        <v>61</v>
      </c>
      <c r="O148" s="18" t="s">
        <v>28</v>
      </c>
      <c r="P148" s="18">
        <v>1</v>
      </c>
      <c r="Q148" s="18" t="s">
        <v>35</v>
      </c>
      <c r="R148" s="13" t="s">
        <v>41</v>
      </c>
      <c r="S148" s="2">
        <v>0</v>
      </c>
      <c r="T148" s="2" t="s">
        <v>35</v>
      </c>
      <c r="U148" s="2" t="s">
        <v>35</v>
      </c>
      <c r="V148" s="13">
        <v>0</v>
      </c>
      <c r="W148" s="13">
        <v>0</v>
      </c>
      <c r="X148" s="3">
        <v>0</v>
      </c>
      <c r="Y148" s="3" t="s">
        <v>35</v>
      </c>
      <c r="Z148" s="3" t="s">
        <v>35</v>
      </c>
      <c r="AA148" s="14">
        <v>0</v>
      </c>
      <c r="AB148" s="14">
        <v>0</v>
      </c>
      <c r="AC148" s="2" t="s">
        <v>4544</v>
      </c>
      <c r="AD148" s="2" t="s">
        <v>4770</v>
      </c>
      <c r="AE148" s="2" t="s">
        <v>97</v>
      </c>
      <c r="AF148" s="19" t="s">
        <v>64</v>
      </c>
      <c r="AG148" s="15" t="s">
        <v>4761</v>
      </c>
      <c r="AH148" s="19" t="s">
        <v>397</v>
      </c>
      <c r="AI148" s="19" t="s">
        <v>35</v>
      </c>
      <c r="AJ148" s="19" t="s">
        <v>35</v>
      </c>
      <c r="AK148" s="12" t="s">
        <v>35</v>
      </c>
      <c r="AL148" s="12" t="s">
        <v>747</v>
      </c>
      <c r="AM148" s="11" t="s">
        <v>4777</v>
      </c>
      <c r="AN148" s="12" t="s">
        <v>748</v>
      </c>
      <c r="AT148" s="12">
        <v>2</v>
      </c>
      <c r="AU148" s="11" t="s">
        <v>4825</v>
      </c>
    </row>
    <row r="149" spans="1:47" ht="15.75" customHeight="1" x14ac:dyDescent="0.2">
      <c r="A149" s="12">
        <v>146</v>
      </c>
      <c r="B149" s="12" t="s">
        <v>4780</v>
      </c>
      <c r="C149" s="10">
        <v>41798</v>
      </c>
      <c r="D149" s="12" t="s">
        <v>130</v>
      </c>
      <c r="E149" s="12" t="s">
        <v>745</v>
      </c>
      <c r="F149" s="12" t="s">
        <v>583</v>
      </c>
      <c r="G149" s="12" t="s">
        <v>4544</v>
      </c>
      <c r="H149" s="11" t="s">
        <v>4670</v>
      </c>
      <c r="I149" s="12" t="s">
        <v>746</v>
      </c>
      <c r="J149" s="12" t="s">
        <v>4738</v>
      </c>
      <c r="K149" s="12" t="s">
        <v>433</v>
      </c>
      <c r="L149" s="11" t="s">
        <v>84</v>
      </c>
      <c r="M149" s="11" t="s">
        <v>51</v>
      </c>
      <c r="N149" s="11" t="s">
        <v>61</v>
      </c>
      <c r="O149" s="18" t="s">
        <v>28</v>
      </c>
      <c r="P149" s="18">
        <v>1</v>
      </c>
      <c r="Q149" s="18" t="s">
        <v>35</v>
      </c>
      <c r="R149" s="13" t="s">
        <v>41</v>
      </c>
      <c r="S149" s="2">
        <v>0</v>
      </c>
      <c r="T149" s="2" t="s">
        <v>35</v>
      </c>
      <c r="U149" s="2" t="s">
        <v>35</v>
      </c>
      <c r="V149" s="13">
        <v>0</v>
      </c>
      <c r="W149" s="13">
        <v>0</v>
      </c>
      <c r="X149" s="3">
        <v>0</v>
      </c>
      <c r="Y149" s="3" t="s">
        <v>35</v>
      </c>
      <c r="Z149" s="3" t="s">
        <v>35</v>
      </c>
      <c r="AA149" s="14">
        <v>0</v>
      </c>
      <c r="AB149" s="14">
        <v>0</v>
      </c>
      <c r="AC149" s="2" t="s">
        <v>4544</v>
      </c>
      <c r="AD149" s="2" t="s">
        <v>4770</v>
      </c>
      <c r="AE149" s="2" t="s">
        <v>97</v>
      </c>
      <c r="AF149" s="19" t="s">
        <v>64</v>
      </c>
      <c r="AG149" s="15" t="s">
        <v>4761</v>
      </c>
      <c r="AH149" s="19" t="s">
        <v>397</v>
      </c>
      <c r="AI149" s="19" t="s">
        <v>35</v>
      </c>
      <c r="AJ149" s="19" t="s">
        <v>35</v>
      </c>
      <c r="AK149" s="12" t="s">
        <v>35</v>
      </c>
      <c r="AL149" s="12" t="s">
        <v>747</v>
      </c>
      <c r="AM149" s="11" t="s">
        <v>4777</v>
      </c>
      <c r="AN149" s="12" t="s">
        <v>748</v>
      </c>
      <c r="AT149" s="12">
        <v>2</v>
      </c>
      <c r="AU149" s="11" t="s">
        <v>4825</v>
      </c>
    </row>
    <row r="150" spans="1:47" ht="15.75" customHeight="1" x14ac:dyDescent="0.2">
      <c r="A150" s="12">
        <v>147</v>
      </c>
      <c r="B150" s="12" t="s">
        <v>4780</v>
      </c>
      <c r="C150" s="10">
        <v>41798</v>
      </c>
      <c r="D150" s="12" t="s">
        <v>25</v>
      </c>
      <c r="E150" s="12" t="s">
        <v>749</v>
      </c>
      <c r="F150" s="12" t="s">
        <v>583</v>
      </c>
      <c r="G150" s="12" t="s">
        <v>4550</v>
      </c>
      <c r="H150" s="11" t="s">
        <v>4670</v>
      </c>
      <c r="I150" s="12" t="s">
        <v>750</v>
      </c>
      <c r="J150" s="12" t="s">
        <v>4738</v>
      </c>
      <c r="K150" s="12" t="s">
        <v>433</v>
      </c>
      <c r="L150" s="11" t="s">
        <v>84</v>
      </c>
      <c r="M150" s="12" t="s">
        <v>75</v>
      </c>
      <c r="N150" s="11" t="s">
        <v>61</v>
      </c>
      <c r="O150" s="18" t="s">
        <v>28</v>
      </c>
      <c r="P150" s="18">
        <v>1</v>
      </c>
      <c r="Q150" s="18" t="s">
        <v>751</v>
      </c>
      <c r="R150" s="13" t="s">
        <v>41</v>
      </c>
      <c r="S150" s="2">
        <v>0</v>
      </c>
      <c r="T150" s="2" t="s">
        <v>35</v>
      </c>
      <c r="U150" s="2" t="s">
        <v>35</v>
      </c>
      <c r="V150" s="13">
        <v>0</v>
      </c>
      <c r="W150" s="13">
        <v>0</v>
      </c>
      <c r="X150" s="3">
        <v>0</v>
      </c>
      <c r="Y150" s="3" t="s">
        <v>35</v>
      </c>
      <c r="Z150" s="3" t="s">
        <v>35</v>
      </c>
      <c r="AA150" s="14">
        <v>0</v>
      </c>
      <c r="AB150" s="14">
        <v>0</v>
      </c>
      <c r="AC150" s="2" t="s">
        <v>4544</v>
      </c>
      <c r="AD150" s="2" t="s">
        <v>111</v>
      </c>
      <c r="AE150" s="13" t="s">
        <v>97</v>
      </c>
      <c r="AF150" s="19" t="s">
        <v>32</v>
      </c>
      <c r="AG150" s="15" t="s">
        <v>35</v>
      </c>
      <c r="AH150" s="19" t="s">
        <v>35</v>
      </c>
      <c r="AI150" s="19" t="s">
        <v>35</v>
      </c>
      <c r="AJ150" s="19" t="s">
        <v>35</v>
      </c>
      <c r="AK150" s="12" t="s">
        <v>752</v>
      </c>
      <c r="AL150" s="12" t="s">
        <v>4557</v>
      </c>
      <c r="AM150" s="11" t="s">
        <v>4777</v>
      </c>
      <c r="AN150" s="12" t="s">
        <v>753</v>
      </c>
      <c r="AO150" s="12" t="s">
        <v>768</v>
      </c>
      <c r="AT150" s="12">
        <v>2</v>
      </c>
      <c r="AU150" s="11" t="s">
        <v>4825</v>
      </c>
    </row>
    <row r="151" spans="1:47" ht="15.75" customHeight="1" x14ac:dyDescent="0.2">
      <c r="A151" s="12">
        <v>148</v>
      </c>
      <c r="B151" s="12" t="s">
        <v>4780</v>
      </c>
      <c r="C151" s="10">
        <v>41798</v>
      </c>
      <c r="D151" s="12" t="s">
        <v>25</v>
      </c>
      <c r="E151" s="12" t="s">
        <v>749</v>
      </c>
      <c r="F151" s="12" t="s">
        <v>583</v>
      </c>
      <c r="G151" s="12" t="s">
        <v>4550</v>
      </c>
      <c r="H151" s="11" t="s">
        <v>4670</v>
      </c>
      <c r="I151" s="12" t="s">
        <v>750</v>
      </c>
      <c r="J151" s="12" t="s">
        <v>4738</v>
      </c>
      <c r="K151" s="12" t="s">
        <v>433</v>
      </c>
      <c r="L151" s="11" t="s">
        <v>84</v>
      </c>
      <c r="M151" s="12" t="s">
        <v>75</v>
      </c>
      <c r="N151" s="11" t="s">
        <v>61</v>
      </c>
      <c r="O151" s="18" t="s">
        <v>28</v>
      </c>
      <c r="P151" s="18">
        <v>1</v>
      </c>
      <c r="Q151" s="18" t="s">
        <v>754</v>
      </c>
      <c r="R151" s="13" t="s">
        <v>41</v>
      </c>
      <c r="S151" s="2">
        <v>0</v>
      </c>
      <c r="T151" s="2" t="s">
        <v>35</v>
      </c>
      <c r="U151" s="2" t="s">
        <v>35</v>
      </c>
      <c r="V151" s="13">
        <v>0</v>
      </c>
      <c r="W151" s="13">
        <v>0</v>
      </c>
      <c r="X151" s="3">
        <v>0</v>
      </c>
      <c r="Y151" s="3" t="s">
        <v>35</v>
      </c>
      <c r="Z151" s="3" t="s">
        <v>35</v>
      </c>
      <c r="AA151" s="14">
        <v>0</v>
      </c>
      <c r="AB151" s="14">
        <v>0</v>
      </c>
      <c r="AC151" s="2" t="s">
        <v>35</v>
      </c>
      <c r="AD151" s="2" t="s">
        <v>111</v>
      </c>
      <c r="AE151" s="13" t="s">
        <v>97</v>
      </c>
      <c r="AF151" s="19" t="s">
        <v>32</v>
      </c>
      <c r="AG151" s="15" t="s">
        <v>35</v>
      </c>
      <c r="AH151" s="19" t="s">
        <v>35</v>
      </c>
      <c r="AI151" s="19" t="s">
        <v>35</v>
      </c>
      <c r="AJ151" s="19" t="s">
        <v>35</v>
      </c>
      <c r="AK151" s="12" t="s">
        <v>752</v>
      </c>
      <c r="AL151" s="12" t="s">
        <v>4557</v>
      </c>
      <c r="AM151" s="11" t="s">
        <v>4777</v>
      </c>
      <c r="AN151" s="12" t="s">
        <v>753</v>
      </c>
      <c r="AO151" s="12" t="s">
        <v>768</v>
      </c>
      <c r="AT151" s="12">
        <v>2</v>
      </c>
      <c r="AU151" s="11" t="s">
        <v>4825</v>
      </c>
    </row>
    <row r="152" spans="1:47" ht="15.75" customHeight="1" x14ac:dyDescent="0.2">
      <c r="A152" s="12">
        <v>149</v>
      </c>
      <c r="B152" s="12" t="s">
        <v>4780</v>
      </c>
      <c r="C152" s="10">
        <v>41798</v>
      </c>
      <c r="D152" s="12" t="s">
        <v>269</v>
      </c>
      <c r="E152" s="12" t="s">
        <v>755</v>
      </c>
      <c r="F152" s="12" t="s">
        <v>583</v>
      </c>
      <c r="G152" s="12" t="s">
        <v>4544</v>
      </c>
      <c r="H152" s="11" t="s">
        <v>4670</v>
      </c>
      <c r="I152" s="12" t="s">
        <v>756</v>
      </c>
      <c r="J152" s="12" t="s">
        <v>4738</v>
      </c>
      <c r="K152" s="12" t="s">
        <v>433</v>
      </c>
      <c r="L152" s="11" t="s">
        <v>84</v>
      </c>
      <c r="M152" s="11" t="s">
        <v>51</v>
      </c>
      <c r="N152" s="11" t="s">
        <v>61</v>
      </c>
      <c r="O152" s="18" t="s">
        <v>28</v>
      </c>
      <c r="P152" s="18">
        <v>1</v>
      </c>
      <c r="Q152" s="18" t="s">
        <v>35</v>
      </c>
      <c r="R152" s="13" t="s">
        <v>41</v>
      </c>
      <c r="S152" s="2">
        <v>0</v>
      </c>
      <c r="T152" s="2" t="s">
        <v>35</v>
      </c>
      <c r="U152" s="2" t="s">
        <v>35</v>
      </c>
      <c r="V152" s="13">
        <v>0</v>
      </c>
      <c r="W152" s="13">
        <v>0</v>
      </c>
      <c r="X152" s="3">
        <v>0</v>
      </c>
      <c r="Y152" s="3" t="s">
        <v>35</v>
      </c>
      <c r="Z152" s="3" t="s">
        <v>35</v>
      </c>
      <c r="AA152" s="14">
        <v>0</v>
      </c>
      <c r="AB152" s="14">
        <v>0</v>
      </c>
      <c r="AC152" s="2" t="s">
        <v>4544</v>
      </c>
      <c r="AD152" s="2" t="s">
        <v>4770</v>
      </c>
      <c r="AE152" s="13" t="s">
        <v>111</v>
      </c>
      <c r="AF152" s="19" t="s">
        <v>64</v>
      </c>
      <c r="AG152" s="15" t="s">
        <v>4761</v>
      </c>
      <c r="AH152" s="19" t="s">
        <v>397</v>
      </c>
      <c r="AI152" s="19" t="s">
        <v>35</v>
      </c>
      <c r="AJ152" s="19" t="s">
        <v>35</v>
      </c>
      <c r="AK152" s="12" t="s">
        <v>35</v>
      </c>
      <c r="AL152" s="12" t="s">
        <v>4546</v>
      </c>
      <c r="AM152" s="11" t="s">
        <v>4777</v>
      </c>
      <c r="AN152" s="12" t="s">
        <v>757</v>
      </c>
      <c r="AT152" s="12">
        <v>2</v>
      </c>
      <c r="AU152" s="11" t="s">
        <v>4825</v>
      </c>
    </row>
    <row r="153" spans="1:47" ht="15.75" customHeight="1" x14ac:dyDescent="0.2">
      <c r="A153" s="12">
        <v>150</v>
      </c>
      <c r="B153" s="12" t="s">
        <v>4780</v>
      </c>
      <c r="C153" s="10">
        <v>41798</v>
      </c>
      <c r="D153" s="12" t="s">
        <v>25</v>
      </c>
      <c r="E153" s="12" t="s">
        <v>498</v>
      </c>
      <c r="F153" s="12" t="s">
        <v>583</v>
      </c>
      <c r="G153" s="12" t="s">
        <v>4544</v>
      </c>
      <c r="H153" s="11" t="s">
        <v>4670</v>
      </c>
      <c r="I153" s="12" t="s">
        <v>758</v>
      </c>
      <c r="J153" s="12" t="s">
        <v>4740</v>
      </c>
      <c r="K153" s="12" t="s">
        <v>433</v>
      </c>
      <c r="L153" s="11" t="s">
        <v>84</v>
      </c>
      <c r="M153" s="11" t="s">
        <v>51</v>
      </c>
      <c r="N153" s="11" t="s">
        <v>41</v>
      </c>
      <c r="O153" s="18" t="s">
        <v>60</v>
      </c>
      <c r="P153" s="18">
        <v>1</v>
      </c>
      <c r="Q153" s="18" t="s">
        <v>759</v>
      </c>
      <c r="R153" s="13" t="s">
        <v>61</v>
      </c>
      <c r="S153" s="2">
        <v>0</v>
      </c>
      <c r="T153" s="2" t="s">
        <v>4549</v>
      </c>
      <c r="U153" s="2" t="s">
        <v>760</v>
      </c>
      <c r="V153" s="2">
        <v>0</v>
      </c>
      <c r="W153" s="2">
        <v>0</v>
      </c>
      <c r="X153" s="3">
        <v>0</v>
      </c>
      <c r="Y153" s="3" t="s">
        <v>35</v>
      </c>
      <c r="Z153" s="3" t="s">
        <v>35</v>
      </c>
      <c r="AA153" s="14">
        <v>0</v>
      </c>
      <c r="AB153" s="14">
        <v>0</v>
      </c>
      <c r="AC153" s="2" t="s">
        <v>35</v>
      </c>
      <c r="AD153" s="2" t="s">
        <v>4770</v>
      </c>
      <c r="AE153" s="13" t="s">
        <v>111</v>
      </c>
      <c r="AF153" s="19" t="s">
        <v>64</v>
      </c>
      <c r="AG153" s="15" t="s">
        <v>4761</v>
      </c>
      <c r="AH153" s="19" t="s">
        <v>397</v>
      </c>
      <c r="AI153" s="19" t="s">
        <v>35</v>
      </c>
      <c r="AJ153" s="19" t="s">
        <v>35</v>
      </c>
      <c r="AK153" s="12" t="s">
        <v>35</v>
      </c>
      <c r="AL153" s="12" t="s">
        <v>761</v>
      </c>
      <c r="AM153" s="11" t="s">
        <v>4777</v>
      </c>
      <c r="AN153" s="12" t="s">
        <v>762</v>
      </c>
      <c r="AO153" s="12" t="s">
        <v>763</v>
      </c>
      <c r="AT153" s="12">
        <v>2</v>
      </c>
      <c r="AU153" s="11" t="s">
        <v>4825</v>
      </c>
    </row>
    <row r="154" spans="1:47" ht="15.75" customHeight="1" x14ac:dyDescent="0.2">
      <c r="A154" s="12">
        <v>151</v>
      </c>
      <c r="B154" s="12" t="s">
        <v>4780</v>
      </c>
      <c r="C154" s="10">
        <v>41798</v>
      </c>
      <c r="D154" s="12" t="s">
        <v>442</v>
      </c>
      <c r="E154" s="12" t="s">
        <v>764</v>
      </c>
      <c r="F154" s="12" t="s">
        <v>583</v>
      </c>
      <c r="G154" s="12" t="s">
        <v>4544</v>
      </c>
      <c r="H154" s="11" t="s">
        <v>4670</v>
      </c>
      <c r="I154" s="12" t="s">
        <v>765</v>
      </c>
      <c r="J154" s="12" t="s">
        <v>4738</v>
      </c>
      <c r="K154" s="12" t="s">
        <v>433</v>
      </c>
      <c r="L154" s="11" t="s">
        <v>84</v>
      </c>
      <c r="M154" s="11" t="s">
        <v>51</v>
      </c>
      <c r="N154" s="11" t="s">
        <v>61</v>
      </c>
      <c r="O154" s="18" t="s">
        <v>28</v>
      </c>
      <c r="P154" s="18">
        <v>1</v>
      </c>
      <c r="Q154" s="18" t="s">
        <v>35</v>
      </c>
      <c r="R154" s="13" t="s">
        <v>41</v>
      </c>
      <c r="S154" s="2">
        <v>0</v>
      </c>
      <c r="T154" s="2" t="s">
        <v>35</v>
      </c>
      <c r="U154" s="2" t="s">
        <v>35</v>
      </c>
      <c r="V154" s="13">
        <v>0</v>
      </c>
      <c r="W154" s="13">
        <v>0</v>
      </c>
      <c r="X154" s="3">
        <v>0</v>
      </c>
      <c r="Y154" s="3" t="s">
        <v>35</v>
      </c>
      <c r="Z154" s="3" t="s">
        <v>35</v>
      </c>
      <c r="AA154" s="14">
        <v>0</v>
      </c>
      <c r="AB154" s="14">
        <v>0</v>
      </c>
      <c r="AC154" s="2" t="s">
        <v>4544</v>
      </c>
      <c r="AD154" s="2" t="s">
        <v>4770</v>
      </c>
      <c r="AE154" s="13" t="s">
        <v>111</v>
      </c>
      <c r="AF154" s="19" t="s">
        <v>64</v>
      </c>
      <c r="AG154" s="15" t="s">
        <v>4761</v>
      </c>
      <c r="AH154" s="19" t="s">
        <v>397</v>
      </c>
      <c r="AI154" s="19" t="s">
        <v>35</v>
      </c>
      <c r="AJ154" s="19" t="s">
        <v>35</v>
      </c>
      <c r="AK154" s="12" t="s">
        <v>35</v>
      </c>
      <c r="AL154" s="12" t="s">
        <v>766</v>
      </c>
      <c r="AM154" s="11" t="s">
        <v>4777</v>
      </c>
      <c r="AN154" s="12" t="s">
        <v>767</v>
      </c>
      <c r="AT154" s="12">
        <v>2</v>
      </c>
      <c r="AU154" s="11" t="s">
        <v>4825</v>
      </c>
    </row>
    <row r="155" spans="1:47" ht="15.75" customHeight="1" x14ac:dyDescent="0.2">
      <c r="A155" s="12">
        <v>152</v>
      </c>
      <c r="B155" s="12" t="s">
        <v>4780</v>
      </c>
      <c r="C155" s="10">
        <v>41800</v>
      </c>
      <c r="D155" s="12" t="s">
        <v>81</v>
      </c>
      <c r="E155" s="12" t="s">
        <v>472</v>
      </c>
      <c r="F155" s="12" t="s">
        <v>583</v>
      </c>
      <c r="G155" s="12" t="s">
        <v>4544</v>
      </c>
      <c r="H155" s="11" t="s">
        <v>4670</v>
      </c>
      <c r="I155" s="12" t="s">
        <v>769</v>
      </c>
      <c r="J155" s="12" t="s">
        <v>4738</v>
      </c>
      <c r="K155" s="12" t="s">
        <v>433</v>
      </c>
      <c r="L155" s="11" t="s">
        <v>84</v>
      </c>
      <c r="M155" s="12" t="s">
        <v>770</v>
      </c>
      <c r="N155" s="11" t="s">
        <v>61</v>
      </c>
      <c r="O155" s="18" t="s">
        <v>28</v>
      </c>
      <c r="P155" s="18">
        <v>3</v>
      </c>
      <c r="Q155" s="18" t="s">
        <v>35</v>
      </c>
      <c r="R155" s="13" t="s">
        <v>41</v>
      </c>
      <c r="S155" s="2">
        <v>0</v>
      </c>
      <c r="T155" s="2" t="s">
        <v>35</v>
      </c>
      <c r="U155" s="2" t="s">
        <v>35</v>
      </c>
      <c r="V155" s="13">
        <v>0</v>
      </c>
      <c r="W155" s="13">
        <v>0</v>
      </c>
      <c r="X155" s="3">
        <v>0</v>
      </c>
      <c r="Y155" s="3" t="s">
        <v>35</v>
      </c>
      <c r="Z155" s="3" t="s">
        <v>35</v>
      </c>
      <c r="AA155" s="14">
        <v>0</v>
      </c>
      <c r="AB155" s="14">
        <v>0</v>
      </c>
      <c r="AC155" s="2" t="s">
        <v>4544</v>
      </c>
      <c r="AD155" s="2" t="s">
        <v>4770</v>
      </c>
      <c r="AE155" s="13" t="s">
        <v>111</v>
      </c>
      <c r="AF155" s="19" t="s">
        <v>64</v>
      </c>
      <c r="AG155" s="15" t="s">
        <v>4761</v>
      </c>
      <c r="AH155" s="19" t="s">
        <v>397</v>
      </c>
      <c r="AI155" s="19" t="s">
        <v>35</v>
      </c>
      <c r="AJ155" s="19" t="s">
        <v>35</v>
      </c>
      <c r="AK155" s="12" t="s">
        <v>35</v>
      </c>
      <c r="AL155" s="12" t="s">
        <v>771</v>
      </c>
      <c r="AM155" s="11" t="s">
        <v>4777</v>
      </c>
      <c r="AN155" s="12" t="s">
        <v>772</v>
      </c>
      <c r="AT155" s="12">
        <v>2</v>
      </c>
      <c r="AU155" s="11" t="s">
        <v>4825</v>
      </c>
    </row>
    <row r="156" spans="1:47" ht="15.75" customHeight="1" x14ac:dyDescent="0.2">
      <c r="A156" s="12">
        <v>153</v>
      </c>
      <c r="B156" s="12" t="s">
        <v>4780</v>
      </c>
      <c r="C156" s="10">
        <v>41800</v>
      </c>
      <c r="D156" s="12" t="s">
        <v>775</v>
      </c>
      <c r="E156" s="12" t="s">
        <v>4692</v>
      </c>
      <c r="F156" s="12" t="s">
        <v>583</v>
      </c>
      <c r="G156" s="12" t="s">
        <v>4550</v>
      </c>
      <c r="H156" s="11" t="s">
        <v>4670</v>
      </c>
      <c r="I156" s="12" t="s">
        <v>773</v>
      </c>
      <c r="J156" s="12" t="s">
        <v>4738</v>
      </c>
      <c r="K156" s="12" t="s">
        <v>433</v>
      </c>
      <c r="L156" s="11" t="s">
        <v>84</v>
      </c>
      <c r="M156" s="11" t="s">
        <v>51</v>
      </c>
      <c r="N156" s="11" t="s">
        <v>61</v>
      </c>
      <c r="O156" s="18" t="s">
        <v>28</v>
      </c>
      <c r="P156" s="18">
        <v>1</v>
      </c>
      <c r="Q156" s="18" t="s">
        <v>35</v>
      </c>
      <c r="R156" s="13" t="s">
        <v>41</v>
      </c>
      <c r="S156" s="2">
        <v>0</v>
      </c>
      <c r="T156" s="2" t="s">
        <v>35</v>
      </c>
      <c r="U156" s="2" t="s">
        <v>35</v>
      </c>
      <c r="V156" s="13">
        <v>0</v>
      </c>
      <c r="W156" s="13">
        <v>0</v>
      </c>
      <c r="X156" s="3">
        <v>0</v>
      </c>
      <c r="Y156" s="3" t="s">
        <v>35</v>
      </c>
      <c r="Z156" s="3" t="s">
        <v>35</v>
      </c>
      <c r="AA156" s="14">
        <v>0</v>
      </c>
      <c r="AB156" s="14">
        <v>0</v>
      </c>
      <c r="AC156" s="2" t="s">
        <v>35</v>
      </c>
      <c r="AD156" s="2" t="s">
        <v>4770</v>
      </c>
      <c r="AE156" s="13" t="s">
        <v>111</v>
      </c>
      <c r="AF156" s="19" t="s">
        <v>64</v>
      </c>
      <c r="AG156" s="15" t="s">
        <v>4761</v>
      </c>
      <c r="AH156" s="19" t="s">
        <v>397</v>
      </c>
      <c r="AI156" s="19" t="s">
        <v>35</v>
      </c>
      <c r="AJ156" s="19" t="s">
        <v>35</v>
      </c>
      <c r="AK156" s="12" t="s">
        <v>35</v>
      </c>
      <c r="AL156" s="12" t="s">
        <v>4558</v>
      </c>
      <c r="AM156" s="11" t="s">
        <v>4777</v>
      </c>
      <c r="AN156" s="12" t="s">
        <v>774</v>
      </c>
      <c r="AO156" s="12" t="s">
        <v>776</v>
      </c>
      <c r="AT156" s="12">
        <v>2</v>
      </c>
      <c r="AU156" s="11" t="s">
        <v>4825</v>
      </c>
    </row>
    <row r="157" spans="1:47" ht="15.75" customHeight="1" x14ac:dyDescent="0.2">
      <c r="A157" s="12">
        <v>154</v>
      </c>
      <c r="B157" s="12" t="s">
        <v>4780</v>
      </c>
      <c r="C157" s="10">
        <v>41800</v>
      </c>
      <c r="D157" s="12" t="s">
        <v>92</v>
      </c>
      <c r="E157" s="12" t="s">
        <v>4707</v>
      </c>
      <c r="F157" s="12" t="s">
        <v>583</v>
      </c>
      <c r="G157" s="12" t="s">
        <v>4550</v>
      </c>
      <c r="H157" s="11" t="s">
        <v>4670</v>
      </c>
      <c r="I157" s="12" t="s">
        <v>777</v>
      </c>
      <c r="J157" s="11" t="s">
        <v>4738</v>
      </c>
      <c r="K157" s="12" t="s">
        <v>433</v>
      </c>
      <c r="L157" s="11" t="s">
        <v>84</v>
      </c>
      <c r="M157" s="12" t="s">
        <v>770</v>
      </c>
      <c r="N157" s="11" t="s">
        <v>61</v>
      </c>
      <c r="O157" s="18" t="s">
        <v>28</v>
      </c>
      <c r="P157" s="18">
        <v>1</v>
      </c>
      <c r="Q157" s="18" t="s">
        <v>35</v>
      </c>
      <c r="R157" s="13" t="s">
        <v>41</v>
      </c>
      <c r="S157" s="2">
        <v>0</v>
      </c>
      <c r="T157" s="2" t="s">
        <v>35</v>
      </c>
      <c r="U157" s="2" t="s">
        <v>35</v>
      </c>
      <c r="V157" s="13">
        <v>0</v>
      </c>
      <c r="W157" s="13">
        <v>0</v>
      </c>
      <c r="X157" s="3">
        <v>0</v>
      </c>
      <c r="Y157" s="3" t="s">
        <v>35</v>
      </c>
      <c r="Z157" s="3" t="s">
        <v>35</v>
      </c>
      <c r="AA157" s="14">
        <v>0</v>
      </c>
      <c r="AB157" s="14">
        <v>0</v>
      </c>
      <c r="AC157" s="2" t="s">
        <v>35</v>
      </c>
      <c r="AD157" s="2" t="s">
        <v>4770</v>
      </c>
      <c r="AE157" s="13" t="s">
        <v>111</v>
      </c>
      <c r="AF157" s="19" t="s">
        <v>64</v>
      </c>
      <c r="AG157" s="15" t="s">
        <v>4761</v>
      </c>
      <c r="AH157" s="19" t="s">
        <v>397</v>
      </c>
      <c r="AI157" s="19" t="s">
        <v>35</v>
      </c>
      <c r="AJ157" s="19" t="s">
        <v>35</v>
      </c>
      <c r="AK157" s="12" t="s">
        <v>35</v>
      </c>
      <c r="AL157" s="12" t="s">
        <v>4559</v>
      </c>
      <c r="AM157" s="11" t="s">
        <v>4777</v>
      </c>
      <c r="AN157" s="12" t="s">
        <v>778</v>
      </c>
      <c r="AT157" s="12">
        <v>2</v>
      </c>
      <c r="AU157" s="11" t="s">
        <v>4825</v>
      </c>
    </row>
    <row r="158" spans="1:47" ht="15.75" customHeight="1" x14ac:dyDescent="0.2">
      <c r="A158" s="12">
        <v>155</v>
      </c>
      <c r="B158" s="12" t="s">
        <v>4780</v>
      </c>
      <c r="C158" s="10">
        <v>41802</v>
      </c>
      <c r="D158" s="12" t="s">
        <v>130</v>
      </c>
      <c r="E158" s="12" t="s">
        <v>1858</v>
      </c>
      <c r="F158" s="12" t="s">
        <v>780</v>
      </c>
      <c r="G158" s="11" t="s">
        <v>4461</v>
      </c>
      <c r="H158" s="11" t="s">
        <v>4667</v>
      </c>
      <c r="I158" s="12" t="s">
        <v>781</v>
      </c>
      <c r="J158" s="12" t="s">
        <v>4738</v>
      </c>
      <c r="K158" s="12" t="s">
        <v>433</v>
      </c>
      <c r="L158" s="11" t="s">
        <v>84</v>
      </c>
      <c r="M158" s="12" t="s">
        <v>770</v>
      </c>
      <c r="N158" s="11" t="s">
        <v>61</v>
      </c>
      <c r="O158" s="18" t="s">
        <v>28</v>
      </c>
      <c r="P158" s="18">
        <v>3</v>
      </c>
      <c r="Q158" s="18" t="s">
        <v>782</v>
      </c>
      <c r="R158" s="13" t="s">
        <v>61</v>
      </c>
      <c r="S158" s="2">
        <v>3</v>
      </c>
      <c r="T158" s="2" t="s">
        <v>35</v>
      </c>
      <c r="U158" s="2" t="s">
        <v>35</v>
      </c>
      <c r="V158" s="13">
        <v>3</v>
      </c>
      <c r="W158" s="13">
        <v>0</v>
      </c>
      <c r="X158" s="3">
        <v>0</v>
      </c>
      <c r="Y158" s="3" t="s">
        <v>35</v>
      </c>
      <c r="Z158" s="3" t="s">
        <v>35</v>
      </c>
      <c r="AA158" s="14">
        <v>0</v>
      </c>
      <c r="AB158" s="14">
        <v>0</v>
      </c>
      <c r="AC158" s="2" t="s">
        <v>35</v>
      </c>
      <c r="AD158" s="2" t="s">
        <v>111</v>
      </c>
      <c r="AE158" s="13" t="s">
        <v>97</v>
      </c>
      <c r="AF158" s="19" t="s">
        <v>32</v>
      </c>
      <c r="AG158" s="15" t="s">
        <v>4759</v>
      </c>
      <c r="AH158" s="19" t="s">
        <v>34</v>
      </c>
      <c r="AI158" s="19" t="s">
        <v>35</v>
      </c>
      <c r="AJ158" s="19" t="s">
        <v>35</v>
      </c>
      <c r="AK158" s="12" t="s">
        <v>35</v>
      </c>
      <c r="AL158" s="12" t="s">
        <v>4560</v>
      </c>
      <c r="AM158" s="11" t="s">
        <v>4777</v>
      </c>
      <c r="AN158" s="12" t="s">
        <v>783</v>
      </c>
      <c r="AT158" s="12">
        <v>2</v>
      </c>
      <c r="AU158" s="11" t="s">
        <v>4825</v>
      </c>
    </row>
    <row r="159" spans="1:47" ht="15.75" customHeight="1" x14ac:dyDescent="0.2">
      <c r="A159" s="12">
        <v>156</v>
      </c>
      <c r="B159" s="12" t="s">
        <v>4780</v>
      </c>
      <c r="C159" s="10">
        <v>41806</v>
      </c>
      <c r="D159" s="12" t="s">
        <v>102</v>
      </c>
      <c r="E159" s="12" t="s">
        <v>35</v>
      </c>
      <c r="F159" s="12" t="s">
        <v>583</v>
      </c>
      <c r="G159" s="11" t="s">
        <v>4550</v>
      </c>
      <c r="H159" s="11" t="s">
        <v>4670</v>
      </c>
      <c r="I159" s="12" t="s">
        <v>35</v>
      </c>
      <c r="J159" s="12" t="s">
        <v>35</v>
      </c>
      <c r="K159" s="12" t="s">
        <v>433</v>
      </c>
      <c r="L159" s="12" t="s">
        <v>35</v>
      </c>
      <c r="M159" s="11" t="s">
        <v>51</v>
      </c>
      <c r="N159" s="11" t="s">
        <v>41</v>
      </c>
      <c r="O159" s="18" t="s">
        <v>60</v>
      </c>
      <c r="P159" s="18">
        <v>2</v>
      </c>
      <c r="Q159" s="18" t="s">
        <v>784</v>
      </c>
      <c r="R159" s="13" t="s">
        <v>41</v>
      </c>
      <c r="S159" s="2">
        <v>0</v>
      </c>
      <c r="T159" s="2" t="s">
        <v>35</v>
      </c>
      <c r="U159" s="2" t="s">
        <v>35</v>
      </c>
      <c r="V159" s="2">
        <v>0</v>
      </c>
      <c r="W159" s="2">
        <v>0</v>
      </c>
      <c r="X159" s="3">
        <v>0</v>
      </c>
      <c r="Y159" s="3" t="s">
        <v>35</v>
      </c>
      <c r="Z159" s="3" t="s">
        <v>35</v>
      </c>
      <c r="AA159" s="14">
        <v>0</v>
      </c>
      <c r="AB159" s="14">
        <v>0</v>
      </c>
      <c r="AC159" s="2" t="s">
        <v>785</v>
      </c>
      <c r="AD159" s="2" t="s">
        <v>111</v>
      </c>
      <c r="AE159" s="13" t="s">
        <v>97</v>
      </c>
      <c r="AF159" s="19" t="s">
        <v>32</v>
      </c>
      <c r="AG159" s="15" t="s">
        <v>4759</v>
      </c>
      <c r="AH159" s="19" t="s">
        <v>34</v>
      </c>
      <c r="AI159" s="19" t="s">
        <v>375</v>
      </c>
      <c r="AJ159" s="19" t="s">
        <v>35</v>
      </c>
      <c r="AK159" s="12" t="s">
        <v>35</v>
      </c>
      <c r="AL159" s="12" t="s">
        <v>4561</v>
      </c>
      <c r="AM159" s="11" t="s">
        <v>4777</v>
      </c>
      <c r="AN159" s="12" t="s">
        <v>786</v>
      </c>
      <c r="AT159" s="12">
        <v>3</v>
      </c>
      <c r="AU159" s="12" t="s">
        <v>4823</v>
      </c>
    </row>
    <row r="160" spans="1:47" ht="15.75" customHeight="1" x14ac:dyDescent="0.2">
      <c r="A160" s="12">
        <v>157</v>
      </c>
      <c r="B160" s="12" t="s">
        <v>4780</v>
      </c>
      <c r="C160" s="10">
        <v>41808</v>
      </c>
      <c r="D160" s="12" t="s">
        <v>143</v>
      </c>
      <c r="E160" s="12" t="s">
        <v>143</v>
      </c>
      <c r="F160" s="11" t="s">
        <v>29</v>
      </c>
      <c r="G160" s="12" t="s">
        <v>95</v>
      </c>
      <c r="H160" s="11" t="s">
        <v>4672</v>
      </c>
      <c r="I160" s="12" t="s">
        <v>787</v>
      </c>
      <c r="J160" s="12" t="s">
        <v>4738</v>
      </c>
      <c r="K160" s="12" t="s">
        <v>433</v>
      </c>
      <c r="L160" s="11" t="s">
        <v>172</v>
      </c>
      <c r="M160" s="12" t="s">
        <v>75</v>
      </c>
      <c r="N160" s="11" t="s">
        <v>61</v>
      </c>
      <c r="O160" s="18" t="s">
        <v>28</v>
      </c>
      <c r="P160" s="9">
        <v>1</v>
      </c>
      <c r="Q160" s="18" t="s">
        <v>788</v>
      </c>
      <c r="R160" s="13" t="s">
        <v>41</v>
      </c>
      <c r="S160" s="2">
        <v>0</v>
      </c>
      <c r="T160" s="2" t="s">
        <v>35</v>
      </c>
      <c r="U160" s="2" t="s">
        <v>35</v>
      </c>
      <c r="V160" s="13">
        <v>0</v>
      </c>
      <c r="W160" s="13">
        <v>0</v>
      </c>
      <c r="X160" s="3">
        <v>0</v>
      </c>
      <c r="Y160" s="3" t="s">
        <v>35</v>
      </c>
      <c r="Z160" s="3" t="s">
        <v>35</v>
      </c>
      <c r="AA160" s="14">
        <v>0</v>
      </c>
      <c r="AB160" s="14">
        <v>0</v>
      </c>
      <c r="AC160" s="2" t="s">
        <v>789</v>
      </c>
      <c r="AD160" s="2" t="s">
        <v>111</v>
      </c>
      <c r="AE160" s="13" t="s">
        <v>97</v>
      </c>
      <c r="AF160" s="19" t="s">
        <v>32</v>
      </c>
      <c r="AG160" s="15" t="s">
        <v>4759</v>
      </c>
      <c r="AH160" s="19" t="s">
        <v>34</v>
      </c>
      <c r="AI160" s="19" t="s">
        <v>375</v>
      </c>
      <c r="AJ160" s="19" t="s">
        <v>35</v>
      </c>
      <c r="AK160" s="12" t="s">
        <v>35</v>
      </c>
      <c r="AL160" s="12" t="s">
        <v>790</v>
      </c>
      <c r="AM160" s="11" t="s">
        <v>4777</v>
      </c>
      <c r="AN160" s="12" t="s">
        <v>791</v>
      </c>
      <c r="AT160" s="12">
        <v>2</v>
      </c>
      <c r="AU160" s="11" t="s">
        <v>4825</v>
      </c>
    </row>
    <row r="161" spans="1:47" ht="15.75" customHeight="1" x14ac:dyDescent="0.2">
      <c r="A161" s="12">
        <v>158</v>
      </c>
      <c r="B161" s="12" t="s">
        <v>4780</v>
      </c>
      <c r="C161" s="10">
        <v>41809</v>
      </c>
      <c r="D161" s="12" t="s">
        <v>108</v>
      </c>
      <c r="E161" s="12" t="s">
        <v>4736</v>
      </c>
      <c r="F161" s="12" t="s">
        <v>583</v>
      </c>
      <c r="G161" s="12" t="s">
        <v>4550</v>
      </c>
      <c r="H161" s="11" t="s">
        <v>4670</v>
      </c>
      <c r="I161" s="12" t="s">
        <v>792</v>
      </c>
      <c r="J161" s="12" t="s">
        <v>35</v>
      </c>
      <c r="K161" s="12" t="s">
        <v>433</v>
      </c>
      <c r="L161" s="11" t="s">
        <v>84</v>
      </c>
      <c r="M161" s="11" t="s">
        <v>51</v>
      </c>
      <c r="N161" s="11" t="s">
        <v>61</v>
      </c>
      <c r="O161" s="18" t="s">
        <v>28</v>
      </c>
      <c r="P161" s="18">
        <v>1</v>
      </c>
      <c r="Q161" s="18" t="s">
        <v>35</v>
      </c>
      <c r="R161" s="13" t="s">
        <v>41</v>
      </c>
      <c r="S161" s="2">
        <v>0</v>
      </c>
      <c r="T161" s="2" t="s">
        <v>35</v>
      </c>
      <c r="U161" s="2" t="s">
        <v>35</v>
      </c>
      <c r="V161" s="2">
        <v>0</v>
      </c>
      <c r="W161" s="2">
        <v>0</v>
      </c>
      <c r="X161" s="3">
        <v>0</v>
      </c>
      <c r="Y161" s="3" t="s">
        <v>35</v>
      </c>
      <c r="Z161" s="3" t="s">
        <v>35</v>
      </c>
      <c r="AA161" s="14">
        <v>0</v>
      </c>
      <c r="AB161" s="14">
        <v>0</v>
      </c>
      <c r="AC161" s="2" t="s">
        <v>35</v>
      </c>
      <c r="AD161" s="2" t="s">
        <v>4770</v>
      </c>
      <c r="AE161" s="2" t="s">
        <v>97</v>
      </c>
      <c r="AF161" s="19" t="s">
        <v>64</v>
      </c>
      <c r="AG161" s="15" t="s">
        <v>4761</v>
      </c>
      <c r="AH161" s="19" t="s">
        <v>397</v>
      </c>
      <c r="AI161" s="19" t="s">
        <v>35</v>
      </c>
      <c r="AJ161" s="19" t="s">
        <v>35</v>
      </c>
      <c r="AK161" s="12" t="s">
        <v>35</v>
      </c>
      <c r="AL161" s="12" t="s">
        <v>4562</v>
      </c>
      <c r="AM161" s="11" t="s">
        <v>4777</v>
      </c>
      <c r="AN161" s="12" t="s">
        <v>793</v>
      </c>
      <c r="AT161" s="12">
        <v>2</v>
      </c>
      <c r="AU161" s="11" t="s">
        <v>4825</v>
      </c>
    </row>
    <row r="162" spans="1:47" ht="15.75" customHeight="1" x14ac:dyDescent="0.2">
      <c r="A162" s="12">
        <v>160</v>
      </c>
      <c r="B162" s="12" t="s">
        <v>4780</v>
      </c>
      <c r="C162" s="10">
        <v>41809</v>
      </c>
      <c r="D162" s="12" t="s">
        <v>222</v>
      </c>
      <c r="E162" s="12" t="s">
        <v>676</v>
      </c>
      <c r="F162" s="12" t="s">
        <v>583</v>
      </c>
      <c r="G162" s="11" t="s">
        <v>4503</v>
      </c>
      <c r="H162" s="11" t="s">
        <v>4667</v>
      </c>
      <c r="I162" s="12" t="s">
        <v>801</v>
      </c>
      <c r="J162" s="12" t="s">
        <v>4740</v>
      </c>
      <c r="K162" s="12" t="s">
        <v>433</v>
      </c>
      <c r="L162" s="11" t="s">
        <v>84</v>
      </c>
      <c r="M162" s="11" t="s">
        <v>51</v>
      </c>
      <c r="N162" s="11" t="s">
        <v>41</v>
      </c>
      <c r="O162" s="18" t="s">
        <v>60</v>
      </c>
      <c r="P162" s="18">
        <v>1</v>
      </c>
      <c r="Q162" s="18" t="s">
        <v>802</v>
      </c>
      <c r="R162" s="13" t="s">
        <v>61</v>
      </c>
      <c r="S162" s="2">
        <v>1</v>
      </c>
      <c r="T162" s="2" t="s">
        <v>231</v>
      </c>
      <c r="U162" s="2" t="s">
        <v>803</v>
      </c>
      <c r="V162" s="2">
        <v>0</v>
      </c>
      <c r="W162" s="13">
        <v>1</v>
      </c>
      <c r="X162" s="3">
        <v>0</v>
      </c>
      <c r="Y162" s="3" t="s">
        <v>35</v>
      </c>
      <c r="Z162" s="3" t="s">
        <v>35</v>
      </c>
      <c r="AA162" s="14">
        <v>0</v>
      </c>
      <c r="AB162" s="14">
        <v>0</v>
      </c>
      <c r="AC162" s="2" t="s">
        <v>35</v>
      </c>
      <c r="AD162" s="2" t="s">
        <v>4771</v>
      </c>
      <c r="AE162" s="13" t="s">
        <v>111</v>
      </c>
      <c r="AF162" s="19" t="s">
        <v>64</v>
      </c>
      <c r="AG162" s="15" t="s">
        <v>4761</v>
      </c>
      <c r="AH162" s="19" t="s">
        <v>397</v>
      </c>
      <c r="AI162" s="19" t="s">
        <v>35</v>
      </c>
      <c r="AJ162" s="19" t="s">
        <v>35</v>
      </c>
      <c r="AK162" s="12" t="s">
        <v>35</v>
      </c>
      <c r="AL162" s="12" t="s">
        <v>804</v>
      </c>
      <c r="AM162" s="11" t="s">
        <v>4777</v>
      </c>
      <c r="AN162" s="12" t="s">
        <v>805</v>
      </c>
      <c r="AT162" s="12">
        <v>2</v>
      </c>
      <c r="AU162" s="11" t="s">
        <v>4825</v>
      </c>
    </row>
    <row r="163" spans="1:47" ht="15.75" customHeight="1" x14ac:dyDescent="0.2">
      <c r="A163" s="12">
        <v>161</v>
      </c>
      <c r="B163" s="12" t="s">
        <v>4780</v>
      </c>
      <c r="C163" s="10">
        <v>41809</v>
      </c>
      <c r="D163" s="12" t="s">
        <v>154</v>
      </c>
      <c r="E163" s="12" t="s">
        <v>4709</v>
      </c>
      <c r="F163" s="12" t="s">
        <v>583</v>
      </c>
      <c r="G163" s="12" t="s">
        <v>4550</v>
      </c>
      <c r="H163" s="11" t="s">
        <v>4670</v>
      </c>
      <c r="I163" s="12" t="s">
        <v>806</v>
      </c>
      <c r="J163" s="12" t="s">
        <v>4738</v>
      </c>
      <c r="K163" s="12" t="s">
        <v>433</v>
      </c>
      <c r="L163" s="11" t="s">
        <v>84</v>
      </c>
      <c r="M163" s="12" t="s">
        <v>75</v>
      </c>
      <c r="N163" s="11" t="s">
        <v>61</v>
      </c>
      <c r="O163" s="18" t="s">
        <v>28</v>
      </c>
      <c r="P163" s="18">
        <v>2</v>
      </c>
      <c r="Q163" s="18" t="s">
        <v>807</v>
      </c>
      <c r="R163" s="13" t="s">
        <v>41</v>
      </c>
      <c r="S163" s="2">
        <v>0</v>
      </c>
      <c r="T163" s="2" t="s">
        <v>35</v>
      </c>
      <c r="U163" s="2" t="s">
        <v>35</v>
      </c>
      <c r="V163" s="13">
        <v>0</v>
      </c>
      <c r="W163" s="13">
        <v>0</v>
      </c>
      <c r="X163" s="3">
        <v>0</v>
      </c>
      <c r="Y163" s="3" t="s">
        <v>35</v>
      </c>
      <c r="Z163" s="3" t="s">
        <v>35</v>
      </c>
      <c r="AA163" s="14">
        <v>0</v>
      </c>
      <c r="AB163" s="14">
        <v>0</v>
      </c>
      <c r="AC163" s="2" t="s">
        <v>808</v>
      </c>
      <c r="AD163" s="2" t="s">
        <v>4770</v>
      </c>
      <c r="AE163" s="13" t="s">
        <v>111</v>
      </c>
      <c r="AF163" s="19" t="s">
        <v>64</v>
      </c>
      <c r="AG163" s="15" t="s">
        <v>4761</v>
      </c>
      <c r="AH163" s="19" t="s">
        <v>397</v>
      </c>
      <c r="AI163" s="19" t="s">
        <v>35</v>
      </c>
      <c r="AJ163" s="19" t="s">
        <v>35</v>
      </c>
      <c r="AK163" s="12" t="s">
        <v>35</v>
      </c>
      <c r="AL163" s="12" t="s">
        <v>809</v>
      </c>
      <c r="AM163" s="11" t="s">
        <v>4777</v>
      </c>
      <c r="AN163" s="12" t="s">
        <v>810</v>
      </c>
      <c r="AT163" s="12">
        <v>2</v>
      </c>
      <c r="AU163" s="11" t="s">
        <v>4825</v>
      </c>
    </row>
    <row r="164" spans="1:47" ht="15.75" customHeight="1" x14ac:dyDescent="0.2">
      <c r="A164" s="12">
        <v>162</v>
      </c>
      <c r="B164" s="12" t="s">
        <v>4780</v>
      </c>
      <c r="C164" s="10">
        <v>41809</v>
      </c>
      <c r="D164" s="12" t="s">
        <v>385</v>
      </c>
      <c r="E164" s="12" t="s">
        <v>1956</v>
      </c>
      <c r="F164" s="12" t="s">
        <v>583</v>
      </c>
      <c r="G164" s="12" t="s">
        <v>4550</v>
      </c>
      <c r="H164" s="11" t="s">
        <v>4670</v>
      </c>
      <c r="I164" s="12" t="s">
        <v>811</v>
      </c>
      <c r="J164" s="12" t="s">
        <v>4738</v>
      </c>
      <c r="K164" s="12" t="s">
        <v>433</v>
      </c>
      <c r="L164" s="11" t="s">
        <v>84</v>
      </c>
      <c r="M164" s="11" t="s">
        <v>51</v>
      </c>
      <c r="N164" s="11" t="s">
        <v>61</v>
      </c>
      <c r="O164" s="18" t="s">
        <v>28</v>
      </c>
      <c r="P164" s="18">
        <v>1</v>
      </c>
      <c r="Q164" s="18" t="s">
        <v>474</v>
      </c>
      <c r="R164" s="13" t="s">
        <v>41</v>
      </c>
      <c r="S164" s="2">
        <v>0</v>
      </c>
      <c r="T164" s="2" t="s">
        <v>35</v>
      </c>
      <c r="U164" s="2" t="s">
        <v>35</v>
      </c>
      <c r="V164" s="13">
        <v>0</v>
      </c>
      <c r="W164" s="13">
        <v>0</v>
      </c>
      <c r="X164" s="3">
        <v>0</v>
      </c>
      <c r="Y164" s="3" t="s">
        <v>35</v>
      </c>
      <c r="Z164" s="3" t="s">
        <v>35</v>
      </c>
      <c r="AA164" s="14">
        <v>0</v>
      </c>
      <c r="AB164" s="14">
        <v>0</v>
      </c>
      <c r="AC164" s="2" t="s">
        <v>35</v>
      </c>
      <c r="AD164" s="2" t="s">
        <v>4770</v>
      </c>
      <c r="AE164" s="13" t="s">
        <v>111</v>
      </c>
      <c r="AF164" s="19" t="s">
        <v>64</v>
      </c>
      <c r="AG164" s="19" t="s">
        <v>4767</v>
      </c>
      <c r="AH164" s="19" t="s">
        <v>397</v>
      </c>
      <c r="AI164" s="19" t="s">
        <v>813</v>
      </c>
      <c r="AJ164" s="19" t="s">
        <v>35</v>
      </c>
      <c r="AK164" s="12" t="s">
        <v>35</v>
      </c>
      <c r="AL164" s="12" t="s">
        <v>4563</v>
      </c>
      <c r="AM164" s="11" t="s">
        <v>4777</v>
      </c>
      <c r="AN164" s="12" t="s">
        <v>812</v>
      </c>
      <c r="AO164" s="12" t="s">
        <v>814</v>
      </c>
      <c r="AT164" s="12">
        <v>2</v>
      </c>
      <c r="AU164" s="11" t="s">
        <v>4825</v>
      </c>
    </row>
    <row r="165" spans="1:47" ht="15.75" customHeight="1" x14ac:dyDescent="0.2">
      <c r="A165" s="12">
        <v>159</v>
      </c>
      <c r="B165" s="12" t="s">
        <v>4780</v>
      </c>
      <c r="C165" s="10">
        <v>41810</v>
      </c>
      <c r="D165" s="12" t="s">
        <v>258</v>
      </c>
      <c r="E165" s="12" t="s">
        <v>794</v>
      </c>
      <c r="F165" s="12" t="s">
        <v>173</v>
      </c>
      <c r="G165" s="12" t="s">
        <v>95</v>
      </c>
      <c r="H165" s="11" t="s">
        <v>4672</v>
      </c>
      <c r="I165" s="12" t="s">
        <v>795</v>
      </c>
      <c r="J165" s="12" t="s">
        <v>4739</v>
      </c>
      <c r="K165" s="12" t="s">
        <v>433</v>
      </c>
      <c r="L165" s="11" t="s">
        <v>172</v>
      </c>
      <c r="M165" s="12" t="s">
        <v>59</v>
      </c>
      <c r="N165" s="11" t="s">
        <v>41</v>
      </c>
      <c r="O165" s="18" t="s">
        <v>30</v>
      </c>
      <c r="P165" s="9">
        <v>0</v>
      </c>
      <c r="Q165" s="18" t="s">
        <v>35</v>
      </c>
      <c r="R165" s="13" t="s">
        <v>41</v>
      </c>
      <c r="S165" s="2">
        <v>0</v>
      </c>
      <c r="T165" s="2" t="s">
        <v>35</v>
      </c>
      <c r="U165" s="2" t="s">
        <v>35</v>
      </c>
      <c r="V165" s="13">
        <v>0</v>
      </c>
      <c r="W165" s="13">
        <v>0</v>
      </c>
      <c r="X165" s="3">
        <v>0</v>
      </c>
      <c r="Y165" s="3" t="s">
        <v>35</v>
      </c>
      <c r="Z165" s="3" t="s">
        <v>35</v>
      </c>
      <c r="AA165" s="14">
        <v>0</v>
      </c>
      <c r="AB165" s="14">
        <v>0</v>
      </c>
      <c r="AC165" s="2" t="s">
        <v>796</v>
      </c>
      <c r="AD165" s="2" t="s">
        <v>4771</v>
      </c>
      <c r="AE165" s="13" t="s">
        <v>111</v>
      </c>
      <c r="AF165" s="19" t="s">
        <v>64</v>
      </c>
      <c r="AG165" s="15" t="s">
        <v>4761</v>
      </c>
      <c r="AH165" s="19" t="s">
        <v>797</v>
      </c>
      <c r="AI165" s="19" t="s">
        <v>35</v>
      </c>
      <c r="AJ165" s="19" t="s">
        <v>798</v>
      </c>
      <c r="AK165" s="12" t="s">
        <v>35</v>
      </c>
      <c r="AL165" s="12" t="s">
        <v>799</v>
      </c>
      <c r="AM165" s="11" t="s">
        <v>4777</v>
      </c>
      <c r="AN165" s="12" t="s">
        <v>800</v>
      </c>
      <c r="AT165" s="12">
        <v>2</v>
      </c>
      <c r="AU165" s="11" t="s">
        <v>4825</v>
      </c>
    </row>
    <row r="166" spans="1:47" ht="15.75" customHeight="1" x14ac:dyDescent="0.2">
      <c r="A166" s="12">
        <v>163</v>
      </c>
      <c r="B166" s="12" t="s">
        <v>4780</v>
      </c>
      <c r="C166" s="10">
        <v>41812</v>
      </c>
      <c r="D166" s="12" t="s">
        <v>205</v>
      </c>
      <c r="E166" s="12" t="s">
        <v>285</v>
      </c>
      <c r="F166" s="11" t="s">
        <v>29</v>
      </c>
      <c r="G166" s="11" t="s">
        <v>4503</v>
      </c>
      <c r="H166" s="11" t="s">
        <v>4667</v>
      </c>
      <c r="I166" s="12" t="s">
        <v>35</v>
      </c>
      <c r="J166" s="12" t="s">
        <v>35</v>
      </c>
      <c r="K166" s="12" t="s">
        <v>433</v>
      </c>
      <c r="L166" s="12" t="s">
        <v>84</v>
      </c>
      <c r="M166" s="12" t="s">
        <v>59</v>
      </c>
      <c r="N166" s="11" t="s">
        <v>41</v>
      </c>
      <c r="O166" s="18" t="s">
        <v>60</v>
      </c>
      <c r="P166" s="18">
        <v>1</v>
      </c>
      <c r="Q166" s="18" t="s">
        <v>35</v>
      </c>
      <c r="R166" s="13" t="s">
        <v>61</v>
      </c>
      <c r="S166" s="2">
        <v>1</v>
      </c>
      <c r="T166" s="2" t="s">
        <v>231</v>
      </c>
      <c r="U166" s="2" t="s">
        <v>815</v>
      </c>
      <c r="V166" s="2">
        <v>0</v>
      </c>
      <c r="W166" s="2">
        <v>1</v>
      </c>
      <c r="X166" s="3">
        <v>0</v>
      </c>
      <c r="Y166" s="3" t="s">
        <v>35</v>
      </c>
      <c r="Z166" s="3" t="s">
        <v>35</v>
      </c>
      <c r="AA166" s="14">
        <v>0</v>
      </c>
      <c r="AB166" s="14">
        <v>0</v>
      </c>
      <c r="AC166" s="2" t="s">
        <v>35</v>
      </c>
      <c r="AD166" s="2" t="s">
        <v>4770</v>
      </c>
      <c r="AE166" s="13" t="s">
        <v>111</v>
      </c>
      <c r="AF166" s="19" t="s">
        <v>64</v>
      </c>
      <c r="AG166" s="15" t="s">
        <v>4761</v>
      </c>
      <c r="AH166" s="19" t="s">
        <v>584</v>
      </c>
      <c r="AI166" s="19" t="s">
        <v>35</v>
      </c>
      <c r="AJ166" s="19" t="s">
        <v>35</v>
      </c>
      <c r="AK166" s="12" t="s">
        <v>35</v>
      </c>
      <c r="AL166" s="12" t="s">
        <v>816</v>
      </c>
      <c r="AM166" s="11" t="s">
        <v>4777</v>
      </c>
      <c r="AN166" s="12" t="s">
        <v>817</v>
      </c>
      <c r="AT166" s="12">
        <v>3</v>
      </c>
      <c r="AU166" s="12" t="s">
        <v>4823</v>
      </c>
    </row>
    <row r="167" spans="1:47" ht="15.75" customHeight="1" x14ac:dyDescent="0.2">
      <c r="A167" s="12">
        <v>164</v>
      </c>
      <c r="B167" s="12" t="s">
        <v>4780</v>
      </c>
      <c r="C167" s="10">
        <v>41815</v>
      </c>
      <c r="D167" s="12" t="s">
        <v>92</v>
      </c>
      <c r="E167" s="12" t="s">
        <v>818</v>
      </c>
      <c r="F167" s="11" t="s">
        <v>29</v>
      </c>
      <c r="G167" s="11" t="s">
        <v>4503</v>
      </c>
      <c r="H167" s="11" t="s">
        <v>4667</v>
      </c>
      <c r="I167" s="12" t="s">
        <v>35</v>
      </c>
      <c r="J167" s="12" t="s">
        <v>35</v>
      </c>
      <c r="K167" s="11" t="s">
        <v>50</v>
      </c>
      <c r="L167" s="12" t="s">
        <v>84</v>
      </c>
      <c r="M167" s="12" t="s">
        <v>564</v>
      </c>
      <c r="N167" s="11" t="s">
        <v>41</v>
      </c>
      <c r="O167" s="18" t="s">
        <v>60</v>
      </c>
      <c r="P167" s="18">
        <v>1</v>
      </c>
      <c r="Q167" s="18" t="s">
        <v>819</v>
      </c>
      <c r="R167" s="13" t="s">
        <v>61</v>
      </c>
      <c r="S167" s="2">
        <v>1</v>
      </c>
      <c r="T167" s="2" t="s">
        <v>821</v>
      </c>
      <c r="U167" s="2" t="s">
        <v>820</v>
      </c>
      <c r="V167" s="2">
        <v>1</v>
      </c>
      <c r="W167" s="2">
        <v>0</v>
      </c>
      <c r="X167" s="3">
        <v>0</v>
      </c>
      <c r="Y167" s="3" t="s">
        <v>35</v>
      </c>
      <c r="Z167" s="3" t="s">
        <v>35</v>
      </c>
      <c r="AA167" s="14">
        <v>0</v>
      </c>
      <c r="AB167" s="14">
        <v>0</v>
      </c>
      <c r="AC167" s="2" t="s">
        <v>35</v>
      </c>
      <c r="AD167" s="2" t="s">
        <v>111</v>
      </c>
      <c r="AE167" s="13" t="s">
        <v>97</v>
      </c>
      <c r="AF167" s="19" t="s">
        <v>32</v>
      </c>
      <c r="AG167" s="15" t="s">
        <v>4759</v>
      </c>
      <c r="AH167" s="19" t="s">
        <v>34</v>
      </c>
      <c r="AI167" s="19" t="s">
        <v>822</v>
      </c>
      <c r="AJ167" s="19" t="s">
        <v>35</v>
      </c>
      <c r="AK167" s="12" t="s">
        <v>35</v>
      </c>
      <c r="AL167" s="12" t="s">
        <v>823</v>
      </c>
      <c r="AM167" s="11" t="s">
        <v>4777</v>
      </c>
      <c r="AN167" s="12" t="s">
        <v>824</v>
      </c>
      <c r="AT167" s="12">
        <v>3</v>
      </c>
      <c r="AU167" s="12" t="s">
        <v>4823</v>
      </c>
    </row>
    <row r="168" spans="1:47" ht="15.75" customHeight="1" x14ac:dyDescent="0.2">
      <c r="A168" s="12">
        <v>165</v>
      </c>
      <c r="B168" s="12" t="s">
        <v>4780</v>
      </c>
      <c r="C168" s="10">
        <v>41816</v>
      </c>
      <c r="D168" s="12" t="s">
        <v>306</v>
      </c>
      <c r="E168" s="12" t="s">
        <v>475</v>
      </c>
      <c r="F168" s="12" t="s">
        <v>583</v>
      </c>
      <c r="G168" s="12" t="s">
        <v>4550</v>
      </c>
      <c r="H168" s="11" t="s">
        <v>4670</v>
      </c>
      <c r="I168" s="12" t="s">
        <v>825</v>
      </c>
      <c r="J168" s="12" t="s">
        <v>4738</v>
      </c>
      <c r="K168" s="12" t="s">
        <v>433</v>
      </c>
      <c r="L168" s="11" t="s">
        <v>84</v>
      </c>
      <c r="M168" s="11" t="s">
        <v>51</v>
      </c>
      <c r="N168" s="11" t="s">
        <v>61</v>
      </c>
      <c r="O168" s="18" t="s">
        <v>28</v>
      </c>
      <c r="P168" s="18">
        <v>1</v>
      </c>
      <c r="Q168" s="18" t="s">
        <v>35</v>
      </c>
      <c r="R168" s="13" t="s">
        <v>41</v>
      </c>
      <c r="S168" s="2">
        <v>0</v>
      </c>
      <c r="T168" s="2" t="s">
        <v>35</v>
      </c>
      <c r="U168" s="2" t="s">
        <v>35</v>
      </c>
      <c r="V168" s="13">
        <v>0</v>
      </c>
      <c r="W168" s="13">
        <v>0</v>
      </c>
      <c r="X168" s="3">
        <v>0</v>
      </c>
      <c r="Y168" s="3" t="s">
        <v>35</v>
      </c>
      <c r="Z168" s="3" t="s">
        <v>35</v>
      </c>
      <c r="AA168" s="14">
        <v>0</v>
      </c>
      <c r="AB168" s="14">
        <v>0</v>
      </c>
      <c r="AC168" s="2" t="s">
        <v>35</v>
      </c>
      <c r="AD168" s="2" t="s">
        <v>4770</v>
      </c>
      <c r="AE168" s="13" t="s">
        <v>111</v>
      </c>
      <c r="AF168" s="19" t="s">
        <v>64</v>
      </c>
      <c r="AG168" s="15" t="s">
        <v>4761</v>
      </c>
      <c r="AH168" s="19" t="s">
        <v>397</v>
      </c>
      <c r="AI168" s="19" t="s">
        <v>35</v>
      </c>
      <c r="AJ168" s="19" t="s">
        <v>35</v>
      </c>
      <c r="AK168" s="12" t="s">
        <v>35</v>
      </c>
      <c r="AL168" s="12" t="s">
        <v>4564</v>
      </c>
      <c r="AM168" s="11" t="s">
        <v>4777</v>
      </c>
      <c r="AN168" s="12" t="s">
        <v>826</v>
      </c>
      <c r="AT168" s="12">
        <v>2</v>
      </c>
      <c r="AU168" s="11" t="s">
        <v>4825</v>
      </c>
    </row>
    <row r="169" spans="1:47" ht="15.75" customHeight="1" x14ac:dyDescent="0.2">
      <c r="A169" s="12">
        <v>166</v>
      </c>
      <c r="B169" s="12" t="s">
        <v>4780</v>
      </c>
      <c r="C169" s="10">
        <v>41816</v>
      </c>
      <c r="D169" s="12" t="s">
        <v>81</v>
      </c>
      <c r="E169" s="12" t="s">
        <v>827</v>
      </c>
      <c r="F169" s="12" t="s">
        <v>173</v>
      </c>
      <c r="G169" s="12" t="s">
        <v>95</v>
      </c>
      <c r="H169" s="11" t="s">
        <v>4672</v>
      </c>
      <c r="I169" s="12" t="s">
        <v>828</v>
      </c>
      <c r="J169" s="12" t="s">
        <v>4739</v>
      </c>
      <c r="K169" s="12" t="s">
        <v>433</v>
      </c>
      <c r="L169" s="12" t="s">
        <v>35</v>
      </c>
      <c r="M169" s="12" t="s">
        <v>59</v>
      </c>
      <c r="N169" s="11" t="s">
        <v>52</v>
      </c>
      <c r="O169" s="18" t="s">
        <v>52</v>
      </c>
      <c r="P169" s="18">
        <v>0</v>
      </c>
      <c r="Q169" s="18" t="s">
        <v>35</v>
      </c>
      <c r="R169" s="13" t="s">
        <v>41</v>
      </c>
      <c r="S169" s="2">
        <v>0</v>
      </c>
      <c r="T169" s="2" t="s">
        <v>35</v>
      </c>
      <c r="U169" s="2" t="s">
        <v>35</v>
      </c>
      <c r="V169" s="13">
        <v>0</v>
      </c>
      <c r="W169" s="13">
        <v>0</v>
      </c>
      <c r="X169" s="3">
        <v>0</v>
      </c>
      <c r="Y169" s="3" t="s">
        <v>35</v>
      </c>
      <c r="Z169" s="3" t="s">
        <v>35</v>
      </c>
      <c r="AA169" s="14">
        <v>0</v>
      </c>
      <c r="AB169" s="14">
        <v>0</v>
      </c>
      <c r="AC169" s="2" t="s">
        <v>35</v>
      </c>
      <c r="AD169" s="2" t="s">
        <v>111</v>
      </c>
      <c r="AE169" s="13" t="s">
        <v>97</v>
      </c>
      <c r="AF169" s="19" t="s">
        <v>32</v>
      </c>
      <c r="AG169" s="15" t="s">
        <v>4759</v>
      </c>
      <c r="AH169" s="19" t="s">
        <v>375</v>
      </c>
      <c r="AI169" s="19" t="s">
        <v>35</v>
      </c>
      <c r="AJ169" s="19" t="s">
        <v>829</v>
      </c>
      <c r="AK169" s="12" t="s">
        <v>35</v>
      </c>
      <c r="AL169" s="12" t="s">
        <v>830</v>
      </c>
      <c r="AM169" s="11" t="s">
        <v>4777</v>
      </c>
      <c r="AN169" s="12" t="s">
        <v>831</v>
      </c>
      <c r="AT169" s="12">
        <v>2</v>
      </c>
      <c r="AU169" s="11" t="s">
        <v>4825</v>
      </c>
    </row>
    <row r="170" spans="1:47" ht="15.75" customHeight="1" x14ac:dyDescent="0.2">
      <c r="A170" s="12">
        <v>167</v>
      </c>
      <c r="B170" s="12" t="s">
        <v>4780</v>
      </c>
      <c r="C170" s="10">
        <v>41818</v>
      </c>
      <c r="D170" s="12" t="s">
        <v>154</v>
      </c>
      <c r="E170" s="12" t="s">
        <v>4709</v>
      </c>
      <c r="F170" s="12" t="s">
        <v>583</v>
      </c>
      <c r="G170" s="12" t="s">
        <v>4550</v>
      </c>
      <c r="H170" s="11" t="s">
        <v>4670</v>
      </c>
      <c r="I170" s="12" t="s">
        <v>832</v>
      </c>
      <c r="J170" s="11" t="s">
        <v>4740</v>
      </c>
      <c r="K170" s="12" t="s">
        <v>433</v>
      </c>
      <c r="L170" s="11" t="s">
        <v>84</v>
      </c>
      <c r="M170" s="12" t="s">
        <v>59</v>
      </c>
      <c r="N170" s="11" t="s">
        <v>61</v>
      </c>
      <c r="O170" s="18" t="s">
        <v>28</v>
      </c>
      <c r="P170" s="18">
        <v>1</v>
      </c>
      <c r="Q170" s="18" t="s">
        <v>474</v>
      </c>
      <c r="R170" s="13" t="s">
        <v>41</v>
      </c>
      <c r="S170" s="2">
        <v>0</v>
      </c>
      <c r="T170" s="2" t="s">
        <v>35</v>
      </c>
      <c r="U170" s="2" t="s">
        <v>35</v>
      </c>
      <c r="V170" s="2">
        <v>0</v>
      </c>
      <c r="W170" s="2">
        <v>0</v>
      </c>
      <c r="X170" s="3">
        <v>0</v>
      </c>
      <c r="Y170" s="3" t="s">
        <v>35</v>
      </c>
      <c r="Z170" s="3" t="s">
        <v>35</v>
      </c>
      <c r="AA170" s="14">
        <v>0</v>
      </c>
      <c r="AB170" s="14">
        <v>0</v>
      </c>
      <c r="AC170" s="2" t="s">
        <v>35</v>
      </c>
      <c r="AD170" s="2" t="s">
        <v>4770</v>
      </c>
      <c r="AE170" s="2" t="s">
        <v>97</v>
      </c>
      <c r="AF170" s="19" t="s">
        <v>64</v>
      </c>
      <c r="AG170" s="19" t="s">
        <v>4767</v>
      </c>
      <c r="AH170" s="19" t="s">
        <v>813</v>
      </c>
      <c r="AI170" s="19" t="s">
        <v>35</v>
      </c>
      <c r="AJ170" s="19" t="s">
        <v>35</v>
      </c>
      <c r="AK170" s="12" t="s">
        <v>35</v>
      </c>
      <c r="AL170" s="12" t="s">
        <v>4565</v>
      </c>
      <c r="AM170" s="11" t="s">
        <v>4777</v>
      </c>
      <c r="AN170" s="12" t="s">
        <v>833</v>
      </c>
      <c r="AT170" s="12">
        <v>2</v>
      </c>
      <c r="AU170" s="11" t="s">
        <v>4825</v>
      </c>
    </row>
    <row r="171" spans="1:47" ht="15.75" customHeight="1" x14ac:dyDescent="0.2">
      <c r="A171" s="12">
        <v>168</v>
      </c>
      <c r="B171" s="12" t="s">
        <v>4780</v>
      </c>
      <c r="C171" s="10">
        <v>41819</v>
      </c>
      <c r="D171" s="12" t="s">
        <v>72</v>
      </c>
      <c r="E171" s="11" t="s">
        <v>116</v>
      </c>
      <c r="F171" s="12" t="s">
        <v>583</v>
      </c>
      <c r="G171" s="12" t="s">
        <v>4550</v>
      </c>
      <c r="H171" s="11" t="s">
        <v>4670</v>
      </c>
      <c r="I171" s="12" t="s">
        <v>834</v>
      </c>
      <c r="J171" s="12" t="s">
        <v>4738</v>
      </c>
      <c r="K171" s="12" t="s">
        <v>433</v>
      </c>
      <c r="L171" s="11" t="s">
        <v>84</v>
      </c>
      <c r="M171" s="11" t="s">
        <v>51</v>
      </c>
      <c r="N171" s="11" t="s">
        <v>61</v>
      </c>
      <c r="O171" s="18" t="s">
        <v>28</v>
      </c>
      <c r="P171" s="18">
        <v>4</v>
      </c>
      <c r="Q171" s="18" t="s">
        <v>835</v>
      </c>
      <c r="R171" s="13" t="s">
        <v>41</v>
      </c>
      <c r="S171" s="2">
        <v>0</v>
      </c>
      <c r="T171" s="2" t="s">
        <v>35</v>
      </c>
      <c r="U171" s="2" t="s">
        <v>35</v>
      </c>
      <c r="V171" s="13">
        <v>0</v>
      </c>
      <c r="W171" s="13">
        <v>0</v>
      </c>
      <c r="X171" s="3">
        <v>0</v>
      </c>
      <c r="Y171" s="3" t="s">
        <v>35</v>
      </c>
      <c r="Z171" s="3" t="s">
        <v>35</v>
      </c>
      <c r="AA171" s="14">
        <v>0</v>
      </c>
      <c r="AB171" s="14">
        <v>0</v>
      </c>
      <c r="AC171" s="2" t="s">
        <v>35</v>
      </c>
      <c r="AD171" s="2" t="s">
        <v>4770</v>
      </c>
      <c r="AE171" s="2" t="s">
        <v>97</v>
      </c>
      <c r="AF171" s="19" t="s">
        <v>64</v>
      </c>
      <c r="AG171" s="15" t="s">
        <v>4761</v>
      </c>
      <c r="AH171" s="19" t="s">
        <v>397</v>
      </c>
      <c r="AI171" s="19" t="s">
        <v>35</v>
      </c>
      <c r="AJ171" s="19" t="s">
        <v>35</v>
      </c>
      <c r="AK171" s="12" t="s">
        <v>35</v>
      </c>
      <c r="AL171" s="12" t="s">
        <v>4566</v>
      </c>
      <c r="AM171" s="11" t="s">
        <v>4777</v>
      </c>
      <c r="AN171" s="12" t="s">
        <v>836</v>
      </c>
      <c r="AT171" s="12">
        <v>2</v>
      </c>
      <c r="AU171" s="11" t="s">
        <v>4825</v>
      </c>
    </row>
    <row r="172" spans="1:47" ht="15.75" customHeight="1" x14ac:dyDescent="0.2">
      <c r="A172" s="12">
        <v>169</v>
      </c>
      <c r="B172" s="12" t="s">
        <v>4780</v>
      </c>
      <c r="C172" s="10">
        <v>41819</v>
      </c>
      <c r="D172" s="12" t="s">
        <v>258</v>
      </c>
      <c r="E172" s="12" t="s">
        <v>837</v>
      </c>
      <c r="F172" s="12" t="s">
        <v>583</v>
      </c>
      <c r="G172" s="12" t="s">
        <v>4550</v>
      </c>
      <c r="H172" s="11" t="s">
        <v>4670</v>
      </c>
      <c r="I172" s="12" t="s">
        <v>838</v>
      </c>
      <c r="J172" s="12" t="s">
        <v>4738</v>
      </c>
      <c r="K172" s="12" t="s">
        <v>433</v>
      </c>
      <c r="L172" s="11" t="s">
        <v>84</v>
      </c>
      <c r="M172" s="11" t="s">
        <v>51</v>
      </c>
      <c r="N172" s="11" t="s">
        <v>61</v>
      </c>
      <c r="O172" s="18" t="s">
        <v>28</v>
      </c>
      <c r="P172" s="18">
        <v>1</v>
      </c>
      <c r="Q172" s="18" t="s">
        <v>839</v>
      </c>
      <c r="R172" s="13" t="s">
        <v>41</v>
      </c>
      <c r="S172" s="2">
        <v>0</v>
      </c>
      <c r="T172" s="2" t="s">
        <v>35</v>
      </c>
      <c r="U172" s="2" t="s">
        <v>35</v>
      </c>
      <c r="V172" s="13">
        <v>0</v>
      </c>
      <c r="W172" s="13">
        <v>0</v>
      </c>
      <c r="X172" s="3">
        <v>0</v>
      </c>
      <c r="Y172" s="3" t="s">
        <v>35</v>
      </c>
      <c r="Z172" s="3" t="s">
        <v>35</v>
      </c>
      <c r="AA172" s="14">
        <v>0</v>
      </c>
      <c r="AB172" s="14">
        <v>0</v>
      </c>
      <c r="AC172" s="2" t="s">
        <v>35</v>
      </c>
      <c r="AD172" s="2" t="s">
        <v>111</v>
      </c>
      <c r="AE172" s="2" t="s">
        <v>97</v>
      </c>
      <c r="AF172" s="19" t="s">
        <v>32</v>
      </c>
      <c r="AG172" s="15" t="s">
        <v>4759</v>
      </c>
      <c r="AH172" s="19" t="s">
        <v>34</v>
      </c>
      <c r="AI172" s="19" t="s">
        <v>375</v>
      </c>
      <c r="AJ172" s="19" t="s">
        <v>840</v>
      </c>
      <c r="AK172" s="12" t="s">
        <v>35</v>
      </c>
      <c r="AL172" s="12" t="s">
        <v>4567</v>
      </c>
      <c r="AM172" s="11" t="s">
        <v>4777</v>
      </c>
      <c r="AN172" s="12" t="s">
        <v>841</v>
      </c>
      <c r="AT172" s="12">
        <v>2</v>
      </c>
      <c r="AU172" s="11" t="s">
        <v>4825</v>
      </c>
    </row>
    <row r="173" spans="1:47" ht="15.75" customHeight="1" x14ac:dyDescent="0.2">
      <c r="A173" s="12">
        <v>170</v>
      </c>
      <c r="B173" s="12" t="s">
        <v>4781</v>
      </c>
      <c r="C173" s="20">
        <v>41821</v>
      </c>
      <c r="D173" s="12" t="s">
        <v>775</v>
      </c>
      <c r="E173" s="12" t="s">
        <v>4692</v>
      </c>
      <c r="F173" s="12" t="s">
        <v>173</v>
      </c>
      <c r="G173" s="12" t="s">
        <v>53</v>
      </c>
      <c r="H173" s="11" t="s">
        <v>4669</v>
      </c>
      <c r="I173" s="12" t="s">
        <v>842</v>
      </c>
      <c r="J173" s="12" t="s">
        <v>4738</v>
      </c>
      <c r="K173" s="12" t="s">
        <v>433</v>
      </c>
      <c r="L173" s="11" t="s">
        <v>172</v>
      </c>
      <c r="M173" s="11" t="s">
        <v>582</v>
      </c>
      <c r="N173" s="11" t="s">
        <v>52</v>
      </c>
      <c r="O173" s="18" t="s">
        <v>52</v>
      </c>
      <c r="P173" s="18">
        <v>2</v>
      </c>
      <c r="Q173" s="18" t="s">
        <v>843</v>
      </c>
      <c r="R173" s="13" t="s">
        <v>41</v>
      </c>
      <c r="S173" s="2">
        <v>0</v>
      </c>
      <c r="T173" s="2" t="s">
        <v>35</v>
      </c>
      <c r="U173" s="2" t="s">
        <v>35</v>
      </c>
      <c r="V173" s="13">
        <v>0</v>
      </c>
      <c r="W173" s="13">
        <v>0</v>
      </c>
      <c r="X173" s="3">
        <v>0</v>
      </c>
      <c r="Y173" s="3" t="s">
        <v>35</v>
      </c>
      <c r="Z173" s="3" t="s">
        <v>35</v>
      </c>
      <c r="AA173" s="14">
        <v>0</v>
      </c>
      <c r="AB173" s="14">
        <v>0</v>
      </c>
      <c r="AC173" s="2" t="s">
        <v>844</v>
      </c>
      <c r="AD173" s="2" t="s">
        <v>111</v>
      </c>
      <c r="AE173" s="13" t="s">
        <v>97</v>
      </c>
      <c r="AF173" s="19" t="s">
        <v>32</v>
      </c>
      <c r="AG173" s="15" t="s">
        <v>4759</v>
      </c>
      <c r="AH173" s="19" t="s">
        <v>34</v>
      </c>
      <c r="AI173" s="19" t="s">
        <v>375</v>
      </c>
      <c r="AJ173" s="19" t="s">
        <v>845</v>
      </c>
      <c r="AK173" s="12" t="s">
        <v>35</v>
      </c>
      <c r="AL173" s="12" t="s">
        <v>846</v>
      </c>
      <c r="AM173" s="11" t="s">
        <v>4777</v>
      </c>
      <c r="AN173" s="12" t="s">
        <v>847</v>
      </c>
      <c r="AT173" s="12">
        <v>2</v>
      </c>
      <c r="AU173" s="11" t="s">
        <v>4825</v>
      </c>
    </row>
    <row r="174" spans="1:47" ht="15.75" customHeight="1" x14ac:dyDescent="0.2">
      <c r="A174" s="12">
        <v>171</v>
      </c>
      <c r="B174" s="12" t="s">
        <v>4781</v>
      </c>
      <c r="C174" s="20">
        <v>41827</v>
      </c>
      <c r="D174" s="12" t="s">
        <v>296</v>
      </c>
      <c r="E174" s="12" t="s">
        <v>303</v>
      </c>
      <c r="F174" s="11" t="s">
        <v>29</v>
      </c>
      <c r="G174" s="12" t="s">
        <v>53</v>
      </c>
      <c r="H174" s="11" t="s">
        <v>4669</v>
      </c>
      <c r="I174" s="12" t="s">
        <v>848</v>
      </c>
      <c r="J174" s="12" t="s">
        <v>4739</v>
      </c>
      <c r="K174" s="12" t="s">
        <v>433</v>
      </c>
      <c r="L174" s="12" t="s">
        <v>35</v>
      </c>
      <c r="M174" s="12" t="s">
        <v>59</v>
      </c>
      <c r="N174" s="11" t="s">
        <v>41</v>
      </c>
      <c r="O174" s="18" t="s">
        <v>64</v>
      </c>
      <c r="P174" s="18">
        <v>1</v>
      </c>
      <c r="Q174" s="18" t="s">
        <v>849</v>
      </c>
      <c r="R174" s="13" t="s">
        <v>41</v>
      </c>
      <c r="S174" s="2">
        <v>0</v>
      </c>
      <c r="T174" s="2" t="s">
        <v>35</v>
      </c>
      <c r="U174" s="2" t="s">
        <v>35</v>
      </c>
      <c r="V174" s="13">
        <v>0</v>
      </c>
      <c r="W174" s="13">
        <v>0</v>
      </c>
      <c r="X174" s="3">
        <v>0</v>
      </c>
      <c r="Y174" s="3" t="s">
        <v>35</v>
      </c>
      <c r="Z174" s="3" t="s">
        <v>35</v>
      </c>
      <c r="AA174" s="14">
        <v>0</v>
      </c>
      <c r="AB174" s="14">
        <v>0</v>
      </c>
      <c r="AC174" s="2" t="s">
        <v>850</v>
      </c>
      <c r="AD174" s="2" t="s">
        <v>111</v>
      </c>
      <c r="AE174" s="13" t="s">
        <v>97</v>
      </c>
      <c r="AF174" s="19" t="s">
        <v>32</v>
      </c>
      <c r="AG174" s="15" t="s">
        <v>4759</v>
      </c>
      <c r="AH174" s="19" t="s">
        <v>211</v>
      </c>
      <c r="AI174" s="19" t="s">
        <v>375</v>
      </c>
      <c r="AJ174" s="19" t="s">
        <v>35</v>
      </c>
      <c r="AK174" s="12" t="s">
        <v>35</v>
      </c>
      <c r="AL174" s="12" t="s">
        <v>851</v>
      </c>
      <c r="AM174" s="11" t="s">
        <v>4777</v>
      </c>
      <c r="AN174" s="12" t="s">
        <v>852</v>
      </c>
      <c r="AT174" s="12">
        <v>2</v>
      </c>
      <c r="AU174" s="11" t="s">
        <v>4825</v>
      </c>
    </row>
    <row r="175" spans="1:47" ht="15.75" customHeight="1" x14ac:dyDescent="0.2">
      <c r="A175" s="12">
        <v>172</v>
      </c>
      <c r="B175" s="12" t="s">
        <v>4781</v>
      </c>
      <c r="C175" s="20">
        <v>41829</v>
      </c>
      <c r="D175" s="12" t="s">
        <v>258</v>
      </c>
      <c r="E175" s="12" t="s">
        <v>837</v>
      </c>
      <c r="F175" s="12" t="s">
        <v>583</v>
      </c>
      <c r="G175" s="12" t="s">
        <v>4544</v>
      </c>
      <c r="H175" s="11" t="s">
        <v>4670</v>
      </c>
      <c r="I175" s="12" t="s">
        <v>853</v>
      </c>
      <c r="J175" s="12" t="s">
        <v>4738</v>
      </c>
      <c r="K175" s="12" t="s">
        <v>433</v>
      </c>
      <c r="L175" s="11" t="s">
        <v>84</v>
      </c>
      <c r="M175" s="11" t="s">
        <v>582</v>
      </c>
      <c r="N175" s="11" t="s">
        <v>52</v>
      </c>
      <c r="O175" s="18" t="s">
        <v>52</v>
      </c>
      <c r="P175" s="18">
        <v>1</v>
      </c>
      <c r="Q175" s="18" t="s">
        <v>854</v>
      </c>
      <c r="R175" s="13" t="s">
        <v>41</v>
      </c>
      <c r="S175" s="2">
        <v>0</v>
      </c>
      <c r="T175" s="2" t="s">
        <v>35</v>
      </c>
      <c r="U175" s="2" t="s">
        <v>35</v>
      </c>
      <c r="V175" s="13">
        <v>0</v>
      </c>
      <c r="W175" s="13">
        <v>0</v>
      </c>
      <c r="X175" s="3">
        <v>0</v>
      </c>
      <c r="Y175" s="3" t="s">
        <v>35</v>
      </c>
      <c r="Z175" s="3" t="s">
        <v>35</v>
      </c>
      <c r="AA175" s="14">
        <v>0</v>
      </c>
      <c r="AB175" s="14">
        <v>0</v>
      </c>
      <c r="AC175" s="2" t="s">
        <v>35</v>
      </c>
      <c r="AD175" s="2" t="s">
        <v>111</v>
      </c>
      <c r="AE175" s="13" t="s">
        <v>97</v>
      </c>
      <c r="AF175" s="19" t="s">
        <v>32</v>
      </c>
      <c r="AG175" s="15" t="s">
        <v>35</v>
      </c>
      <c r="AH175" s="19" t="s">
        <v>35</v>
      </c>
      <c r="AI175" s="19" t="s">
        <v>35</v>
      </c>
      <c r="AJ175" s="19" t="s">
        <v>855</v>
      </c>
      <c r="AK175" s="12" t="s">
        <v>35</v>
      </c>
      <c r="AL175" s="12" t="s">
        <v>856</v>
      </c>
      <c r="AM175" s="11" t="s">
        <v>4777</v>
      </c>
      <c r="AN175" s="12" t="s">
        <v>857</v>
      </c>
      <c r="AT175" s="12">
        <v>2</v>
      </c>
      <c r="AU175" s="11" t="s">
        <v>4825</v>
      </c>
    </row>
    <row r="176" spans="1:47" ht="15.75" customHeight="1" x14ac:dyDescent="0.2">
      <c r="A176" s="12">
        <v>173</v>
      </c>
      <c r="B176" s="12" t="s">
        <v>4781</v>
      </c>
      <c r="C176" s="20">
        <v>41833</v>
      </c>
      <c r="D176" s="12" t="s">
        <v>860</v>
      </c>
      <c r="E176" s="12" t="s">
        <v>4728</v>
      </c>
      <c r="F176" s="12" t="s">
        <v>173</v>
      </c>
      <c r="G176" s="12" t="s">
        <v>53</v>
      </c>
      <c r="H176" s="11" t="s">
        <v>4669</v>
      </c>
      <c r="I176" s="12" t="s">
        <v>861</v>
      </c>
      <c r="J176" s="11" t="s">
        <v>4738</v>
      </c>
      <c r="K176" s="12" t="s">
        <v>433</v>
      </c>
      <c r="L176" s="11" t="s">
        <v>606</v>
      </c>
      <c r="M176" s="11" t="s">
        <v>51</v>
      </c>
      <c r="N176" s="11" t="s">
        <v>52</v>
      </c>
      <c r="O176" s="18" t="s">
        <v>52</v>
      </c>
      <c r="P176" s="18">
        <v>0</v>
      </c>
      <c r="Q176" s="18" t="s">
        <v>35</v>
      </c>
      <c r="R176" s="13" t="s">
        <v>41</v>
      </c>
      <c r="S176" s="2">
        <v>0</v>
      </c>
      <c r="T176" s="2" t="s">
        <v>35</v>
      </c>
      <c r="U176" s="2" t="s">
        <v>35</v>
      </c>
      <c r="V176" s="13">
        <v>0</v>
      </c>
      <c r="W176" s="13">
        <v>0</v>
      </c>
      <c r="X176" s="3">
        <v>0</v>
      </c>
      <c r="Y176" s="3" t="s">
        <v>35</v>
      </c>
      <c r="Z176" s="3" t="s">
        <v>35</v>
      </c>
      <c r="AA176" s="14">
        <v>0</v>
      </c>
      <c r="AB176" s="14">
        <v>0</v>
      </c>
      <c r="AC176" s="2" t="s">
        <v>862</v>
      </c>
      <c r="AD176" s="2" t="s">
        <v>111</v>
      </c>
      <c r="AE176" s="13" t="s">
        <v>97</v>
      </c>
      <c r="AF176" s="19" t="s">
        <v>32</v>
      </c>
      <c r="AG176" s="15" t="s">
        <v>4759</v>
      </c>
      <c r="AH176" s="19" t="s">
        <v>211</v>
      </c>
      <c r="AI176" s="19" t="s">
        <v>375</v>
      </c>
      <c r="AJ176" s="19" t="s">
        <v>35</v>
      </c>
      <c r="AK176" s="12" t="s">
        <v>35</v>
      </c>
      <c r="AL176" s="12" t="s">
        <v>864</v>
      </c>
      <c r="AM176" s="11" t="s">
        <v>4777</v>
      </c>
      <c r="AN176" s="12" t="s">
        <v>863</v>
      </c>
      <c r="AO176" s="12" t="s">
        <v>865</v>
      </c>
      <c r="AT176" s="12">
        <v>2</v>
      </c>
      <c r="AU176" s="11" t="s">
        <v>4825</v>
      </c>
    </row>
    <row r="177" spans="1:47" ht="15.75" customHeight="1" x14ac:dyDescent="0.2">
      <c r="A177" s="12">
        <v>174</v>
      </c>
      <c r="B177" s="12" t="s">
        <v>4781</v>
      </c>
      <c r="C177" s="20">
        <v>41833</v>
      </c>
      <c r="D177" s="12" t="s">
        <v>154</v>
      </c>
      <c r="E177" s="12" t="s">
        <v>545</v>
      </c>
      <c r="F177" s="12" t="s">
        <v>583</v>
      </c>
      <c r="G177" s="12" t="s">
        <v>4544</v>
      </c>
      <c r="H177" s="11" t="s">
        <v>4670</v>
      </c>
      <c r="I177" s="12" t="s">
        <v>866</v>
      </c>
      <c r="J177" s="12" t="s">
        <v>4738</v>
      </c>
      <c r="K177" s="12" t="s">
        <v>433</v>
      </c>
      <c r="L177" s="11" t="s">
        <v>367</v>
      </c>
      <c r="M177" s="11" t="s">
        <v>51</v>
      </c>
      <c r="N177" s="11" t="s">
        <v>41</v>
      </c>
      <c r="O177" s="18" t="s">
        <v>60</v>
      </c>
      <c r="P177" s="18">
        <v>1</v>
      </c>
      <c r="Q177" s="18" t="s">
        <v>35</v>
      </c>
      <c r="R177" s="13" t="s">
        <v>61</v>
      </c>
      <c r="S177" s="2">
        <v>1</v>
      </c>
      <c r="T177" s="2" t="s">
        <v>4549</v>
      </c>
      <c r="U177" s="2" t="s">
        <v>35</v>
      </c>
      <c r="V177" s="2">
        <v>1</v>
      </c>
      <c r="W177" s="13">
        <v>0</v>
      </c>
      <c r="X177" s="3">
        <v>0</v>
      </c>
      <c r="Y177" s="3" t="s">
        <v>35</v>
      </c>
      <c r="Z177" s="3" t="s">
        <v>35</v>
      </c>
      <c r="AA177" s="14">
        <v>0</v>
      </c>
      <c r="AB177" s="14">
        <v>0</v>
      </c>
      <c r="AC177" s="2" t="s">
        <v>35</v>
      </c>
      <c r="AD177" s="13" t="s">
        <v>111</v>
      </c>
      <c r="AE177" s="13" t="s">
        <v>97</v>
      </c>
      <c r="AF177" s="19" t="s">
        <v>32</v>
      </c>
      <c r="AG177" s="15" t="s">
        <v>4759</v>
      </c>
      <c r="AH177" s="19" t="s">
        <v>375</v>
      </c>
      <c r="AI177" s="19" t="s">
        <v>35</v>
      </c>
      <c r="AJ177" s="19" t="s">
        <v>867</v>
      </c>
      <c r="AK177" s="12" t="s">
        <v>35</v>
      </c>
      <c r="AL177" s="12" t="s">
        <v>869</v>
      </c>
      <c r="AM177" s="11" t="s">
        <v>4777</v>
      </c>
      <c r="AN177" s="12" t="s">
        <v>868</v>
      </c>
      <c r="AT177" s="12">
        <v>2</v>
      </c>
      <c r="AU177" s="11" t="s">
        <v>4825</v>
      </c>
    </row>
    <row r="178" spans="1:47" ht="15.75" customHeight="1" x14ac:dyDescent="0.2">
      <c r="A178" s="12">
        <v>175</v>
      </c>
      <c r="B178" s="12" t="s">
        <v>4781</v>
      </c>
      <c r="C178" s="20">
        <v>41833</v>
      </c>
      <c r="D178" s="12" t="s">
        <v>92</v>
      </c>
      <c r="E178" s="12" t="s">
        <v>4707</v>
      </c>
      <c r="F178" s="11" t="s">
        <v>29</v>
      </c>
      <c r="G178" s="11" t="s">
        <v>287</v>
      </c>
      <c r="H178" s="11" t="s">
        <v>4669</v>
      </c>
      <c r="I178" s="12" t="s">
        <v>870</v>
      </c>
      <c r="J178" s="12" t="s">
        <v>4739</v>
      </c>
      <c r="K178" s="12" t="s">
        <v>433</v>
      </c>
      <c r="L178" s="11" t="s">
        <v>367</v>
      </c>
      <c r="M178" s="12" t="s">
        <v>75</v>
      </c>
      <c r="N178" s="11" t="s">
        <v>61</v>
      </c>
      <c r="O178" s="18" t="s">
        <v>118</v>
      </c>
      <c r="P178" s="18">
        <v>20</v>
      </c>
      <c r="Q178" s="18" t="s">
        <v>35</v>
      </c>
      <c r="R178" s="13" t="s">
        <v>41</v>
      </c>
      <c r="S178" s="2">
        <v>0</v>
      </c>
      <c r="T178" s="2" t="s">
        <v>35</v>
      </c>
      <c r="U178" s="2" t="s">
        <v>35</v>
      </c>
      <c r="V178" s="13">
        <v>0</v>
      </c>
      <c r="W178" s="13">
        <v>0</v>
      </c>
      <c r="X178" s="3">
        <v>0</v>
      </c>
      <c r="Y178" s="3" t="s">
        <v>35</v>
      </c>
      <c r="Z178" s="3" t="s">
        <v>35</v>
      </c>
      <c r="AA178" s="14">
        <v>0</v>
      </c>
      <c r="AB178" s="14">
        <v>0</v>
      </c>
      <c r="AC178" s="2" t="s">
        <v>35</v>
      </c>
      <c r="AD178" s="2" t="s">
        <v>111</v>
      </c>
      <c r="AE178" s="13" t="s">
        <v>97</v>
      </c>
      <c r="AF178" s="19" t="s">
        <v>32</v>
      </c>
      <c r="AG178" s="15" t="s">
        <v>4759</v>
      </c>
      <c r="AH178" s="19" t="s">
        <v>375</v>
      </c>
      <c r="AI178" s="19" t="s">
        <v>35</v>
      </c>
      <c r="AJ178" s="19" t="s">
        <v>35</v>
      </c>
      <c r="AK178" s="12" t="s">
        <v>35</v>
      </c>
      <c r="AL178" s="12" t="s">
        <v>871</v>
      </c>
      <c r="AM178" s="11" t="s">
        <v>4777</v>
      </c>
      <c r="AN178" s="12" t="s">
        <v>872</v>
      </c>
      <c r="AT178" s="12">
        <v>2</v>
      </c>
      <c r="AU178" s="11" t="s">
        <v>4825</v>
      </c>
    </row>
    <row r="179" spans="1:47" ht="15.75" customHeight="1" x14ac:dyDescent="0.2">
      <c r="A179" s="12">
        <v>176</v>
      </c>
      <c r="B179" s="12" t="s">
        <v>4781</v>
      </c>
      <c r="C179" s="20">
        <v>41834</v>
      </c>
      <c r="D179" s="12" t="s">
        <v>108</v>
      </c>
      <c r="E179" s="12" t="s">
        <v>873</v>
      </c>
      <c r="F179" s="11" t="s">
        <v>29</v>
      </c>
      <c r="G179" s="11" t="s">
        <v>4461</v>
      </c>
      <c r="H179" s="11" t="s">
        <v>4667</v>
      </c>
      <c r="I179" s="12" t="s">
        <v>874</v>
      </c>
      <c r="J179" s="12" t="s">
        <v>4738</v>
      </c>
      <c r="K179" s="12" t="s">
        <v>433</v>
      </c>
      <c r="L179" s="11" t="s">
        <v>367</v>
      </c>
      <c r="M179" s="11" t="s">
        <v>51</v>
      </c>
      <c r="N179" s="11" t="s">
        <v>61</v>
      </c>
      <c r="O179" s="18" t="s">
        <v>118</v>
      </c>
      <c r="P179" s="18">
        <v>1</v>
      </c>
      <c r="Q179" s="18" t="s">
        <v>35</v>
      </c>
      <c r="R179" s="2" t="s">
        <v>41</v>
      </c>
      <c r="S179" s="2">
        <v>1</v>
      </c>
      <c r="T179" s="2" t="s">
        <v>35</v>
      </c>
      <c r="U179" s="2" t="s">
        <v>35</v>
      </c>
      <c r="V179" s="2">
        <v>1</v>
      </c>
      <c r="W179" s="13">
        <v>0</v>
      </c>
      <c r="X179" s="3">
        <v>0</v>
      </c>
      <c r="Y179" s="3" t="s">
        <v>35</v>
      </c>
      <c r="Z179" s="3" t="s">
        <v>35</v>
      </c>
      <c r="AA179" s="14">
        <v>0</v>
      </c>
      <c r="AB179" s="14">
        <v>0</v>
      </c>
      <c r="AC179" s="2" t="s">
        <v>35</v>
      </c>
      <c r="AD179" s="2" t="s">
        <v>111</v>
      </c>
      <c r="AE179" s="13" t="s">
        <v>97</v>
      </c>
      <c r="AF179" s="19" t="s">
        <v>32</v>
      </c>
      <c r="AG179" s="15" t="s">
        <v>4759</v>
      </c>
      <c r="AH179" s="19" t="s">
        <v>375</v>
      </c>
      <c r="AI179" s="19" t="s">
        <v>35</v>
      </c>
      <c r="AJ179" s="19" t="s">
        <v>35</v>
      </c>
      <c r="AK179" s="12" t="s">
        <v>35</v>
      </c>
      <c r="AL179" s="12" t="s">
        <v>4568</v>
      </c>
      <c r="AM179" s="11" t="s">
        <v>4777</v>
      </c>
      <c r="AN179" s="12" t="s">
        <v>875</v>
      </c>
      <c r="AT179" s="12">
        <v>2</v>
      </c>
      <c r="AU179" s="11" t="s">
        <v>4825</v>
      </c>
    </row>
    <row r="180" spans="1:47" ht="15.75" customHeight="1" x14ac:dyDescent="0.2">
      <c r="A180" s="12">
        <v>177</v>
      </c>
      <c r="B180" s="12" t="s">
        <v>4781</v>
      </c>
      <c r="C180" s="20">
        <v>41840</v>
      </c>
      <c r="D180" s="12" t="s">
        <v>154</v>
      </c>
      <c r="E180" s="12" t="s">
        <v>165</v>
      </c>
      <c r="F180" s="12" t="s">
        <v>173</v>
      </c>
      <c r="G180" s="12" t="s">
        <v>95</v>
      </c>
      <c r="H180" s="11" t="s">
        <v>4672</v>
      </c>
      <c r="I180" s="12" t="s">
        <v>876</v>
      </c>
      <c r="J180" s="11" t="s">
        <v>4738</v>
      </c>
      <c r="K180" s="12" t="s">
        <v>433</v>
      </c>
      <c r="L180" s="11" t="s">
        <v>606</v>
      </c>
      <c r="M180" s="11" t="s">
        <v>51</v>
      </c>
      <c r="N180" s="11" t="s">
        <v>52</v>
      </c>
      <c r="O180" s="18" t="s">
        <v>52</v>
      </c>
      <c r="P180" s="18">
        <v>0</v>
      </c>
      <c r="Q180" s="18" t="s">
        <v>35</v>
      </c>
      <c r="R180" s="13" t="s">
        <v>41</v>
      </c>
      <c r="S180" s="2">
        <v>0</v>
      </c>
      <c r="T180" s="2" t="s">
        <v>35</v>
      </c>
      <c r="U180" s="2" t="s">
        <v>35</v>
      </c>
      <c r="V180" s="13">
        <v>0</v>
      </c>
      <c r="W180" s="13">
        <v>0</v>
      </c>
      <c r="X180" s="3">
        <v>0</v>
      </c>
      <c r="Y180" s="3" t="s">
        <v>35</v>
      </c>
      <c r="Z180" s="3" t="s">
        <v>35</v>
      </c>
      <c r="AA180" s="14">
        <v>0</v>
      </c>
      <c r="AB180" s="14">
        <v>0</v>
      </c>
      <c r="AC180" s="2" t="s">
        <v>877</v>
      </c>
      <c r="AD180" s="2" t="s">
        <v>111</v>
      </c>
      <c r="AE180" s="13" t="s">
        <v>97</v>
      </c>
      <c r="AF180" s="19" t="s">
        <v>32</v>
      </c>
      <c r="AG180" s="19" t="s">
        <v>4759</v>
      </c>
      <c r="AH180" s="19" t="s">
        <v>397</v>
      </c>
      <c r="AI180" s="19" t="s">
        <v>375</v>
      </c>
      <c r="AJ180" s="19" t="s">
        <v>35</v>
      </c>
      <c r="AK180" s="12" t="s">
        <v>35</v>
      </c>
      <c r="AL180" s="12" t="s">
        <v>878</v>
      </c>
      <c r="AM180" s="11" t="s">
        <v>4777</v>
      </c>
      <c r="AN180" s="12" t="s">
        <v>879</v>
      </c>
      <c r="AO180" s="12" t="s">
        <v>880</v>
      </c>
      <c r="AQ180" s="12" t="s">
        <v>881</v>
      </c>
      <c r="AT180" s="12">
        <v>2</v>
      </c>
      <c r="AU180" s="11" t="s">
        <v>4825</v>
      </c>
    </row>
    <row r="181" spans="1:47" ht="15.75" customHeight="1" x14ac:dyDescent="0.2">
      <c r="A181" s="12">
        <v>178</v>
      </c>
      <c r="B181" s="12" t="s">
        <v>4781</v>
      </c>
      <c r="C181" s="20">
        <v>41844</v>
      </c>
      <c r="D181" s="12" t="s">
        <v>258</v>
      </c>
      <c r="E181" s="12" t="s">
        <v>882</v>
      </c>
      <c r="F181" s="12" t="s">
        <v>35</v>
      </c>
      <c r="G181" s="12" t="s">
        <v>95</v>
      </c>
      <c r="H181" s="11" t="s">
        <v>4672</v>
      </c>
      <c r="I181" s="12" t="s">
        <v>883</v>
      </c>
      <c r="J181" s="11" t="s">
        <v>4738</v>
      </c>
      <c r="K181" s="12" t="s">
        <v>433</v>
      </c>
      <c r="L181" s="11" t="s">
        <v>606</v>
      </c>
      <c r="M181" s="11" t="s">
        <v>51</v>
      </c>
      <c r="N181" s="11" t="s">
        <v>41</v>
      </c>
      <c r="O181" s="18" t="s">
        <v>30</v>
      </c>
      <c r="P181" s="9">
        <v>0</v>
      </c>
      <c r="Q181" s="18" t="s">
        <v>35</v>
      </c>
      <c r="R181" s="13" t="s">
        <v>41</v>
      </c>
      <c r="S181" s="2">
        <v>0</v>
      </c>
      <c r="T181" s="2" t="s">
        <v>35</v>
      </c>
      <c r="U181" s="2" t="s">
        <v>35</v>
      </c>
      <c r="V181" s="13">
        <v>0</v>
      </c>
      <c r="W181" s="13">
        <v>0</v>
      </c>
      <c r="X181" s="3">
        <v>0</v>
      </c>
      <c r="Y181" s="3" t="s">
        <v>35</v>
      </c>
      <c r="Z181" s="3" t="s">
        <v>35</v>
      </c>
      <c r="AA181" s="14">
        <v>0</v>
      </c>
      <c r="AB181" s="14">
        <v>0</v>
      </c>
      <c r="AC181" s="2" t="s">
        <v>884</v>
      </c>
      <c r="AD181" s="2" t="s">
        <v>111</v>
      </c>
      <c r="AE181" s="13" t="s">
        <v>97</v>
      </c>
      <c r="AF181" s="19" t="s">
        <v>32</v>
      </c>
      <c r="AG181" s="15" t="s">
        <v>35</v>
      </c>
      <c r="AH181" s="19" t="s">
        <v>35</v>
      </c>
      <c r="AI181" s="19" t="s">
        <v>35</v>
      </c>
      <c r="AJ181" s="19" t="s">
        <v>35</v>
      </c>
      <c r="AK181" s="12" t="s">
        <v>35</v>
      </c>
      <c r="AL181" s="12" t="s">
        <v>885</v>
      </c>
      <c r="AM181" s="11" t="s">
        <v>293</v>
      </c>
      <c r="AQ181" s="12" t="s">
        <v>886</v>
      </c>
      <c r="AT181" s="12">
        <v>2</v>
      </c>
      <c r="AU181" s="11" t="s">
        <v>4825</v>
      </c>
    </row>
    <row r="182" spans="1:47" ht="15.75" customHeight="1" x14ac:dyDescent="0.2">
      <c r="A182" s="12">
        <v>179</v>
      </c>
      <c r="B182" s="12" t="s">
        <v>4781</v>
      </c>
      <c r="C182" s="20">
        <v>41857</v>
      </c>
      <c r="D182" s="12" t="s">
        <v>81</v>
      </c>
      <c r="E182" s="12" t="s">
        <v>4718</v>
      </c>
      <c r="F182" s="11" t="s">
        <v>29</v>
      </c>
      <c r="G182" s="12" t="s">
        <v>95</v>
      </c>
      <c r="H182" s="11" t="s">
        <v>4672</v>
      </c>
      <c r="I182" s="12" t="s">
        <v>887</v>
      </c>
      <c r="J182" s="12" t="s">
        <v>4738</v>
      </c>
      <c r="K182" s="12" t="s">
        <v>433</v>
      </c>
      <c r="L182" s="11" t="s">
        <v>172</v>
      </c>
      <c r="M182" s="12" t="s">
        <v>59</v>
      </c>
      <c r="N182" s="11" t="s">
        <v>41</v>
      </c>
      <c r="O182" s="18" t="s">
        <v>30</v>
      </c>
      <c r="P182" s="9">
        <v>0</v>
      </c>
      <c r="Q182" s="18" t="s">
        <v>35</v>
      </c>
      <c r="R182" s="13" t="s">
        <v>41</v>
      </c>
      <c r="S182" s="2">
        <v>0</v>
      </c>
      <c r="T182" s="2" t="s">
        <v>35</v>
      </c>
      <c r="U182" s="2" t="s">
        <v>35</v>
      </c>
      <c r="V182" s="13">
        <v>0</v>
      </c>
      <c r="W182" s="13">
        <v>0</v>
      </c>
      <c r="X182" s="3">
        <v>0</v>
      </c>
      <c r="Y182" s="3" t="s">
        <v>35</v>
      </c>
      <c r="Z182" s="3" t="s">
        <v>35</v>
      </c>
      <c r="AA182" s="14">
        <v>0</v>
      </c>
      <c r="AB182" s="14">
        <v>0</v>
      </c>
      <c r="AC182" s="2" t="s">
        <v>888</v>
      </c>
      <c r="AD182" s="2" t="s">
        <v>111</v>
      </c>
      <c r="AE182" s="13" t="s">
        <v>97</v>
      </c>
      <c r="AF182" s="19" t="s">
        <v>32</v>
      </c>
      <c r="AG182" s="15" t="s">
        <v>35</v>
      </c>
      <c r="AH182" s="19" t="s">
        <v>35</v>
      </c>
      <c r="AI182" s="19" t="s">
        <v>35</v>
      </c>
      <c r="AJ182" s="19" t="s">
        <v>889</v>
      </c>
      <c r="AK182" s="12" t="s">
        <v>35</v>
      </c>
      <c r="AL182" s="12" t="s">
        <v>890</v>
      </c>
      <c r="AM182" s="11" t="s">
        <v>4777</v>
      </c>
      <c r="AN182" s="12" t="s">
        <v>891</v>
      </c>
      <c r="AT182" s="12">
        <v>2</v>
      </c>
      <c r="AU182" s="11" t="s">
        <v>4825</v>
      </c>
    </row>
    <row r="183" spans="1:47" ht="15.75" customHeight="1" x14ac:dyDescent="0.2">
      <c r="A183" s="12">
        <v>180</v>
      </c>
      <c r="B183" s="12" t="s">
        <v>4781</v>
      </c>
      <c r="C183" s="20">
        <v>41860</v>
      </c>
      <c r="D183" s="12" t="s">
        <v>81</v>
      </c>
      <c r="E183" s="12" t="s">
        <v>4717</v>
      </c>
      <c r="F183" s="12" t="s">
        <v>583</v>
      </c>
      <c r="G183" s="12" t="s">
        <v>4544</v>
      </c>
      <c r="H183" s="11" t="s">
        <v>4670</v>
      </c>
      <c r="I183" s="12" t="s">
        <v>892</v>
      </c>
      <c r="J183" s="11" t="s">
        <v>4738</v>
      </c>
      <c r="K183" s="12" t="s">
        <v>433</v>
      </c>
      <c r="L183" s="11" t="s">
        <v>84</v>
      </c>
      <c r="M183" s="11" t="s">
        <v>582</v>
      </c>
      <c r="N183" s="11" t="s">
        <v>52</v>
      </c>
      <c r="O183" s="18" t="s">
        <v>52</v>
      </c>
      <c r="P183" s="18">
        <v>1</v>
      </c>
      <c r="Q183" s="18" t="s">
        <v>893</v>
      </c>
      <c r="R183" s="13" t="s">
        <v>41</v>
      </c>
      <c r="S183" s="2">
        <v>0</v>
      </c>
      <c r="T183" s="2" t="s">
        <v>35</v>
      </c>
      <c r="U183" s="2" t="s">
        <v>35</v>
      </c>
      <c r="V183" s="13">
        <v>0</v>
      </c>
      <c r="W183" s="13">
        <v>0</v>
      </c>
      <c r="X183" s="3">
        <v>0</v>
      </c>
      <c r="Y183" s="3" t="s">
        <v>35</v>
      </c>
      <c r="Z183" s="3" t="s">
        <v>35</v>
      </c>
      <c r="AA183" s="14">
        <v>0</v>
      </c>
      <c r="AB183" s="14">
        <v>0</v>
      </c>
      <c r="AC183" s="2" t="s">
        <v>35</v>
      </c>
      <c r="AD183" s="13" t="s">
        <v>111</v>
      </c>
      <c r="AE183" s="13" t="s">
        <v>97</v>
      </c>
      <c r="AF183" s="19" t="s">
        <v>32</v>
      </c>
      <c r="AG183" s="15" t="s">
        <v>4759</v>
      </c>
      <c r="AH183" s="19" t="s">
        <v>34</v>
      </c>
      <c r="AI183" s="19" t="s">
        <v>375</v>
      </c>
      <c r="AJ183" s="19" t="s">
        <v>35</v>
      </c>
      <c r="AK183" s="12" t="s">
        <v>35</v>
      </c>
      <c r="AL183" s="12" t="s">
        <v>894</v>
      </c>
      <c r="AM183" s="11" t="s">
        <v>4777</v>
      </c>
      <c r="AN183" s="12" t="s">
        <v>895</v>
      </c>
      <c r="AT183" s="12">
        <v>2</v>
      </c>
      <c r="AU183" s="11" t="s">
        <v>4825</v>
      </c>
    </row>
    <row r="184" spans="1:47" ht="15.75" customHeight="1" x14ac:dyDescent="0.2">
      <c r="A184" s="12">
        <v>181</v>
      </c>
      <c r="B184" s="12" t="s">
        <v>4781</v>
      </c>
      <c r="C184" s="20">
        <v>41861</v>
      </c>
      <c r="D184" s="12" t="s">
        <v>385</v>
      </c>
      <c r="E184" s="12" t="s">
        <v>896</v>
      </c>
      <c r="F184" s="11" t="s">
        <v>29</v>
      </c>
      <c r="G184" s="11" t="s">
        <v>4461</v>
      </c>
      <c r="H184" s="11" t="s">
        <v>4667</v>
      </c>
      <c r="I184" s="12" t="s">
        <v>897</v>
      </c>
      <c r="J184" s="12" t="s">
        <v>4739</v>
      </c>
      <c r="K184" s="12" t="s">
        <v>433</v>
      </c>
      <c r="L184" s="11" t="s">
        <v>367</v>
      </c>
      <c r="M184" s="12" t="s">
        <v>59</v>
      </c>
      <c r="N184" s="11" t="s">
        <v>41</v>
      </c>
      <c r="O184" s="18" t="s">
        <v>60</v>
      </c>
      <c r="P184" s="18">
        <v>1</v>
      </c>
      <c r="Q184" s="18" t="s">
        <v>898</v>
      </c>
      <c r="R184" s="2" t="s">
        <v>41</v>
      </c>
      <c r="S184" s="2">
        <v>1</v>
      </c>
      <c r="T184" s="2" t="s">
        <v>35</v>
      </c>
      <c r="U184" s="2" t="s">
        <v>899</v>
      </c>
      <c r="V184" s="2">
        <v>1</v>
      </c>
      <c r="W184" s="13">
        <v>0</v>
      </c>
      <c r="X184" s="3">
        <v>0</v>
      </c>
      <c r="Y184" s="3" t="s">
        <v>35</v>
      </c>
      <c r="Z184" s="3" t="s">
        <v>35</v>
      </c>
      <c r="AA184" s="14">
        <v>0</v>
      </c>
      <c r="AB184" s="14">
        <v>0</v>
      </c>
      <c r="AC184" s="2" t="s">
        <v>35</v>
      </c>
      <c r="AD184" s="2" t="s">
        <v>111</v>
      </c>
      <c r="AE184" s="2" t="s">
        <v>97</v>
      </c>
      <c r="AF184" s="19" t="s">
        <v>32</v>
      </c>
      <c r="AG184" s="15" t="s">
        <v>4759</v>
      </c>
      <c r="AH184" s="19" t="s">
        <v>584</v>
      </c>
      <c r="AI184" s="19" t="s">
        <v>912</v>
      </c>
      <c r="AJ184" s="19" t="s">
        <v>35</v>
      </c>
      <c r="AK184" s="12" t="s">
        <v>35</v>
      </c>
      <c r="AL184" s="12" t="s">
        <v>900</v>
      </c>
      <c r="AM184" s="11" t="s">
        <v>4777</v>
      </c>
      <c r="AN184" s="12" t="s">
        <v>901</v>
      </c>
      <c r="AO184" s="12" t="s">
        <v>915</v>
      </c>
      <c r="AT184" s="12">
        <v>2</v>
      </c>
      <c r="AU184" s="11" t="s">
        <v>4825</v>
      </c>
    </row>
    <row r="185" spans="1:47" ht="15.75" customHeight="1" x14ac:dyDescent="0.2">
      <c r="A185" s="12">
        <v>182</v>
      </c>
      <c r="B185" s="12" t="s">
        <v>4781</v>
      </c>
      <c r="C185" s="20">
        <v>41862</v>
      </c>
      <c r="D185" s="12" t="s">
        <v>57</v>
      </c>
      <c r="E185" s="12" t="s">
        <v>58</v>
      </c>
      <c r="F185" s="12" t="s">
        <v>173</v>
      </c>
      <c r="G185" s="12" t="s">
        <v>53</v>
      </c>
      <c r="H185" s="11" t="s">
        <v>4669</v>
      </c>
      <c r="I185" s="12" t="s">
        <v>908</v>
      </c>
      <c r="J185" s="12" t="s">
        <v>4739</v>
      </c>
      <c r="K185" s="12" t="s">
        <v>433</v>
      </c>
      <c r="L185" s="11" t="s">
        <v>606</v>
      </c>
      <c r="M185" s="11" t="s">
        <v>51</v>
      </c>
      <c r="N185" s="11" t="s">
        <v>52</v>
      </c>
      <c r="O185" s="18" t="s">
        <v>52</v>
      </c>
      <c r="P185" s="18">
        <v>0</v>
      </c>
      <c r="Q185" s="18" t="s">
        <v>35</v>
      </c>
      <c r="R185" s="13" t="s">
        <v>41</v>
      </c>
      <c r="S185" s="2">
        <v>0</v>
      </c>
      <c r="T185" s="2" t="s">
        <v>35</v>
      </c>
      <c r="U185" s="2" t="s">
        <v>35</v>
      </c>
      <c r="V185" s="13">
        <v>0</v>
      </c>
      <c r="W185" s="13">
        <v>0</v>
      </c>
      <c r="X185" s="3">
        <v>0</v>
      </c>
      <c r="Y185" s="3" t="s">
        <v>35</v>
      </c>
      <c r="Z185" s="3" t="s">
        <v>35</v>
      </c>
      <c r="AA185" s="14">
        <v>0</v>
      </c>
      <c r="AB185" s="14">
        <v>0</v>
      </c>
      <c r="AC185" s="2" t="s">
        <v>902</v>
      </c>
      <c r="AD185" s="2" t="s">
        <v>111</v>
      </c>
      <c r="AE185" s="13" t="s">
        <v>97</v>
      </c>
      <c r="AF185" s="19" t="s">
        <v>32</v>
      </c>
      <c r="AG185" s="15" t="s">
        <v>4759</v>
      </c>
      <c r="AH185" s="19" t="s">
        <v>211</v>
      </c>
      <c r="AI185" s="19" t="s">
        <v>375</v>
      </c>
      <c r="AJ185" s="19" t="s">
        <v>905</v>
      </c>
      <c r="AK185" s="12" t="s">
        <v>35</v>
      </c>
      <c r="AL185" s="12" t="s">
        <v>903</v>
      </c>
      <c r="AM185" s="11" t="s">
        <v>4777</v>
      </c>
      <c r="AN185" s="12" t="s">
        <v>904</v>
      </c>
      <c r="AO185" s="12" t="s">
        <v>906</v>
      </c>
      <c r="AT185" s="12">
        <v>2</v>
      </c>
      <c r="AU185" s="11" t="s">
        <v>4825</v>
      </c>
    </row>
    <row r="186" spans="1:47" ht="15.75" customHeight="1" x14ac:dyDescent="0.2">
      <c r="A186" s="12">
        <v>183</v>
      </c>
      <c r="B186" s="12" t="s">
        <v>4781</v>
      </c>
      <c r="C186" s="20">
        <v>41881</v>
      </c>
      <c r="D186" s="12" t="s">
        <v>258</v>
      </c>
      <c r="E186" s="12" t="s">
        <v>907</v>
      </c>
      <c r="F186" s="11" t="s">
        <v>29</v>
      </c>
      <c r="G186" s="11" t="s">
        <v>4540</v>
      </c>
      <c r="H186" s="11" t="s">
        <v>4668</v>
      </c>
      <c r="I186" s="12" t="s">
        <v>909</v>
      </c>
      <c r="J186" s="12" t="s">
        <v>4739</v>
      </c>
      <c r="K186" s="12" t="s">
        <v>433</v>
      </c>
      <c r="L186" s="12" t="s">
        <v>35</v>
      </c>
      <c r="M186" s="11" t="s">
        <v>51</v>
      </c>
      <c r="N186" s="11" t="s">
        <v>41</v>
      </c>
      <c r="O186" s="18" t="s">
        <v>60</v>
      </c>
      <c r="P186" s="18">
        <v>1</v>
      </c>
      <c r="Q186" s="18" t="s">
        <v>910</v>
      </c>
      <c r="R186" s="2" t="s">
        <v>41</v>
      </c>
      <c r="S186" s="2">
        <v>1</v>
      </c>
      <c r="T186" s="2" t="s">
        <v>35</v>
      </c>
      <c r="U186" s="2" t="s">
        <v>911</v>
      </c>
      <c r="V186" s="13">
        <v>0</v>
      </c>
      <c r="W186" s="2">
        <v>1</v>
      </c>
      <c r="X186" s="3">
        <v>0</v>
      </c>
      <c r="Y186" s="3" t="s">
        <v>35</v>
      </c>
      <c r="Z186" s="3" t="s">
        <v>35</v>
      </c>
      <c r="AA186" s="14">
        <v>0</v>
      </c>
      <c r="AB186" s="14">
        <v>0</v>
      </c>
      <c r="AC186" s="2" t="s">
        <v>35</v>
      </c>
      <c r="AD186" s="2" t="s">
        <v>111</v>
      </c>
      <c r="AE186" s="13" t="s">
        <v>97</v>
      </c>
      <c r="AF186" s="19" t="s">
        <v>32</v>
      </c>
      <c r="AG186" s="15" t="s">
        <v>4759</v>
      </c>
      <c r="AH186" s="19" t="s">
        <v>584</v>
      </c>
      <c r="AI186" s="19" t="s">
        <v>912</v>
      </c>
      <c r="AJ186" s="19" t="s">
        <v>35</v>
      </c>
      <c r="AK186" s="12" t="s">
        <v>35</v>
      </c>
      <c r="AL186" s="12" t="s">
        <v>913</v>
      </c>
      <c r="AM186" s="11" t="s">
        <v>4777</v>
      </c>
      <c r="AN186" s="12" t="s">
        <v>914</v>
      </c>
      <c r="AT186" s="12">
        <v>2</v>
      </c>
      <c r="AU186" s="11" t="s">
        <v>4825</v>
      </c>
    </row>
    <row r="187" spans="1:47" ht="15.75" customHeight="1" x14ac:dyDescent="0.2">
      <c r="A187" s="12">
        <v>184</v>
      </c>
      <c r="B187" s="12" t="s">
        <v>4781</v>
      </c>
      <c r="C187" s="20">
        <v>41902</v>
      </c>
      <c r="D187" s="12" t="s">
        <v>177</v>
      </c>
      <c r="E187" s="12" t="s">
        <v>595</v>
      </c>
      <c r="F187" s="11" t="s">
        <v>29</v>
      </c>
      <c r="G187" s="11" t="s">
        <v>4542</v>
      </c>
      <c r="H187" s="11" t="s">
        <v>4669</v>
      </c>
      <c r="I187" s="12" t="s">
        <v>916</v>
      </c>
      <c r="J187" s="12" t="s">
        <v>4738</v>
      </c>
      <c r="K187" s="12" t="s">
        <v>433</v>
      </c>
      <c r="L187" s="11" t="s">
        <v>367</v>
      </c>
      <c r="M187" s="11" t="s">
        <v>51</v>
      </c>
      <c r="N187" s="11" t="s">
        <v>61</v>
      </c>
      <c r="O187" s="18" t="s">
        <v>28</v>
      </c>
      <c r="P187" s="18">
        <v>1</v>
      </c>
      <c r="Q187" s="18" t="s">
        <v>917</v>
      </c>
      <c r="R187" s="13" t="s">
        <v>61</v>
      </c>
      <c r="S187" s="2">
        <v>0</v>
      </c>
      <c r="T187" s="2" t="s">
        <v>35</v>
      </c>
      <c r="U187" s="2" t="s">
        <v>35</v>
      </c>
      <c r="V187" s="13">
        <v>0</v>
      </c>
      <c r="W187" s="13">
        <v>0</v>
      </c>
      <c r="X187" s="3">
        <v>0</v>
      </c>
      <c r="Y187" s="3" t="s">
        <v>35</v>
      </c>
      <c r="Z187" s="3" t="s">
        <v>35</v>
      </c>
      <c r="AA187" s="14">
        <v>0</v>
      </c>
      <c r="AB187" s="14">
        <v>0</v>
      </c>
      <c r="AC187" s="2" t="s">
        <v>35</v>
      </c>
      <c r="AD187" s="2" t="s">
        <v>111</v>
      </c>
      <c r="AE187" s="13" t="s">
        <v>97</v>
      </c>
      <c r="AF187" s="19" t="s">
        <v>32</v>
      </c>
      <c r="AG187" s="15" t="s">
        <v>4759</v>
      </c>
      <c r="AH187" s="19" t="s">
        <v>34</v>
      </c>
      <c r="AI187" s="19" t="s">
        <v>35</v>
      </c>
      <c r="AJ187" s="19" t="s">
        <v>35</v>
      </c>
      <c r="AK187" s="12" t="s">
        <v>35</v>
      </c>
      <c r="AL187" s="12" t="s">
        <v>918</v>
      </c>
      <c r="AM187" s="11" t="s">
        <v>4777</v>
      </c>
      <c r="AN187" s="12" t="s">
        <v>919</v>
      </c>
      <c r="AT187" s="12">
        <v>2</v>
      </c>
      <c r="AU187" s="11" t="s">
        <v>4825</v>
      </c>
    </row>
    <row r="188" spans="1:47" ht="15.75" customHeight="1" x14ac:dyDescent="0.2">
      <c r="A188" s="12">
        <v>185</v>
      </c>
      <c r="B188" s="12" t="s">
        <v>4781</v>
      </c>
      <c r="C188" s="20">
        <v>41902</v>
      </c>
      <c r="D188" s="12" t="s">
        <v>38</v>
      </c>
      <c r="E188" s="12" t="s">
        <v>920</v>
      </c>
      <c r="F188" s="11" t="s">
        <v>29</v>
      </c>
      <c r="G188" s="12" t="s">
        <v>53</v>
      </c>
      <c r="H188" s="11" t="s">
        <v>4669</v>
      </c>
      <c r="I188" s="12" t="s">
        <v>921</v>
      </c>
      <c r="J188" s="12" t="s">
        <v>4738</v>
      </c>
      <c r="K188" s="12" t="s">
        <v>433</v>
      </c>
      <c r="L188" s="11" t="s">
        <v>172</v>
      </c>
      <c r="M188" s="12" t="s">
        <v>75</v>
      </c>
      <c r="N188" s="11" t="s">
        <v>52</v>
      </c>
      <c r="O188" s="18" t="s">
        <v>52</v>
      </c>
      <c r="P188" s="18">
        <v>0</v>
      </c>
      <c r="Q188" s="18" t="s">
        <v>35</v>
      </c>
      <c r="R188" s="13" t="s">
        <v>41</v>
      </c>
      <c r="S188" s="2">
        <v>0</v>
      </c>
      <c r="T188" s="2" t="s">
        <v>35</v>
      </c>
      <c r="U188" s="2" t="s">
        <v>35</v>
      </c>
      <c r="V188" s="13">
        <v>0</v>
      </c>
      <c r="W188" s="13">
        <v>0</v>
      </c>
      <c r="X188" s="3">
        <v>0</v>
      </c>
      <c r="Y188" s="3" t="s">
        <v>35</v>
      </c>
      <c r="Z188" s="3" t="s">
        <v>35</v>
      </c>
      <c r="AA188" s="14">
        <v>0</v>
      </c>
      <c r="AB188" s="14">
        <v>0</v>
      </c>
      <c r="AC188" s="2" t="s">
        <v>922</v>
      </c>
      <c r="AD188" s="2" t="s">
        <v>111</v>
      </c>
      <c r="AE188" s="13" t="s">
        <v>97</v>
      </c>
      <c r="AF188" s="19" t="s">
        <v>32</v>
      </c>
      <c r="AG188" s="15" t="s">
        <v>4759</v>
      </c>
      <c r="AH188" s="19" t="s">
        <v>211</v>
      </c>
      <c r="AI188" s="19" t="s">
        <v>375</v>
      </c>
      <c r="AJ188" s="19" t="s">
        <v>35</v>
      </c>
      <c r="AK188" s="12" t="s">
        <v>35</v>
      </c>
      <c r="AL188" s="12" t="s">
        <v>923</v>
      </c>
      <c r="AM188" s="11" t="s">
        <v>4777</v>
      </c>
      <c r="AN188" s="12" t="s">
        <v>924</v>
      </c>
      <c r="AT188" s="12">
        <v>2</v>
      </c>
      <c r="AU188" s="11" t="s">
        <v>4825</v>
      </c>
    </row>
    <row r="189" spans="1:47" ht="15.75" customHeight="1" x14ac:dyDescent="0.2">
      <c r="A189" s="12">
        <v>186</v>
      </c>
      <c r="B189" s="12" t="s">
        <v>4781</v>
      </c>
      <c r="C189" s="20">
        <v>41902</v>
      </c>
      <c r="D189" s="12" t="s">
        <v>38</v>
      </c>
      <c r="E189" s="12" t="s">
        <v>920</v>
      </c>
      <c r="F189" s="11" t="s">
        <v>29</v>
      </c>
      <c r="G189" s="11" t="s">
        <v>4461</v>
      </c>
      <c r="H189" s="11" t="s">
        <v>4667</v>
      </c>
      <c r="I189" s="12" t="s">
        <v>925</v>
      </c>
      <c r="J189" s="12" t="s">
        <v>4739</v>
      </c>
      <c r="K189" s="12" t="s">
        <v>433</v>
      </c>
      <c r="L189" s="11" t="s">
        <v>172</v>
      </c>
      <c r="M189" s="12" t="s">
        <v>59</v>
      </c>
      <c r="N189" s="11" t="s">
        <v>61</v>
      </c>
      <c r="O189" s="18" t="s">
        <v>118</v>
      </c>
      <c r="P189" s="18">
        <v>1</v>
      </c>
      <c r="Q189" s="18" t="s">
        <v>35</v>
      </c>
      <c r="R189" s="2" t="s">
        <v>41</v>
      </c>
      <c r="S189" s="2">
        <v>1</v>
      </c>
      <c r="T189" s="2" t="s">
        <v>35</v>
      </c>
      <c r="U189" s="2" t="s">
        <v>35</v>
      </c>
      <c r="V189" s="2">
        <v>1</v>
      </c>
      <c r="W189" s="13">
        <v>0</v>
      </c>
      <c r="X189" s="3">
        <v>0</v>
      </c>
      <c r="Y189" s="3" t="s">
        <v>35</v>
      </c>
      <c r="Z189" s="3" t="s">
        <v>35</v>
      </c>
      <c r="AA189" s="14">
        <v>0</v>
      </c>
      <c r="AB189" s="14">
        <v>0</v>
      </c>
      <c r="AC189" s="2" t="s">
        <v>35</v>
      </c>
      <c r="AD189" s="2" t="s">
        <v>111</v>
      </c>
      <c r="AE189" s="13" t="s">
        <v>97</v>
      </c>
      <c r="AF189" s="19" t="s">
        <v>32</v>
      </c>
      <c r="AG189" s="15" t="s">
        <v>4759</v>
      </c>
      <c r="AH189" s="19" t="s">
        <v>926</v>
      </c>
      <c r="AI189" s="19" t="s">
        <v>35</v>
      </c>
      <c r="AJ189" s="19" t="s">
        <v>35</v>
      </c>
      <c r="AK189" s="12" t="s">
        <v>35</v>
      </c>
      <c r="AL189" s="12" t="s">
        <v>923</v>
      </c>
      <c r="AM189" s="11" t="s">
        <v>4777</v>
      </c>
      <c r="AN189" s="12" t="s">
        <v>924</v>
      </c>
      <c r="AT189" s="12">
        <v>2</v>
      </c>
      <c r="AU189" s="11" t="s">
        <v>4825</v>
      </c>
    </row>
    <row r="190" spans="1:47" ht="15.75" customHeight="1" x14ac:dyDescent="0.2">
      <c r="A190" s="12">
        <v>187</v>
      </c>
      <c r="B190" s="12" t="s">
        <v>4781</v>
      </c>
      <c r="C190" s="20">
        <v>41903</v>
      </c>
      <c r="D190" s="12" t="s">
        <v>775</v>
      </c>
      <c r="E190" s="12" t="s">
        <v>997</v>
      </c>
      <c r="F190" s="11" t="s">
        <v>29</v>
      </c>
      <c r="G190" s="11" t="s">
        <v>4540</v>
      </c>
      <c r="H190" s="11" t="s">
        <v>4668</v>
      </c>
      <c r="I190" s="12" t="s">
        <v>927</v>
      </c>
      <c r="J190" s="12" t="s">
        <v>4739</v>
      </c>
      <c r="K190" s="12" t="s">
        <v>433</v>
      </c>
      <c r="L190" s="12" t="s">
        <v>84</v>
      </c>
      <c r="M190" s="12" t="s">
        <v>59</v>
      </c>
      <c r="N190" s="11" t="s">
        <v>41</v>
      </c>
      <c r="O190" s="18" t="s">
        <v>60</v>
      </c>
      <c r="P190" s="18">
        <v>1</v>
      </c>
      <c r="Q190" s="18" t="s">
        <v>35</v>
      </c>
      <c r="R190" s="13" t="s">
        <v>61</v>
      </c>
      <c r="S190" s="2">
        <v>1</v>
      </c>
      <c r="T190" s="2" t="s">
        <v>928</v>
      </c>
      <c r="U190" s="2" t="s">
        <v>35</v>
      </c>
      <c r="V190" s="2">
        <v>1</v>
      </c>
      <c r="W190" s="13">
        <v>0</v>
      </c>
      <c r="X190" s="3">
        <v>0</v>
      </c>
      <c r="Y190" s="3" t="s">
        <v>35</v>
      </c>
      <c r="Z190" s="3" t="s">
        <v>35</v>
      </c>
      <c r="AA190" s="14">
        <v>0</v>
      </c>
      <c r="AB190" s="14">
        <v>0</v>
      </c>
      <c r="AC190" s="2" t="s">
        <v>35</v>
      </c>
      <c r="AD190" s="2" t="s">
        <v>4770</v>
      </c>
      <c r="AE190" s="2" t="s">
        <v>35</v>
      </c>
      <c r="AF190" s="19" t="s">
        <v>64</v>
      </c>
      <c r="AG190" s="15" t="s">
        <v>4761</v>
      </c>
      <c r="AH190" s="19" t="s">
        <v>397</v>
      </c>
      <c r="AI190" s="19" t="s">
        <v>35</v>
      </c>
      <c r="AJ190" s="19" t="s">
        <v>35</v>
      </c>
      <c r="AK190" s="12" t="s">
        <v>35</v>
      </c>
      <c r="AL190" s="12" t="s">
        <v>929</v>
      </c>
      <c r="AM190" s="11" t="s">
        <v>4777</v>
      </c>
      <c r="AN190" s="12" t="s">
        <v>930</v>
      </c>
      <c r="AT190" s="12">
        <v>2</v>
      </c>
      <c r="AU190" s="11" t="s">
        <v>4825</v>
      </c>
    </row>
    <row r="191" spans="1:47" ht="15.75" customHeight="1" x14ac:dyDescent="0.2">
      <c r="A191" s="12">
        <v>188</v>
      </c>
      <c r="B191" s="12" t="s">
        <v>4781</v>
      </c>
      <c r="C191" s="20">
        <v>41904</v>
      </c>
      <c r="D191" s="12" t="s">
        <v>72</v>
      </c>
      <c r="E191" s="12" t="s">
        <v>673</v>
      </c>
      <c r="F191" s="11" t="s">
        <v>29</v>
      </c>
      <c r="G191" s="11" t="s">
        <v>4461</v>
      </c>
      <c r="H191" s="11" t="s">
        <v>4667</v>
      </c>
      <c r="I191" s="12" t="s">
        <v>931</v>
      </c>
      <c r="J191" s="12" t="s">
        <v>4738</v>
      </c>
      <c r="K191" s="12" t="s">
        <v>433</v>
      </c>
      <c r="L191" s="11" t="s">
        <v>172</v>
      </c>
      <c r="M191" s="11" t="s">
        <v>51</v>
      </c>
      <c r="N191" s="11" t="s">
        <v>61</v>
      </c>
      <c r="O191" s="18" t="s">
        <v>118</v>
      </c>
      <c r="P191" s="18">
        <v>0</v>
      </c>
      <c r="Q191" s="18" t="s">
        <v>932</v>
      </c>
      <c r="R191" s="2" t="s">
        <v>61</v>
      </c>
      <c r="S191" s="2">
        <v>0</v>
      </c>
      <c r="T191" s="2" t="s">
        <v>35</v>
      </c>
      <c r="U191" s="2" t="s">
        <v>35</v>
      </c>
      <c r="V191" s="13">
        <v>0</v>
      </c>
      <c r="W191" s="13">
        <v>0</v>
      </c>
      <c r="X191" s="3">
        <v>0</v>
      </c>
      <c r="Y191" s="3" t="s">
        <v>35</v>
      </c>
      <c r="Z191" s="3" t="s">
        <v>35</v>
      </c>
      <c r="AA191" s="14">
        <v>0</v>
      </c>
      <c r="AB191" s="14">
        <v>0</v>
      </c>
      <c r="AC191" s="2" t="s">
        <v>35</v>
      </c>
      <c r="AD191" s="2" t="s">
        <v>111</v>
      </c>
      <c r="AE191" s="2" t="s">
        <v>35</v>
      </c>
      <c r="AF191" s="19" t="s">
        <v>32</v>
      </c>
      <c r="AG191" s="15" t="s">
        <v>35</v>
      </c>
      <c r="AH191" s="19" t="s">
        <v>35</v>
      </c>
      <c r="AI191" s="19" t="s">
        <v>35</v>
      </c>
      <c r="AJ191" s="19" t="s">
        <v>35</v>
      </c>
      <c r="AK191" s="12" t="s">
        <v>35</v>
      </c>
      <c r="AL191" s="12" t="s">
        <v>933</v>
      </c>
      <c r="AM191" s="11" t="s">
        <v>4777</v>
      </c>
      <c r="AN191" s="12" t="s">
        <v>934</v>
      </c>
      <c r="AT191" s="12">
        <v>2</v>
      </c>
      <c r="AU191" s="11" t="s">
        <v>4825</v>
      </c>
    </row>
    <row r="192" spans="1:47" ht="15.75" customHeight="1" x14ac:dyDescent="0.2">
      <c r="A192" s="12">
        <v>189</v>
      </c>
      <c r="B192" s="12" t="s">
        <v>4781</v>
      </c>
      <c r="C192" s="20">
        <v>41905</v>
      </c>
      <c r="D192" s="12" t="s">
        <v>385</v>
      </c>
      <c r="E192" s="12" t="s">
        <v>2307</v>
      </c>
      <c r="F192" s="11" t="s">
        <v>29</v>
      </c>
      <c r="G192" s="11" t="s">
        <v>4540</v>
      </c>
      <c r="H192" s="11" t="s">
        <v>4668</v>
      </c>
      <c r="I192" s="12" t="s">
        <v>935</v>
      </c>
      <c r="J192" s="12" t="s">
        <v>4738</v>
      </c>
      <c r="K192" s="12" t="s">
        <v>433</v>
      </c>
      <c r="L192" s="11" t="s">
        <v>172</v>
      </c>
      <c r="M192" s="11" t="s">
        <v>51</v>
      </c>
      <c r="N192" s="11" t="s">
        <v>52</v>
      </c>
      <c r="O192" s="18" t="s">
        <v>52</v>
      </c>
      <c r="P192" s="18">
        <v>1</v>
      </c>
      <c r="Q192" s="18" t="s">
        <v>936</v>
      </c>
      <c r="R192" s="2" t="s">
        <v>41</v>
      </c>
      <c r="S192" s="2">
        <v>1</v>
      </c>
      <c r="T192" s="2" t="s">
        <v>937</v>
      </c>
      <c r="U192" s="2" t="s">
        <v>35</v>
      </c>
      <c r="V192" s="2">
        <v>1</v>
      </c>
      <c r="W192" s="13">
        <v>0</v>
      </c>
      <c r="X192" s="3">
        <v>0</v>
      </c>
      <c r="Y192" s="3" t="s">
        <v>35</v>
      </c>
      <c r="Z192" s="3" t="s">
        <v>35</v>
      </c>
      <c r="AA192" s="14">
        <v>0</v>
      </c>
      <c r="AB192" s="14">
        <v>0</v>
      </c>
      <c r="AC192" s="2" t="s">
        <v>35</v>
      </c>
      <c r="AD192" s="2" t="s">
        <v>111</v>
      </c>
      <c r="AE192" s="13" t="s">
        <v>97</v>
      </c>
      <c r="AF192" s="19" t="s">
        <v>32</v>
      </c>
      <c r="AG192" s="15" t="s">
        <v>35</v>
      </c>
      <c r="AH192" s="19" t="s">
        <v>35</v>
      </c>
      <c r="AI192" s="19" t="s">
        <v>35</v>
      </c>
      <c r="AJ192" s="19" t="s">
        <v>35</v>
      </c>
      <c r="AK192" s="12" t="s">
        <v>35</v>
      </c>
      <c r="AL192" s="12" t="s">
        <v>938</v>
      </c>
      <c r="AM192" s="11" t="s">
        <v>4777</v>
      </c>
      <c r="AN192" s="12" t="s">
        <v>939</v>
      </c>
      <c r="AT192" s="12">
        <v>2</v>
      </c>
      <c r="AU192" s="11" t="s">
        <v>4825</v>
      </c>
    </row>
    <row r="193" spans="1:47" ht="15.75" customHeight="1" x14ac:dyDescent="0.2">
      <c r="A193" s="12">
        <v>190</v>
      </c>
      <c r="B193" s="12" t="s">
        <v>4781</v>
      </c>
      <c r="C193" s="20">
        <v>41905</v>
      </c>
      <c r="D193" s="12" t="s">
        <v>222</v>
      </c>
      <c r="E193" s="12" t="s">
        <v>223</v>
      </c>
      <c r="F193" s="11" t="s">
        <v>29</v>
      </c>
      <c r="G193" s="11" t="s">
        <v>4503</v>
      </c>
      <c r="H193" s="11" t="s">
        <v>4667</v>
      </c>
      <c r="I193" s="12" t="s">
        <v>940</v>
      </c>
      <c r="J193" s="12" t="s">
        <v>4739</v>
      </c>
      <c r="K193" s="12" t="s">
        <v>433</v>
      </c>
      <c r="L193" s="12" t="s">
        <v>941</v>
      </c>
      <c r="M193" s="12" t="s">
        <v>75</v>
      </c>
      <c r="N193" s="11" t="s">
        <v>61</v>
      </c>
      <c r="O193" s="18" t="s">
        <v>28</v>
      </c>
      <c r="P193" s="18">
        <v>1</v>
      </c>
      <c r="Q193" s="18" t="s">
        <v>942</v>
      </c>
      <c r="R193" s="13" t="s">
        <v>61</v>
      </c>
      <c r="S193" s="2">
        <v>1</v>
      </c>
      <c r="T193" s="2" t="s">
        <v>943</v>
      </c>
      <c r="U193" s="2" t="s">
        <v>944</v>
      </c>
      <c r="V193" s="13">
        <v>0</v>
      </c>
      <c r="W193" s="2">
        <v>1</v>
      </c>
      <c r="X193" s="3">
        <v>0</v>
      </c>
      <c r="Y193" s="3" t="s">
        <v>35</v>
      </c>
      <c r="Z193" s="3" t="s">
        <v>35</v>
      </c>
      <c r="AA193" s="14">
        <v>0</v>
      </c>
      <c r="AB193" s="14">
        <v>0</v>
      </c>
      <c r="AC193" s="2" t="s">
        <v>35</v>
      </c>
      <c r="AD193" s="2" t="s">
        <v>4771</v>
      </c>
      <c r="AE193" s="13" t="s">
        <v>111</v>
      </c>
      <c r="AF193" s="19" t="s">
        <v>64</v>
      </c>
      <c r="AG193" s="15" t="s">
        <v>4761</v>
      </c>
      <c r="AH193" s="19" t="s">
        <v>397</v>
      </c>
      <c r="AI193" s="19" t="s">
        <v>953</v>
      </c>
      <c r="AJ193" s="19" t="s">
        <v>35</v>
      </c>
      <c r="AK193" s="12" t="s">
        <v>35</v>
      </c>
      <c r="AL193" s="12" t="s">
        <v>945</v>
      </c>
      <c r="AM193" s="11" t="s">
        <v>4777</v>
      </c>
      <c r="AN193" s="12" t="s">
        <v>946</v>
      </c>
      <c r="AO193" s="12" t="s">
        <v>954</v>
      </c>
      <c r="AT193" s="12">
        <v>2</v>
      </c>
      <c r="AU193" s="11" t="s">
        <v>4825</v>
      </c>
    </row>
    <row r="194" spans="1:47" ht="15.75" customHeight="1" x14ac:dyDescent="0.2">
      <c r="A194" s="12">
        <v>191</v>
      </c>
      <c r="B194" s="12" t="s">
        <v>4781</v>
      </c>
      <c r="C194" s="20">
        <v>41905</v>
      </c>
      <c r="D194" s="12" t="s">
        <v>205</v>
      </c>
      <c r="E194" s="12" t="s">
        <v>285</v>
      </c>
      <c r="F194" s="11" t="s">
        <v>29</v>
      </c>
      <c r="G194" s="12" t="s">
        <v>4626</v>
      </c>
      <c r="H194" s="11" t="s">
        <v>4672</v>
      </c>
      <c r="I194" s="12" t="s">
        <v>947</v>
      </c>
      <c r="J194" s="11" t="s">
        <v>4739</v>
      </c>
      <c r="K194" s="12" t="s">
        <v>433</v>
      </c>
      <c r="L194" s="12" t="s">
        <v>84</v>
      </c>
      <c r="M194" s="12" t="s">
        <v>59</v>
      </c>
      <c r="N194" s="11" t="s">
        <v>41</v>
      </c>
      <c r="O194" s="18" t="s">
        <v>30</v>
      </c>
      <c r="P194" s="18">
        <v>0</v>
      </c>
      <c r="Q194" s="18" t="s">
        <v>35</v>
      </c>
      <c r="R194" s="13" t="s">
        <v>61</v>
      </c>
      <c r="S194" s="2">
        <v>3</v>
      </c>
      <c r="T194" s="2" t="s">
        <v>948</v>
      </c>
      <c r="U194" s="2" t="s">
        <v>949</v>
      </c>
      <c r="V194" s="2">
        <v>3</v>
      </c>
      <c r="W194" s="13">
        <v>0</v>
      </c>
      <c r="X194" s="3">
        <v>0</v>
      </c>
      <c r="Y194" s="3" t="s">
        <v>35</v>
      </c>
      <c r="Z194" s="3" t="s">
        <v>35</v>
      </c>
      <c r="AA194" s="14">
        <v>0</v>
      </c>
      <c r="AB194" s="14">
        <v>0</v>
      </c>
      <c r="AC194" s="2" t="s">
        <v>35</v>
      </c>
      <c r="AD194" s="13" t="s">
        <v>4757</v>
      </c>
      <c r="AE194" s="2" t="s">
        <v>951</v>
      </c>
      <c r="AF194" s="19" t="s">
        <v>64</v>
      </c>
      <c r="AG194" s="19" t="s">
        <v>4223</v>
      </c>
      <c r="AH194" s="19" t="s">
        <v>950</v>
      </c>
      <c r="AI194" s="19" t="s">
        <v>35</v>
      </c>
      <c r="AJ194" s="19" t="s">
        <v>35</v>
      </c>
      <c r="AK194" s="12" t="s">
        <v>35</v>
      </c>
      <c r="AL194" s="12" t="s">
        <v>4633</v>
      </c>
      <c r="AM194" s="11" t="s">
        <v>4777</v>
      </c>
      <c r="AN194" s="12" t="s">
        <v>952</v>
      </c>
      <c r="AT194" s="12">
        <v>2</v>
      </c>
      <c r="AU194" s="11" t="s">
        <v>4825</v>
      </c>
    </row>
    <row r="195" spans="1:47" ht="15.75" customHeight="1" x14ac:dyDescent="0.2">
      <c r="A195" s="12">
        <v>192</v>
      </c>
      <c r="B195" s="12" t="s">
        <v>4781</v>
      </c>
      <c r="C195" s="20">
        <v>41906</v>
      </c>
      <c r="D195" s="12" t="s">
        <v>154</v>
      </c>
      <c r="E195" s="12" t="s">
        <v>165</v>
      </c>
      <c r="F195" s="12" t="s">
        <v>35</v>
      </c>
      <c r="G195" s="12" t="s">
        <v>95</v>
      </c>
      <c r="H195" s="11" t="s">
        <v>4672</v>
      </c>
      <c r="I195" s="12" t="s">
        <v>955</v>
      </c>
      <c r="J195" s="12" t="s">
        <v>4738</v>
      </c>
      <c r="K195" s="12" t="s">
        <v>433</v>
      </c>
      <c r="L195" s="11" t="s">
        <v>172</v>
      </c>
      <c r="M195" s="12" t="s">
        <v>75</v>
      </c>
      <c r="N195" s="11" t="s">
        <v>41</v>
      </c>
      <c r="O195" s="18" t="s">
        <v>30</v>
      </c>
      <c r="P195" s="9">
        <v>0</v>
      </c>
      <c r="Q195" s="18" t="s">
        <v>35</v>
      </c>
      <c r="R195" s="13" t="s">
        <v>41</v>
      </c>
      <c r="S195" s="2">
        <v>0</v>
      </c>
      <c r="T195" s="2" t="s">
        <v>35</v>
      </c>
      <c r="U195" s="2" t="s">
        <v>35</v>
      </c>
      <c r="V195" s="13">
        <v>0</v>
      </c>
      <c r="W195" s="13">
        <v>0</v>
      </c>
      <c r="X195" s="3">
        <v>0</v>
      </c>
      <c r="Y195" s="3" t="s">
        <v>35</v>
      </c>
      <c r="Z195" s="3" t="s">
        <v>35</v>
      </c>
      <c r="AA195" s="14">
        <v>0</v>
      </c>
      <c r="AB195" s="14">
        <v>0</v>
      </c>
      <c r="AC195" s="2" t="s">
        <v>956</v>
      </c>
      <c r="AD195" s="2" t="s">
        <v>111</v>
      </c>
      <c r="AE195" s="13" t="s">
        <v>97</v>
      </c>
      <c r="AF195" s="19" t="s">
        <v>32</v>
      </c>
      <c r="AG195" s="15" t="s">
        <v>4759</v>
      </c>
      <c r="AH195" s="19" t="s">
        <v>375</v>
      </c>
      <c r="AI195" s="19" t="s">
        <v>35</v>
      </c>
      <c r="AJ195" s="19" t="s">
        <v>35</v>
      </c>
      <c r="AK195" s="12" t="s">
        <v>35</v>
      </c>
      <c r="AL195" s="12" t="s">
        <v>957</v>
      </c>
      <c r="AM195" s="11" t="s">
        <v>4777</v>
      </c>
      <c r="AN195" s="12" t="s">
        <v>958</v>
      </c>
      <c r="AT195" s="12">
        <v>2</v>
      </c>
      <c r="AU195" s="11" t="s">
        <v>4825</v>
      </c>
    </row>
    <row r="196" spans="1:47" ht="15.75" customHeight="1" x14ac:dyDescent="0.2">
      <c r="A196" s="12">
        <v>193</v>
      </c>
      <c r="B196" s="12" t="s">
        <v>4781</v>
      </c>
      <c r="C196" s="20">
        <v>41907</v>
      </c>
      <c r="D196" s="12" t="s">
        <v>92</v>
      </c>
      <c r="E196" s="12" t="s">
        <v>93</v>
      </c>
      <c r="F196" s="11" t="s">
        <v>29</v>
      </c>
      <c r="G196" s="11" t="s">
        <v>4461</v>
      </c>
      <c r="H196" s="11" t="s">
        <v>4667</v>
      </c>
      <c r="I196" s="12" t="s">
        <v>959</v>
      </c>
      <c r="J196" s="12" t="s">
        <v>4739</v>
      </c>
      <c r="K196" s="12" t="s">
        <v>433</v>
      </c>
      <c r="L196" s="12" t="s">
        <v>84</v>
      </c>
      <c r="M196" s="12" t="s">
        <v>59</v>
      </c>
      <c r="N196" s="11" t="s">
        <v>41</v>
      </c>
      <c r="O196" s="18" t="s">
        <v>60</v>
      </c>
      <c r="P196" s="18">
        <v>1</v>
      </c>
      <c r="Q196" s="18" t="s">
        <v>960</v>
      </c>
      <c r="R196" s="13" t="s">
        <v>61</v>
      </c>
      <c r="S196" s="2">
        <v>1</v>
      </c>
      <c r="T196" s="2" t="s">
        <v>961</v>
      </c>
      <c r="U196" s="2" t="s">
        <v>962</v>
      </c>
      <c r="V196" s="2">
        <v>1</v>
      </c>
      <c r="W196" s="2">
        <v>0</v>
      </c>
      <c r="X196" s="3">
        <v>0</v>
      </c>
      <c r="Y196" s="3" t="s">
        <v>35</v>
      </c>
      <c r="Z196" s="3" t="s">
        <v>35</v>
      </c>
      <c r="AA196" s="14">
        <v>0</v>
      </c>
      <c r="AB196" s="14">
        <v>0</v>
      </c>
      <c r="AC196" s="2" t="s">
        <v>35</v>
      </c>
      <c r="AD196" s="2" t="s">
        <v>111</v>
      </c>
      <c r="AE196" s="13" t="s">
        <v>97</v>
      </c>
      <c r="AF196" s="19" t="s">
        <v>32</v>
      </c>
      <c r="AG196" s="15" t="s">
        <v>4759</v>
      </c>
      <c r="AH196" s="19" t="s">
        <v>375</v>
      </c>
      <c r="AI196" s="19" t="s">
        <v>397</v>
      </c>
      <c r="AJ196" s="19" t="s">
        <v>963</v>
      </c>
      <c r="AK196" s="12" t="s">
        <v>35</v>
      </c>
      <c r="AL196" s="12" t="s">
        <v>964</v>
      </c>
      <c r="AM196" s="11" t="s">
        <v>4777</v>
      </c>
      <c r="AN196" s="12" t="s">
        <v>965</v>
      </c>
      <c r="AO196" s="12" t="s">
        <v>966</v>
      </c>
      <c r="AQ196" s="12" t="s">
        <v>967</v>
      </c>
      <c r="AT196" s="12">
        <v>2</v>
      </c>
      <c r="AU196" s="11" t="s">
        <v>4825</v>
      </c>
    </row>
    <row r="197" spans="1:47" ht="15.75" customHeight="1" x14ac:dyDescent="0.2">
      <c r="A197" s="12">
        <v>194</v>
      </c>
      <c r="B197" s="12" t="s">
        <v>4781</v>
      </c>
      <c r="C197" s="20">
        <v>41907</v>
      </c>
      <c r="D197" s="12" t="s">
        <v>72</v>
      </c>
      <c r="E197" s="12" t="s">
        <v>673</v>
      </c>
      <c r="F197" s="11" t="s">
        <v>29</v>
      </c>
      <c r="G197" s="12" t="s">
        <v>4540</v>
      </c>
      <c r="H197" s="11" t="s">
        <v>4668</v>
      </c>
      <c r="I197" s="12" t="s">
        <v>456</v>
      </c>
      <c r="J197" s="12" t="s">
        <v>4738</v>
      </c>
      <c r="K197" s="12" t="s">
        <v>433</v>
      </c>
      <c r="L197" s="11" t="s">
        <v>367</v>
      </c>
      <c r="M197" s="11" t="s">
        <v>535</v>
      </c>
      <c r="N197" s="11" t="s">
        <v>41</v>
      </c>
      <c r="O197" s="9" t="s">
        <v>2236</v>
      </c>
      <c r="P197" s="9">
        <v>2</v>
      </c>
      <c r="Q197" s="9" t="s">
        <v>652</v>
      </c>
      <c r="R197" s="13" t="s">
        <v>61</v>
      </c>
      <c r="S197" s="2">
        <v>1</v>
      </c>
      <c r="T197" s="2" t="s">
        <v>4540</v>
      </c>
      <c r="U197" s="2" t="s">
        <v>968</v>
      </c>
      <c r="V197" s="2">
        <v>1</v>
      </c>
      <c r="W197" s="13">
        <v>0</v>
      </c>
      <c r="X197" s="3">
        <v>0</v>
      </c>
      <c r="Y197" s="3" t="s">
        <v>35</v>
      </c>
      <c r="Z197" s="3" t="s">
        <v>35</v>
      </c>
      <c r="AA197" s="14">
        <v>0</v>
      </c>
      <c r="AB197" s="14">
        <v>0</v>
      </c>
      <c r="AC197" s="2" t="s">
        <v>35</v>
      </c>
      <c r="AD197" s="2" t="s">
        <v>111</v>
      </c>
      <c r="AE197" s="13" t="s">
        <v>97</v>
      </c>
      <c r="AF197" s="19" t="s">
        <v>32</v>
      </c>
      <c r="AG197" s="15" t="s">
        <v>35</v>
      </c>
      <c r="AH197" s="19" t="s">
        <v>35</v>
      </c>
      <c r="AI197" s="19" t="s">
        <v>35</v>
      </c>
      <c r="AJ197" s="19" t="s">
        <v>969</v>
      </c>
      <c r="AK197" s="12" t="s">
        <v>35</v>
      </c>
      <c r="AL197" s="12" t="s">
        <v>970</v>
      </c>
      <c r="AM197" s="11" t="s">
        <v>4777</v>
      </c>
      <c r="AN197" s="12" t="s">
        <v>971</v>
      </c>
      <c r="AT197" s="12">
        <v>2</v>
      </c>
      <c r="AU197" s="11" t="s">
        <v>4825</v>
      </c>
    </row>
    <row r="198" spans="1:47" ht="15.75" customHeight="1" x14ac:dyDescent="0.2">
      <c r="A198" s="12">
        <v>195</v>
      </c>
      <c r="B198" s="12" t="s">
        <v>4781</v>
      </c>
      <c r="C198" s="20">
        <v>41907</v>
      </c>
      <c r="D198" s="12" t="s">
        <v>81</v>
      </c>
      <c r="E198" s="12" t="s">
        <v>2845</v>
      </c>
      <c r="F198" s="11" t="s">
        <v>29</v>
      </c>
      <c r="G198" s="11" t="s">
        <v>4542</v>
      </c>
      <c r="H198" s="11" t="s">
        <v>4669</v>
      </c>
      <c r="I198" s="12" t="s">
        <v>35</v>
      </c>
      <c r="J198" s="12" t="s">
        <v>35</v>
      </c>
      <c r="K198" s="12" t="s">
        <v>433</v>
      </c>
      <c r="L198" s="11" t="s">
        <v>367</v>
      </c>
      <c r="M198" s="12" t="s">
        <v>75</v>
      </c>
      <c r="N198" s="11" t="s">
        <v>61</v>
      </c>
      <c r="O198" s="18" t="s">
        <v>28</v>
      </c>
      <c r="P198" s="18">
        <v>1</v>
      </c>
      <c r="Q198" s="18" t="s">
        <v>972</v>
      </c>
      <c r="R198" s="13" t="s">
        <v>41</v>
      </c>
      <c r="S198" s="2">
        <v>0</v>
      </c>
      <c r="T198" s="2" t="s">
        <v>35</v>
      </c>
      <c r="U198" s="2" t="s">
        <v>35</v>
      </c>
      <c r="V198" s="2">
        <v>0</v>
      </c>
      <c r="W198" s="2">
        <v>0</v>
      </c>
      <c r="X198" s="3">
        <v>0</v>
      </c>
      <c r="Y198" s="3" t="s">
        <v>35</v>
      </c>
      <c r="Z198" s="3" t="s">
        <v>35</v>
      </c>
      <c r="AA198" s="14">
        <v>0</v>
      </c>
      <c r="AB198" s="14">
        <v>0</v>
      </c>
      <c r="AC198" s="2" t="s">
        <v>35</v>
      </c>
      <c r="AD198" s="2" t="s">
        <v>111</v>
      </c>
      <c r="AE198" s="13" t="s">
        <v>97</v>
      </c>
      <c r="AF198" s="19" t="s">
        <v>32</v>
      </c>
      <c r="AG198" s="15" t="s">
        <v>4759</v>
      </c>
      <c r="AH198" s="19" t="s">
        <v>375</v>
      </c>
      <c r="AI198" s="19" t="s">
        <v>35</v>
      </c>
      <c r="AJ198" s="19" t="s">
        <v>35</v>
      </c>
      <c r="AK198" s="12" t="s">
        <v>35</v>
      </c>
      <c r="AL198" s="12" t="s">
        <v>973</v>
      </c>
      <c r="AM198" s="11" t="s">
        <v>4777</v>
      </c>
      <c r="AN198" s="12" t="s">
        <v>974</v>
      </c>
      <c r="AT198" s="12">
        <v>3</v>
      </c>
      <c r="AU198" s="12" t="s">
        <v>4823</v>
      </c>
    </row>
    <row r="199" spans="1:47" ht="15.75" customHeight="1" x14ac:dyDescent="0.2">
      <c r="A199" s="12">
        <v>196</v>
      </c>
      <c r="B199" s="12" t="s">
        <v>4781</v>
      </c>
      <c r="C199" s="20">
        <v>41910</v>
      </c>
      <c r="D199" s="12" t="s">
        <v>102</v>
      </c>
      <c r="E199" s="12" t="s">
        <v>975</v>
      </c>
      <c r="F199" s="11" t="s">
        <v>29</v>
      </c>
      <c r="G199" s="12" t="s">
        <v>53</v>
      </c>
      <c r="H199" s="11" t="s">
        <v>4669</v>
      </c>
      <c r="I199" s="12" t="s">
        <v>976</v>
      </c>
      <c r="J199" s="12" t="s">
        <v>4740</v>
      </c>
      <c r="K199" s="12" t="s">
        <v>433</v>
      </c>
      <c r="L199" s="11" t="s">
        <v>172</v>
      </c>
      <c r="M199" s="12" t="s">
        <v>59</v>
      </c>
      <c r="N199" s="11" t="s">
        <v>41</v>
      </c>
      <c r="O199" s="9" t="s">
        <v>2236</v>
      </c>
      <c r="P199" s="9">
        <v>2</v>
      </c>
      <c r="Q199" s="9" t="s">
        <v>652</v>
      </c>
      <c r="R199" s="13" t="s">
        <v>41</v>
      </c>
      <c r="S199" s="2">
        <v>0</v>
      </c>
      <c r="T199" s="2" t="s">
        <v>35</v>
      </c>
      <c r="U199" s="2" t="s">
        <v>35</v>
      </c>
      <c r="V199" s="2">
        <v>0</v>
      </c>
      <c r="W199" s="2">
        <v>0</v>
      </c>
      <c r="X199" s="3">
        <v>0</v>
      </c>
      <c r="Y199" s="3" t="s">
        <v>35</v>
      </c>
      <c r="Z199" s="3" t="s">
        <v>35</v>
      </c>
      <c r="AA199" s="14">
        <v>0</v>
      </c>
      <c r="AB199" s="14">
        <v>0</v>
      </c>
      <c r="AC199" s="2" t="s">
        <v>977</v>
      </c>
      <c r="AD199" s="2" t="s">
        <v>111</v>
      </c>
      <c r="AE199" s="13" t="s">
        <v>97</v>
      </c>
      <c r="AF199" s="19" t="s">
        <v>32</v>
      </c>
      <c r="AG199" s="15" t="s">
        <v>4759</v>
      </c>
      <c r="AH199" s="19" t="s">
        <v>375</v>
      </c>
      <c r="AI199" s="19" t="s">
        <v>35</v>
      </c>
      <c r="AJ199" s="19" t="s">
        <v>35</v>
      </c>
      <c r="AK199" s="12" t="s">
        <v>35</v>
      </c>
      <c r="AL199" s="12" t="s">
        <v>978</v>
      </c>
      <c r="AM199" s="11" t="s">
        <v>4777</v>
      </c>
      <c r="AN199" s="12" t="s">
        <v>979</v>
      </c>
      <c r="AO199" s="12" t="s">
        <v>980</v>
      </c>
      <c r="AT199" s="12">
        <v>2</v>
      </c>
      <c r="AU199" s="11" t="s">
        <v>4825</v>
      </c>
    </row>
    <row r="200" spans="1:47" ht="15.75" customHeight="1" x14ac:dyDescent="0.2">
      <c r="A200" s="12">
        <v>197</v>
      </c>
      <c r="B200" s="12" t="s">
        <v>4781</v>
      </c>
      <c r="C200" s="20">
        <v>41910</v>
      </c>
      <c r="D200" s="12" t="s">
        <v>177</v>
      </c>
      <c r="E200" s="12" t="s">
        <v>981</v>
      </c>
      <c r="F200" s="11" t="s">
        <v>29</v>
      </c>
      <c r="G200" s="11" t="s">
        <v>4503</v>
      </c>
      <c r="H200" s="11" t="s">
        <v>4667</v>
      </c>
      <c r="I200" s="12" t="s">
        <v>982</v>
      </c>
      <c r="J200" s="11" t="s">
        <v>4739</v>
      </c>
      <c r="K200" s="12" t="s">
        <v>433</v>
      </c>
      <c r="L200" s="12" t="s">
        <v>84</v>
      </c>
      <c r="M200" s="12" t="s">
        <v>708</v>
      </c>
      <c r="N200" s="11" t="s">
        <v>61</v>
      </c>
      <c r="O200" s="18" t="s">
        <v>28</v>
      </c>
      <c r="P200" s="18">
        <v>1</v>
      </c>
      <c r="Q200" s="18" t="s">
        <v>983</v>
      </c>
      <c r="R200" s="2" t="s">
        <v>41</v>
      </c>
      <c r="S200" s="2">
        <v>1</v>
      </c>
      <c r="T200" s="2" t="s">
        <v>984</v>
      </c>
      <c r="U200" s="2" t="s">
        <v>360</v>
      </c>
      <c r="V200" s="13">
        <v>0</v>
      </c>
      <c r="W200" s="2">
        <v>1</v>
      </c>
      <c r="X200" s="3">
        <v>0</v>
      </c>
      <c r="Y200" s="3" t="s">
        <v>35</v>
      </c>
      <c r="Z200" s="3" t="s">
        <v>35</v>
      </c>
      <c r="AA200" s="14">
        <v>0</v>
      </c>
      <c r="AB200" s="14">
        <v>0</v>
      </c>
      <c r="AC200" s="2" t="s">
        <v>35</v>
      </c>
      <c r="AD200" s="2" t="s">
        <v>4771</v>
      </c>
      <c r="AE200" s="13" t="s">
        <v>111</v>
      </c>
      <c r="AF200" s="19" t="s">
        <v>64</v>
      </c>
      <c r="AG200" s="15" t="s">
        <v>4761</v>
      </c>
      <c r="AH200" s="19" t="s">
        <v>397</v>
      </c>
      <c r="AI200" s="19" t="s">
        <v>953</v>
      </c>
      <c r="AJ200" s="19" t="s">
        <v>35</v>
      </c>
      <c r="AK200" s="12" t="s">
        <v>35</v>
      </c>
      <c r="AL200" s="12" t="s">
        <v>985</v>
      </c>
      <c r="AM200" s="11" t="s">
        <v>4777</v>
      </c>
      <c r="AN200" s="12" t="s">
        <v>986</v>
      </c>
      <c r="AO200" s="12" t="s">
        <v>987</v>
      </c>
      <c r="AQ200" s="12" t="s">
        <v>988</v>
      </c>
      <c r="AT200" s="12">
        <v>1</v>
      </c>
      <c r="AU200" s="12" t="s">
        <v>4824</v>
      </c>
    </row>
    <row r="201" spans="1:47" ht="15.75" customHeight="1" x14ac:dyDescent="0.2">
      <c r="A201" s="12">
        <v>198</v>
      </c>
      <c r="B201" s="12" t="s">
        <v>4781</v>
      </c>
      <c r="C201" s="20">
        <v>41911</v>
      </c>
      <c r="D201" s="12" t="s">
        <v>72</v>
      </c>
      <c r="E201" s="11" t="s">
        <v>186</v>
      </c>
      <c r="F201" s="11" t="s">
        <v>29</v>
      </c>
      <c r="G201" s="11" t="s">
        <v>4540</v>
      </c>
      <c r="H201" s="11" t="s">
        <v>4668</v>
      </c>
      <c r="I201" s="12" t="s">
        <v>989</v>
      </c>
      <c r="J201" s="12" t="s">
        <v>4738</v>
      </c>
      <c r="K201" s="12" t="s">
        <v>433</v>
      </c>
      <c r="L201" s="11" t="s">
        <v>367</v>
      </c>
      <c r="M201" s="12" t="s">
        <v>75</v>
      </c>
      <c r="N201" s="11" t="s">
        <v>41</v>
      </c>
      <c r="O201" s="9" t="s">
        <v>2236</v>
      </c>
      <c r="P201" s="9">
        <v>2</v>
      </c>
      <c r="Q201" s="9" t="s">
        <v>652</v>
      </c>
      <c r="R201" s="13" t="s">
        <v>61</v>
      </c>
      <c r="S201" s="2">
        <v>0</v>
      </c>
      <c r="T201" s="2" t="s">
        <v>990</v>
      </c>
      <c r="U201" s="2" t="s">
        <v>991</v>
      </c>
      <c r="V201" s="13">
        <v>0</v>
      </c>
      <c r="W201" s="13">
        <v>0</v>
      </c>
      <c r="X201" s="3">
        <v>0</v>
      </c>
      <c r="Y201" s="3" t="s">
        <v>35</v>
      </c>
      <c r="Z201" s="3" t="s">
        <v>35</v>
      </c>
      <c r="AA201" s="14">
        <v>0</v>
      </c>
      <c r="AB201" s="14">
        <v>0</v>
      </c>
      <c r="AC201" s="2" t="s">
        <v>35</v>
      </c>
      <c r="AD201" s="2" t="s">
        <v>4770</v>
      </c>
      <c r="AE201" s="13" t="s">
        <v>111</v>
      </c>
      <c r="AF201" s="19" t="s">
        <v>64</v>
      </c>
      <c r="AG201" s="15" t="s">
        <v>4763</v>
      </c>
      <c r="AH201" s="19" t="s">
        <v>66</v>
      </c>
      <c r="AI201" s="19" t="s">
        <v>35</v>
      </c>
      <c r="AJ201" s="19" t="s">
        <v>992</v>
      </c>
      <c r="AK201" s="12" t="s">
        <v>35</v>
      </c>
      <c r="AL201" s="12" t="s">
        <v>993</v>
      </c>
      <c r="AM201" s="11" t="s">
        <v>4777</v>
      </c>
      <c r="AN201" s="12" t="s">
        <v>994</v>
      </c>
      <c r="AT201" s="12">
        <v>2</v>
      </c>
      <c r="AU201" s="11" t="s">
        <v>4825</v>
      </c>
    </row>
    <row r="202" spans="1:47" ht="15.75" customHeight="1" x14ac:dyDescent="0.2">
      <c r="A202" s="12">
        <v>199</v>
      </c>
      <c r="B202" s="12" t="s">
        <v>4781</v>
      </c>
      <c r="C202" s="20">
        <v>41911</v>
      </c>
      <c r="D202" s="12" t="s">
        <v>177</v>
      </c>
      <c r="E202" s="12" t="s">
        <v>587</v>
      </c>
      <c r="F202" s="11" t="s">
        <v>29</v>
      </c>
      <c r="G202" s="11" t="s">
        <v>287</v>
      </c>
      <c r="H202" s="11" t="s">
        <v>4669</v>
      </c>
      <c r="I202" s="12" t="s">
        <v>35</v>
      </c>
      <c r="J202" s="12" t="s">
        <v>35</v>
      </c>
      <c r="K202" s="12" t="s">
        <v>433</v>
      </c>
      <c r="L202" s="11" t="s">
        <v>367</v>
      </c>
      <c r="M202" s="12" t="s">
        <v>35</v>
      </c>
      <c r="N202" s="11" t="s">
        <v>61</v>
      </c>
      <c r="O202" s="18" t="s">
        <v>118</v>
      </c>
      <c r="P202" s="18">
        <v>3</v>
      </c>
      <c r="Q202" s="18" t="s">
        <v>35</v>
      </c>
      <c r="R202" s="2" t="s">
        <v>41</v>
      </c>
      <c r="S202" s="2">
        <v>1</v>
      </c>
      <c r="T202" s="2" t="s">
        <v>995</v>
      </c>
      <c r="U202" s="2" t="s">
        <v>60</v>
      </c>
      <c r="V202" s="2">
        <v>1</v>
      </c>
      <c r="W202" s="2">
        <v>0</v>
      </c>
      <c r="X202" s="3">
        <v>0</v>
      </c>
      <c r="Y202" s="3" t="s">
        <v>35</v>
      </c>
      <c r="Z202" s="3" t="s">
        <v>35</v>
      </c>
      <c r="AA202" s="14">
        <v>0</v>
      </c>
      <c r="AB202" s="14">
        <v>0</v>
      </c>
      <c r="AC202" s="2" t="s">
        <v>35</v>
      </c>
      <c r="AD202" s="2" t="s">
        <v>111</v>
      </c>
      <c r="AE202" s="13" t="s">
        <v>97</v>
      </c>
      <c r="AF202" s="19" t="s">
        <v>32</v>
      </c>
      <c r="AG202" s="15" t="s">
        <v>35</v>
      </c>
      <c r="AH202" s="19" t="s">
        <v>35</v>
      </c>
      <c r="AI202" s="19" t="s">
        <v>35</v>
      </c>
      <c r="AJ202" s="19" t="s">
        <v>35</v>
      </c>
      <c r="AK202" s="12" t="s">
        <v>35</v>
      </c>
      <c r="AL202" s="12" t="s">
        <v>4472</v>
      </c>
      <c r="AM202" s="11" t="s">
        <v>293</v>
      </c>
      <c r="AQ202" s="12" t="s">
        <v>996</v>
      </c>
      <c r="AT202" s="12">
        <v>3</v>
      </c>
      <c r="AU202" s="12" t="s">
        <v>4823</v>
      </c>
    </row>
    <row r="203" spans="1:47" ht="15.75" customHeight="1" x14ac:dyDescent="0.2">
      <c r="A203" s="12">
        <v>200</v>
      </c>
      <c r="B203" s="12" t="s">
        <v>4781</v>
      </c>
      <c r="C203" s="20">
        <v>41912</v>
      </c>
      <c r="D203" s="12" t="s">
        <v>775</v>
      </c>
      <c r="E203" s="12" t="s">
        <v>997</v>
      </c>
      <c r="F203" s="11" t="s">
        <v>29</v>
      </c>
      <c r="G203" s="11" t="s">
        <v>4461</v>
      </c>
      <c r="H203" s="11" t="s">
        <v>4667</v>
      </c>
      <c r="I203" s="12" t="s">
        <v>998</v>
      </c>
      <c r="J203" s="12" t="s">
        <v>4739</v>
      </c>
      <c r="K203" s="12" t="s">
        <v>433</v>
      </c>
      <c r="L203" s="11" t="s">
        <v>367</v>
      </c>
      <c r="M203" s="12" t="s">
        <v>75</v>
      </c>
      <c r="N203" s="11" t="s">
        <v>41</v>
      </c>
      <c r="O203" s="9" t="s">
        <v>2236</v>
      </c>
      <c r="P203" s="9">
        <v>2</v>
      </c>
      <c r="Q203" s="9" t="s">
        <v>652</v>
      </c>
      <c r="R203" s="13" t="s">
        <v>61</v>
      </c>
      <c r="S203" s="2">
        <v>18</v>
      </c>
      <c r="T203" s="2" t="s">
        <v>999</v>
      </c>
      <c r="U203" s="2" t="s">
        <v>28</v>
      </c>
      <c r="V203" s="2">
        <v>9</v>
      </c>
      <c r="W203" s="2">
        <v>9</v>
      </c>
      <c r="X203" s="3">
        <v>0</v>
      </c>
      <c r="Y203" s="3" t="s">
        <v>35</v>
      </c>
      <c r="Z203" s="3" t="s">
        <v>35</v>
      </c>
      <c r="AA203" s="14">
        <v>0</v>
      </c>
      <c r="AB203" s="14">
        <v>0</v>
      </c>
      <c r="AC203" s="2" t="s">
        <v>35</v>
      </c>
      <c r="AD203" s="2" t="s">
        <v>4770</v>
      </c>
      <c r="AE203" s="2" t="s">
        <v>97</v>
      </c>
      <c r="AF203" s="19" t="s">
        <v>64</v>
      </c>
      <c r="AG203" s="15" t="s">
        <v>4761</v>
      </c>
      <c r="AH203" s="19" t="s">
        <v>397</v>
      </c>
      <c r="AI203" s="19" t="s">
        <v>35</v>
      </c>
      <c r="AJ203" s="19" t="s">
        <v>35</v>
      </c>
      <c r="AK203" s="12" t="s">
        <v>35</v>
      </c>
      <c r="AL203" s="12" t="s">
        <v>1000</v>
      </c>
      <c r="AM203" s="11" t="s">
        <v>4777</v>
      </c>
      <c r="AN203" s="12" t="s">
        <v>1001</v>
      </c>
      <c r="AT203" s="12">
        <v>2</v>
      </c>
      <c r="AU203" s="11" t="s">
        <v>4825</v>
      </c>
    </row>
    <row r="204" spans="1:47" ht="15.75" customHeight="1" x14ac:dyDescent="0.2">
      <c r="A204" s="12">
        <v>201</v>
      </c>
      <c r="B204" s="12" t="s">
        <v>4781</v>
      </c>
      <c r="C204" s="20">
        <v>41912</v>
      </c>
      <c r="D204" s="12" t="s">
        <v>177</v>
      </c>
      <c r="E204" s="12" t="s">
        <v>587</v>
      </c>
      <c r="F204" s="11" t="s">
        <v>29</v>
      </c>
      <c r="G204" s="11" t="s">
        <v>4461</v>
      </c>
      <c r="H204" s="11" t="s">
        <v>4667</v>
      </c>
      <c r="I204" s="12" t="s">
        <v>1002</v>
      </c>
      <c r="J204" s="12" t="s">
        <v>4738</v>
      </c>
      <c r="K204" s="12" t="s">
        <v>433</v>
      </c>
      <c r="L204" s="11" t="s">
        <v>172</v>
      </c>
      <c r="M204" s="12" t="s">
        <v>59</v>
      </c>
      <c r="N204" s="11" t="s">
        <v>41</v>
      </c>
      <c r="O204" s="18" t="s">
        <v>60</v>
      </c>
      <c r="P204" s="18">
        <v>1</v>
      </c>
      <c r="Q204" s="18" t="s">
        <v>1003</v>
      </c>
      <c r="R204" s="13" t="s">
        <v>61</v>
      </c>
      <c r="S204" s="2">
        <v>2</v>
      </c>
      <c r="T204" s="2" t="s">
        <v>35</v>
      </c>
      <c r="U204" s="2" t="s">
        <v>35</v>
      </c>
      <c r="V204" s="13">
        <v>2</v>
      </c>
      <c r="W204" s="13">
        <v>0</v>
      </c>
      <c r="X204" s="3">
        <v>0</v>
      </c>
      <c r="Y204" s="3" t="s">
        <v>35</v>
      </c>
      <c r="Z204" s="3" t="s">
        <v>35</v>
      </c>
      <c r="AA204" s="14">
        <v>0</v>
      </c>
      <c r="AB204" s="14">
        <v>0</v>
      </c>
      <c r="AC204" s="2" t="s">
        <v>35</v>
      </c>
      <c r="AD204" s="13" t="s">
        <v>35</v>
      </c>
      <c r="AE204" s="2" t="s">
        <v>35</v>
      </c>
      <c r="AF204" s="19" t="s">
        <v>35</v>
      </c>
      <c r="AG204" s="15" t="s">
        <v>35</v>
      </c>
      <c r="AH204" s="19" t="s">
        <v>35</v>
      </c>
      <c r="AI204" s="19" t="s">
        <v>35</v>
      </c>
      <c r="AJ204" s="19" t="s">
        <v>35</v>
      </c>
      <c r="AK204" s="12" t="s">
        <v>35</v>
      </c>
      <c r="AL204" s="12" t="s">
        <v>4647</v>
      </c>
      <c r="AM204" s="11" t="s">
        <v>293</v>
      </c>
      <c r="AQ204" s="12" t="s">
        <v>1004</v>
      </c>
      <c r="AT204" s="12">
        <v>3</v>
      </c>
      <c r="AU204" s="12" t="s">
        <v>4823</v>
      </c>
    </row>
    <row r="205" spans="1:47" ht="15.75" customHeight="1" x14ac:dyDescent="0.2">
      <c r="A205" s="12">
        <v>202</v>
      </c>
      <c r="B205" s="12" t="s">
        <v>4781</v>
      </c>
      <c r="C205" s="20">
        <v>41912</v>
      </c>
      <c r="D205" s="12" t="s">
        <v>177</v>
      </c>
      <c r="E205" s="12" t="s">
        <v>587</v>
      </c>
      <c r="F205" s="11" t="s">
        <v>29</v>
      </c>
      <c r="G205" s="11" t="s">
        <v>4461</v>
      </c>
      <c r="H205" s="11" t="s">
        <v>4667</v>
      </c>
      <c r="I205" s="12" t="s">
        <v>1002</v>
      </c>
      <c r="J205" s="12" t="s">
        <v>4738</v>
      </c>
      <c r="K205" s="12" t="s">
        <v>433</v>
      </c>
      <c r="L205" s="11" t="s">
        <v>172</v>
      </c>
      <c r="M205" s="12" t="s">
        <v>59</v>
      </c>
      <c r="N205" s="12" t="s">
        <v>41</v>
      </c>
      <c r="O205" s="18" t="s">
        <v>1005</v>
      </c>
      <c r="P205" s="18">
        <v>1</v>
      </c>
      <c r="Q205" s="18" t="s">
        <v>1003</v>
      </c>
      <c r="R205" s="2" t="s">
        <v>41</v>
      </c>
      <c r="S205" s="2">
        <v>1</v>
      </c>
      <c r="T205" s="2" t="s">
        <v>35</v>
      </c>
      <c r="U205" s="2" t="s">
        <v>1006</v>
      </c>
      <c r="V205" s="2">
        <v>1</v>
      </c>
      <c r="W205" s="13">
        <v>0</v>
      </c>
      <c r="X205" s="3">
        <v>0</v>
      </c>
      <c r="Y205" s="3" t="s">
        <v>35</v>
      </c>
      <c r="Z205" s="3" t="s">
        <v>35</v>
      </c>
      <c r="AA205" s="14">
        <v>0</v>
      </c>
      <c r="AB205" s="14">
        <v>0</v>
      </c>
      <c r="AC205" s="2" t="s">
        <v>35</v>
      </c>
      <c r="AD205" s="13" t="s">
        <v>35</v>
      </c>
      <c r="AE205" s="13" t="s">
        <v>35</v>
      </c>
      <c r="AF205" s="19" t="s">
        <v>35</v>
      </c>
      <c r="AG205" s="15" t="s">
        <v>35</v>
      </c>
      <c r="AH205" s="19" t="s">
        <v>35</v>
      </c>
      <c r="AI205" s="19" t="s">
        <v>35</v>
      </c>
      <c r="AJ205" s="19" t="s">
        <v>35</v>
      </c>
      <c r="AK205" s="12" t="s">
        <v>35</v>
      </c>
      <c r="AL205" s="12" t="s">
        <v>4647</v>
      </c>
      <c r="AM205" s="11" t="s">
        <v>293</v>
      </c>
      <c r="AQ205" s="12" t="s">
        <v>1004</v>
      </c>
      <c r="AT205" s="12">
        <v>3</v>
      </c>
      <c r="AU205" s="12" t="s">
        <v>4823</v>
      </c>
    </row>
    <row r="206" spans="1:47" ht="15.75" customHeight="1" x14ac:dyDescent="0.2">
      <c r="A206" s="12">
        <v>203</v>
      </c>
      <c r="B206" s="12" t="s">
        <v>4781</v>
      </c>
      <c r="C206" s="20">
        <v>41912</v>
      </c>
      <c r="D206" s="12" t="s">
        <v>72</v>
      </c>
      <c r="E206" s="12" t="s">
        <v>724</v>
      </c>
      <c r="F206" s="12" t="s">
        <v>173</v>
      </c>
      <c r="G206" s="12" t="s">
        <v>4626</v>
      </c>
      <c r="H206" s="11" t="s">
        <v>4672</v>
      </c>
      <c r="I206" s="12" t="s">
        <v>1007</v>
      </c>
      <c r="J206" s="12" t="s">
        <v>4739</v>
      </c>
      <c r="K206" s="12" t="s">
        <v>433</v>
      </c>
      <c r="L206" s="11" t="s">
        <v>367</v>
      </c>
      <c r="M206" s="12" t="s">
        <v>59</v>
      </c>
      <c r="N206" s="11" t="s">
        <v>41</v>
      </c>
      <c r="O206" s="18" t="s">
        <v>30</v>
      </c>
      <c r="P206" s="18">
        <v>0</v>
      </c>
      <c r="Q206" s="18" t="s">
        <v>35</v>
      </c>
      <c r="R206" s="13" t="s">
        <v>61</v>
      </c>
      <c r="S206" s="2">
        <v>3</v>
      </c>
      <c r="T206" s="2" t="s">
        <v>1008</v>
      </c>
      <c r="U206" s="2" t="s">
        <v>1742</v>
      </c>
      <c r="V206" s="13">
        <v>0</v>
      </c>
      <c r="W206" s="2">
        <v>3</v>
      </c>
      <c r="X206" s="3">
        <v>0</v>
      </c>
      <c r="Y206" s="3" t="s">
        <v>35</v>
      </c>
      <c r="Z206" s="3" t="s">
        <v>35</v>
      </c>
      <c r="AA206" s="14">
        <v>0</v>
      </c>
      <c r="AB206" s="14">
        <v>0</v>
      </c>
      <c r="AC206" s="2" t="s">
        <v>35</v>
      </c>
      <c r="AD206" s="2" t="s">
        <v>111</v>
      </c>
      <c r="AE206" s="13" t="s">
        <v>97</v>
      </c>
      <c r="AF206" s="19" t="s">
        <v>32</v>
      </c>
      <c r="AG206" s="15" t="s">
        <v>4759</v>
      </c>
      <c r="AH206" s="19" t="s">
        <v>375</v>
      </c>
      <c r="AI206" s="19" t="s">
        <v>1743</v>
      </c>
      <c r="AJ206" s="19" t="s">
        <v>35</v>
      </c>
      <c r="AK206" s="12" t="s">
        <v>35</v>
      </c>
      <c r="AL206" s="12" t="s">
        <v>1009</v>
      </c>
      <c r="AM206" s="11" t="s">
        <v>4777</v>
      </c>
      <c r="AN206" s="12" t="s">
        <v>1010</v>
      </c>
      <c r="AO206" s="12" t="s">
        <v>1011</v>
      </c>
      <c r="AQ206" s="12" t="s">
        <v>1744</v>
      </c>
      <c r="AR206" s="12" t="s">
        <v>1012</v>
      </c>
      <c r="AT206" s="12">
        <v>1</v>
      </c>
      <c r="AU206" s="12" t="s">
        <v>4824</v>
      </c>
    </row>
    <row r="207" spans="1:47" ht="15.75" customHeight="1" x14ac:dyDescent="0.2">
      <c r="A207" s="12">
        <v>204</v>
      </c>
      <c r="B207" s="12" t="s">
        <v>4781</v>
      </c>
      <c r="C207" s="20">
        <v>41919</v>
      </c>
      <c r="D207" s="12" t="s">
        <v>442</v>
      </c>
      <c r="E207" s="12" t="s">
        <v>4722</v>
      </c>
      <c r="F207" s="12" t="s">
        <v>1287</v>
      </c>
      <c r="G207" s="12" t="s">
        <v>4614</v>
      </c>
      <c r="H207" s="11" t="s">
        <v>4671</v>
      </c>
      <c r="I207" s="12" t="s">
        <v>1013</v>
      </c>
      <c r="J207" s="12" t="s">
        <v>4739</v>
      </c>
      <c r="K207" s="12" t="s">
        <v>433</v>
      </c>
      <c r="L207" s="11" t="s">
        <v>367</v>
      </c>
      <c r="M207" s="12" t="s">
        <v>59</v>
      </c>
      <c r="N207" s="11" t="s">
        <v>41</v>
      </c>
      <c r="O207" s="9" t="s">
        <v>2236</v>
      </c>
      <c r="P207" s="9">
        <v>2</v>
      </c>
      <c r="Q207" s="9" t="s">
        <v>652</v>
      </c>
      <c r="R207" s="13" t="s">
        <v>41</v>
      </c>
      <c r="S207" s="2">
        <v>0</v>
      </c>
      <c r="T207" s="2" t="s">
        <v>35</v>
      </c>
      <c r="U207" s="2" t="s">
        <v>35</v>
      </c>
      <c r="V207" s="13">
        <v>0</v>
      </c>
      <c r="W207" s="13">
        <v>0</v>
      </c>
      <c r="X207" s="3">
        <v>0</v>
      </c>
      <c r="Y207" s="3" t="s">
        <v>35</v>
      </c>
      <c r="Z207" s="3" t="s">
        <v>35</v>
      </c>
      <c r="AA207" s="14">
        <v>0</v>
      </c>
      <c r="AB207" s="14">
        <v>0</v>
      </c>
      <c r="AC207" s="2" t="s">
        <v>1014</v>
      </c>
      <c r="AD207" s="2" t="s">
        <v>4770</v>
      </c>
      <c r="AE207" s="2" t="s">
        <v>97</v>
      </c>
      <c r="AF207" s="19" t="s">
        <v>64</v>
      </c>
      <c r="AG207" s="15" t="s">
        <v>4763</v>
      </c>
      <c r="AH207" s="19" t="s">
        <v>66</v>
      </c>
      <c r="AI207" s="19" t="s">
        <v>397</v>
      </c>
      <c r="AJ207" s="19" t="s">
        <v>35</v>
      </c>
      <c r="AK207" s="12" t="s">
        <v>35</v>
      </c>
      <c r="AL207" s="12" t="s">
        <v>1015</v>
      </c>
      <c r="AM207" s="11" t="s">
        <v>4777</v>
      </c>
      <c r="AN207" s="12" t="s">
        <v>1016</v>
      </c>
      <c r="AT207" s="12">
        <v>2</v>
      </c>
      <c r="AU207" s="11" t="s">
        <v>4825</v>
      </c>
    </row>
    <row r="208" spans="1:47" ht="15.75" customHeight="1" x14ac:dyDescent="0.2">
      <c r="A208" s="12">
        <v>205</v>
      </c>
      <c r="B208" s="12" t="s">
        <v>4781</v>
      </c>
      <c r="C208" s="20">
        <v>41922</v>
      </c>
      <c r="D208" s="12" t="s">
        <v>442</v>
      </c>
      <c r="E208" s="12" t="s">
        <v>659</v>
      </c>
      <c r="F208" s="11" t="s">
        <v>29</v>
      </c>
      <c r="G208" s="11" t="s">
        <v>4540</v>
      </c>
      <c r="H208" s="11" t="s">
        <v>4668</v>
      </c>
      <c r="I208" s="12" t="s">
        <v>35</v>
      </c>
      <c r="J208" s="12" t="s">
        <v>35</v>
      </c>
      <c r="K208" s="12" t="s">
        <v>433</v>
      </c>
      <c r="L208" s="11" t="s">
        <v>172</v>
      </c>
      <c r="M208" s="12" t="s">
        <v>75</v>
      </c>
      <c r="N208" s="11" t="s">
        <v>61</v>
      </c>
      <c r="O208" s="18" t="s">
        <v>118</v>
      </c>
      <c r="P208" s="18">
        <v>1</v>
      </c>
      <c r="Q208" s="18" t="s">
        <v>1017</v>
      </c>
      <c r="R208" s="2" t="s">
        <v>41</v>
      </c>
      <c r="S208" s="2">
        <v>0</v>
      </c>
      <c r="T208" s="2" t="s">
        <v>35</v>
      </c>
      <c r="U208" s="2" t="s">
        <v>35</v>
      </c>
      <c r="V208" s="2">
        <v>0</v>
      </c>
      <c r="W208" s="2">
        <v>0</v>
      </c>
      <c r="X208" s="3">
        <v>0</v>
      </c>
      <c r="Y208" s="3" t="s">
        <v>35</v>
      </c>
      <c r="Z208" s="3" t="s">
        <v>35</v>
      </c>
      <c r="AA208" s="14">
        <v>0</v>
      </c>
      <c r="AB208" s="14">
        <v>0</v>
      </c>
      <c r="AC208" s="2" t="s">
        <v>35</v>
      </c>
      <c r="AD208" s="2" t="s">
        <v>111</v>
      </c>
      <c r="AE208" s="13" t="s">
        <v>97</v>
      </c>
      <c r="AF208" s="19" t="s">
        <v>32</v>
      </c>
      <c r="AG208" s="15" t="s">
        <v>4759</v>
      </c>
      <c r="AH208" s="19" t="s">
        <v>34</v>
      </c>
      <c r="AI208" s="19" t="s">
        <v>375</v>
      </c>
      <c r="AJ208" s="19" t="s">
        <v>35</v>
      </c>
      <c r="AK208" s="12" t="s">
        <v>35</v>
      </c>
      <c r="AL208" s="12" t="s">
        <v>1018</v>
      </c>
      <c r="AM208" s="11" t="s">
        <v>4777</v>
      </c>
      <c r="AN208" s="12" t="s">
        <v>1019</v>
      </c>
      <c r="AT208" s="12">
        <v>3</v>
      </c>
      <c r="AU208" s="12" t="s">
        <v>4823</v>
      </c>
    </row>
    <row r="209" spans="1:47" ht="15.75" customHeight="1" x14ac:dyDescent="0.2">
      <c r="A209" s="12">
        <v>206</v>
      </c>
      <c r="B209" s="12" t="s">
        <v>4781</v>
      </c>
      <c r="C209" s="20">
        <v>41925</v>
      </c>
      <c r="D209" s="12" t="s">
        <v>385</v>
      </c>
      <c r="E209" s="12" t="s">
        <v>1020</v>
      </c>
      <c r="F209" s="11" t="s">
        <v>29</v>
      </c>
      <c r="G209" s="12" t="s">
        <v>4626</v>
      </c>
      <c r="H209" s="11" t="s">
        <v>4672</v>
      </c>
      <c r="I209" s="12" t="s">
        <v>1021</v>
      </c>
      <c r="J209" s="12" t="s">
        <v>4739</v>
      </c>
      <c r="K209" s="12" t="s">
        <v>433</v>
      </c>
      <c r="L209" s="12" t="s">
        <v>84</v>
      </c>
      <c r="M209" s="12" t="s">
        <v>59</v>
      </c>
      <c r="N209" s="11" t="s">
        <v>41</v>
      </c>
      <c r="O209" s="18" t="s">
        <v>30</v>
      </c>
      <c r="P209" s="18">
        <v>0</v>
      </c>
      <c r="Q209" s="18" t="s">
        <v>35</v>
      </c>
      <c r="R209" s="13" t="s">
        <v>61</v>
      </c>
      <c r="S209" s="2">
        <v>0</v>
      </c>
      <c r="T209" s="2" t="s">
        <v>35</v>
      </c>
      <c r="U209" s="2" t="s">
        <v>35</v>
      </c>
      <c r="V209" s="13">
        <v>0</v>
      </c>
      <c r="W209" s="13">
        <v>0</v>
      </c>
      <c r="X209" s="3">
        <v>1</v>
      </c>
      <c r="Y209" s="3" t="s">
        <v>1022</v>
      </c>
      <c r="Z209" s="3" t="s">
        <v>1024</v>
      </c>
      <c r="AA209" s="3">
        <v>1</v>
      </c>
      <c r="AB209" s="14">
        <v>0</v>
      </c>
      <c r="AC209" s="2" t="s">
        <v>35</v>
      </c>
      <c r="AD209" s="2" t="s">
        <v>111</v>
      </c>
      <c r="AE209" s="13" t="s">
        <v>97</v>
      </c>
      <c r="AF209" s="19" t="s">
        <v>32</v>
      </c>
      <c r="AG209" s="15" t="s">
        <v>4759</v>
      </c>
      <c r="AH209" s="19" t="s">
        <v>375</v>
      </c>
      <c r="AI209" s="19" t="s">
        <v>1027</v>
      </c>
      <c r="AJ209" s="19" t="s">
        <v>35</v>
      </c>
      <c r="AK209" s="12" t="s">
        <v>1029</v>
      </c>
      <c r="AL209" s="12" t="s">
        <v>1025</v>
      </c>
      <c r="AM209" s="11" t="s">
        <v>4777</v>
      </c>
      <c r="AN209" s="12" t="s">
        <v>1026</v>
      </c>
      <c r="AO209" s="12" t="s">
        <v>1028</v>
      </c>
      <c r="AQ209" s="12" t="s">
        <v>1030</v>
      </c>
      <c r="AR209" s="12" t="s">
        <v>1023</v>
      </c>
      <c r="AT209" s="12">
        <v>1</v>
      </c>
      <c r="AU209" s="12" t="s">
        <v>4824</v>
      </c>
    </row>
    <row r="210" spans="1:47" ht="15.75" customHeight="1" x14ac:dyDescent="0.2">
      <c r="A210" s="12">
        <v>207</v>
      </c>
      <c r="B210" s="12" t="s">
        <v>4781</v>
      </c>
      <c r="C210" s="20">
        <v>41927</v>
      </c>
      <c r="D210" s="12" t="s">
        <v>81</v>
      </c>
      <c r="E210" s="12" t="s">
        <v>1031</v>
      </c>
      <c r="F210" s="11" t="s">
        <v>29</v>
      </c>
      <c r="G210" s="12" t="s">
        <v>4503</v>
      </c>
      <c r="H210" s="11" t="s">
        <v>4667</v>
      </c>
      <c r="I210" s="12" t="s">
        <v>1032</v>
      </c>
      <c r="J210" s="11" t="s">
        <v>4740</v>
      </c>
      <c r="K210" s="12" t="s">
        <v>433</v>
      </c>
      <c r="L210" s="11" t="s">
        <v>367</v>
      </c>
      <c r="M210" s="12" t="s">
        <v>75</v>
      </c>
      <c r="N210" s="11" t="s">
        <v>61</v>
      </c>
      <c r="O210" s="18" t="s">
        <v>28</v>
      </c>
      <c r="P210" s="18">
        <v>1</v>
      </c>
      <c r="Q210" s="18" t="s">
        <v>1033</v>
      </c>
      <c r="R210" s="13" t="s">
        <v>61</v>
      </c>
      <c r="S210" s="2">
        <v>0</v>
      </c>
      <c r="T210" s="2" t="s">
        <v>1034</v>
      </c>
      <c r="U210" s="2" t="s">
        <v>35</v>
      </c>
      <c r="V210" s="2">
        <v>0</v>
      </c>
      <c r="W210" s="2">
        <v>0</v>
      </c>
      <c r="X210" s="3">
        <v>0</v>
      </c>
      <c r="Y210" s="3" t="s">
        <v>35</v>
      </c>
      <c r="Z210" s="3" t="s">
        <v>35</v>
      </c>
      <c r="AA210" s="14">
        <v>0</v>
      </c>
      <c r="AB210" s="14">
        <v>0</v>
      </c>
      <c r="AC210" s="2" t="s">
        <v>35</v>
      </c>
      <c r="AD210" s="2" t="s">
        <v>111</v>
      </c>
      <c r="AE210" s="13" t="s">
        <v>97</v>
      </c>
      <c r="AF210" s="19" t="s">
        <v>32</v>
      </c>
      <c r="AG210" s="15" t="s">
        <v>4759</v>
      </c>
      <c r="AH210" s="19" t="s">
        <v>375</v>
      </c>
      <c r="AI210" s="19" t="s">
        <v>35</v>
      </c>
      <c r="AJ210" s="19" t="s">
        <v>35</v>
      </c>
      <c r="AK210" s="12" t="s">
        <v>35</v>
      </c>
      <c r="AL210" s="12" t="s">
        <v>1035</v>
      </c>
      <c r="AM210" s="11" t="s">
        <v>4777</v>
      </c>
      <c r="AN210" s="12" t="s">
        <v>1036</v>
      </c>
      <c r="AT210" s="12">
        <v>2</v>
      </c>
      <c r="AU210" s="11" t="s">
        <v>4825</v>
      </c>
    </row>
    <row r="211" spans="1:47" ht="15.75" customHeight="1" x14ac:dyDescent="0.2">
      <c r="A211" s="12">
        <v>208</v>
      </c>
      <c r="B211" s="12" t="s">
        <v>4781</v>
      </c>
      <c r="C211" s="20">
        <v>41927</v>
      </c>
      <c r="D211" s="12" t="s">
        <v>81</v>
      </c>
      <c r="E211" s="12" t="s">
        <v>1031</v>
      </c>
      <c r="F211" s="11" t="s">
        <v>29</v>
      </c>
      <c r="G211" s="12" t="s">
        <v>4461</v>
      </c>
      <c r="H211" s="11" t="s">
        <v>4667</v>
      </c>
      <c r="I211" s="12" t="s">
        <v>1032</v>
      </c>
      <c r="J211" s="11" t="s">
        <v>4740</v>
      </c>
      <c r="K211" s="12" t="s">
        <v>433</v>
      </c>
      <c r="L211" s="11" t="s">
        <v>367</v>
      </c>
      <c r="M211" s="12" t="s">
        <v>75</v>
      </c>
      <c r="N211" s="11" t="s">
        <v>61</v>
      </c>
      <c r="O211" s="18" t="s">
        <v>28</v>
      </c>
      <c r="P211" s="18">
        <v>1</v>
      </c>
      <c r="Q211" s="18" t="s">
        <v>1033</v>
      </c>
      <c r="R211" s="13" t="s">
        <v>61</v>
      </c>
      <c r="S211" s="2">
        <v>0</v>
      </c>
      <c r="T211" s="2" t="s">
        <v>1034</v>
      </c>
      <c r="U211" s="2" t="s">
        <v>35</v>
      </c>
      <c r="V211" s="2">
        <v>0</v>
      </c>
      <c r="W211" s="2">
        <v>0</v>
      </c>
      <c r="X211" s="3">
        <v>0</v>
      </c>
      <c r="Y211" s="3" t="s">
        <v>35</v>
      </c>
      <c r="Z211" s="3" t="s">
        <v>35</v>
      </c>
      <c r="AA211" s="14">
        <v>0</v>
      </c>
      <c r="AB211" s="14">
        <v>0</v>
      </c>
      <c r="AC211" s="2" t="s">
        <v>35</v>
      </c>
      <c r="AD211" s="2" t="s">
        <v>111</v>
      </c>
      <c r="AE211" s="13" t="s">
        <v>97</v>
      </c>
      <c r="AF211" s="19" t="s">
        <v>32</v>
      </c>
      <c r="AG211" s="15" t="s">
        <v>4759</v>
      </c>
      <c r="AH211" s="19" t="s">
        <v>375</v>
      </c>
      <c r="AI211" s="19" t="s">
        <v>35</v>
      </c>
      <c r="AJ211" s="19" t="s">
        <v>35</v>
      </c>
      <c r="AK211" s="12" t="s">
        <v>35</v>
      </c>
      <c r="AL211" s="12" t="s">
        <v>1035</v>
      </c>
      <c r="AM211" s="11" t="s">
        <v>4777</v>
      </c>
      <c r="AN211" s="12" t="s">
        <v>1036</v>
      </c>
      <c r="AT211" s="12">
        <v>2</v>
      </c>
      <c r="AU211" s="11" t="s">
        <v>4825</v>
      </c>
    </row>
    <row r="212" spans="1:47" ht="15.75" customHeight="1" x14ac:dyDescent="0.2">
      <c r="A212" s="12">
        <v>209</v>
      </c>
      <c r="B212" s="12" t="s">
        <v>4781</v>
      </c>
      <c r="C212" s="20">
        <v>41927</v>
      </c>
      <c r="D212" s="12" t="s">
        <v>81</v>
      </c>
      <c r="E212" s="12" t="s">
        <v>1031</v>
      </c>
      <c r="F212" s="11" t="s">
        <v>29</v>
      </c>
      <c r="G212" s="12" t="s">
        <v>4540</v>
      </c>
      <c r="H212" s="11" t="s">
        <v>4668</v>
      </c>
      <c r="I212" s="12" t="s">
        <v>1032</v>
      </c>
      <c r="J212" s="11" t="s">
        <v>4740</v>
      </c>
      <c r="K212" s="12" t="s">
        <v>433</v>
      </c>
      <c r="L212" s="11" t="s">
        <v>367</v>
      </c>
      <c r="M212" s="12" t="s">
        <v>75</v>
      </c>
      <c r="N212" s="11" t="s">
        <v>61</v>
      </c>
      <c r="O212" s="18" t="s">
        <v>28</v>
      </c>
      <c r="P212" s="18">
        <v>1</v>
      </c>
      <c r="Q212" s="18" t="s">
        <v>1033</v>
      </c>
      <c r="R212" s="13" t="s">
        <v>61</v>
      </c>
      <c r="S212" s="2">
        <v>0</v>
      </c>
      <c r="T212" s="2" t="s">
        <v>1034</v>
      </c>
      <c r="U212" s="2" t="s">
        <v>35</v>
      </c>
      <c r="V212" s="2">
        <v>0</v>
      </c>
      <c r="W212" s="2">
        <v>0</v>
      </c>
      <c r="X212" s="3">
        <v>0</v>
      </c>
      <c r="Y212" s="3" t="s">
        <v>35</v>
      </c>
      <c r="Z212" s="3" t="s">
        <v>35</v>
      </c>
      <c r="AA212" s="14">
        <v>0</v>
      </c>
      <c r="AB212" s="14">
        <v>0</v>
      </c>
      <c r="AC212" s="2" t="s">
        <v>35</v>
      </c>
      <c r="AD212" s="2" t="s">
        <v>111</v>
      </c>
      <c r="AE212" s="13" t="s">
        <v>97</v>
      </c>
      <c r="AF212" s="19" t="s">
        <v>32</v>
      </c>
      <c r="AG212" s="15" t="s">
        <v>4759</v>
      </c>
      <c r="AH212" s="19" t="s">
        <v>375</v>
      </c>
      <c r="AI212" s="19" t="s">
        <v>35</v>
      </c>
      <c r="AJ212" s="19" t="s">
        <v>35</v>
      </c>
      <c r="AK212" s="12" t="s">
        <v>35</v>
      </c>
      <c r="AL212" s="12" t="s">
        <v>1035</v>
      </c>
      <c r="AM212" s="11" t="s">
        <v>4777</v>
      </c>
      <c r="AN212" s="12" t="s">
        <v>1036</v>
      </c>
      <c r="AT212" s="12">
        <v>2</v>
      </c>
      <c r="AU212" s="11" t="s">
        <v>4825</v>
      </c>
    </row>
    <row r="213" spans="1:47" ht="15.75" customHeight="1" x14ac:dyDescent="0.2">
      <c r="A213" s="12">
        <v>210</v>
      </c>
      <c r="B213" s="12" t="s">
        <v>4781</v>
      </c>
      <c r="C213" s="20">
        <v>41927</v>
      </c>
      <c r="D213" s="12" t="s">
        <v>81</v>
      </c>
      <c r="E213" s="12" t="s">
        <v>1031</v>
      </c>
      <c r="F213" s="11" t="s">
        <v>29</v>
      </c>
      <c r="G213" s="12" t="s">
        <v>4461</v>
      </c>
      <c r="H213" s="11" t="s">
        <v>4667</v>
      </c>
      <c r="I213" s="12" t="s">
        <v>1032</v>
      </c>
      <c r="J213" s="11" t="s">
        <v>4740</v>
      </c>
      <c r="K213" s="12" t="s">
        <v>433</v>
      </c>
      <c r="L213" s="11" t="s">
        <v>367</v>
      </c>
      <c r="M213" s="12" t="s">
        <v>75</v>
      </c>
      <c r="N213" s="11" t="s">
        <v>61</v>
      </c>
      <c r="O213" s="18" t="s">
        <v>28</v>
      </c>
      <c r="P213" s="18">
        <v>1</v>
      </c>
      <c r="Q213" s="18" t="s">
        <v>1033</v>
      </c>
      <c r="R213" s="2" t="s">
        <v>41</v>
      </c>
      <c r="S213" s="2">
        <v>0</v>
      </c>
      <c r="T213" s="2" t="s">
        <v>1037</v>
      </c>
      <c r="U213" s="2" t="s">
        <v>380</v>
      </c>
      <c r="V213" s="2">
        <v>0</v>
      </c>
      <c r="W213" s="2">
        <v>0</v>
      </c>
      <c r="X213" s="3">
        <v>0</v>
      </c>
      <c r="Y213" s="3" t="s">
        <v>35</v>
      </c>
      <c r="Z213" s="3" t="s">
        <v>35</v>
      </c>
      <c r="AA213" s="14">
        <v>0</v>
      </c>
      <c r="AB213" s="14">
        <v>0</v>
      </c>
      <c r="AC213" s="2" t="s">
        <v>35</v>
      </c>
      <c r="AD213" s="2" t="s">
        <v>111</v>
      </c>
      <c r="AE213" s="13" t="s">
        <v>97</v>
      </c>
      <c r="AF213" s="19" t="s">
        <v>32</v>
      </c>
      <c r="AG213" s="15" t="s">
        <v>4759</v>
      </c>
      <c r="AH213" s="19" t="s">
        <v>375</v>
      </c>
      <c r="AI213" s="19" t="s">
        <v>35</v>
      </c>
      <c r="AJ213" s="19" t="s">
        <v>35</v>
      </c>
      <c r="AK213" s="12" t="s">
        <v>35</v>
      </c>
      <c r="AL213" s="12" t="s">
        <v>1035</v>
      </c>
      <c r="AM213" s="11" t="s">
        <v>4777</v>
      </c>
      <c r="AN213" s="12" t="s">
        <v>1036</v>
      </c>
      <c r="AT213" s="12">
        <v>2</v>
      </c>
      <c r="AU213" s="11" t="s">
        <v>4825</v>
      </c>
    </row>
    <row r="214" spans="1:47" ht="15.75" customHeight="1" x14ac:dyDescent="0.2">
      <c r="A214" s="12">
        <v>211</v>
      </c>
      <c r="B214" s="12" t="s">
        <v>4781</v>
      </c>
      <c r="C214" s="20">
        <v>41927</v>
      </c>
      <c r="D214" s="12" t="s">
        <v>81</v>
      </c>
      <c r="E214" s="12" t="s">
        <v>1031</v>
      </c>
      <c r="F214" s="11" t="s">
        <v>29</v>
      </c>
      <c r="G214" s="12" t="s">
        <v>4540</v>
      </c>
      <c r="H214" s="11" t="s">
        <v>4668</v>
      </c>
      <c r="I214" s="12" t="s">
        <v>1032</v>
      </c>
      <c r="J214" s="11" t="s">
        <v>4740</v>
      </c>
      <c r="K214" s="12" t="s">
        <v>433</v>
      </c>
      <c r="L214" s="11" t="s">
        <v>367</v>
      </c>
      <c r="M214" s="12" t="s">
        <v>75</v>
      </c>
      <c r="N214" s="11" t="s">
        <v>61</v>
      </c>
      <c r="O214" s="18" t="s">
        <v>28</v>
      </c>
      <c r="P214" s="18">
        <v>1</v>
      </c>
      <c r="Q214" s="18" t="s">
        <v>1033</v>
      </c>
      <c r="R214" s="2" t="s">
        <v>41</v>
      </c>
      <c r="S214" s="2">
        <v>0</v>
      </c>
      <c r="T214" s="2" t="s">
        <v>1037</v>
      </c>
      <c r="U214" s="2" t="s">
        <v>380</v>
      </c>
      <c r="V214" s="2">
        <v>0</v>
      </c>
      <c r="W214" s="2">
        <v>0</v>
      </c>
      <c r="X214" s="3">
        <v>0</v>
      </c>
      <c r="Y214" s="3" t="s">
        <v>35</v>
      </c>
      <c r="Z214" s="3" t="s">
        <v>35</v>
      </c>
      <c r="AA214" s="14">
        <v>0</v>
      </c>
      <c r="AB214" s="14">
        <v>0</v>
      </c>
      <c r="AC214" s="2" t="s">
        <v>35</v>
      </c>
      <c r="AD214" s="2" t="s">
        <v>111</v>
      </c>
      <c r="AE214" s="13" t="s">
        <v>97</v>
      </c>
      <c r="AF214" s="19" t="s">
        <v>32</v>
      </c>
      <c r="AG214" s="15" t="s">
        <v>4759</v>
      </c>
      <c r="AH214" s="19" t="s">
        <v>375</v>
      </c>
      <c r="AI214" s="19" t="s">
        <v>35</v>
      </c>
      <c r="AJ214" s="19" t="s">
        <v>35</v>
      </c>
      <c r="AK214" s="12" t="s">
        <v>35</v>
      </c>
      <c r="AL214" s="12" t="s">
        <v>1035</v>
      </c>
      <c r="AM214" s="11" t="s">
        <v>4777</v>
      </c>
      <c r="AN214" s="12" t="s">
        <v>1036</v>
      </c>
      <c r="AT214" s="12">
        <v>2</v>
      </c>
      <c r="AU214" s="11" t="s">
        <v>4825</v>
      </c>
    </row>
    <row r="215" spans="1:47" ht="15.75" customHeight="1" x14ac:dyDescent="0.2">
      <c r="A215" s="12">
        <v>212</v>
      </c>
      <c r="B215" s="12" t="s">
        <v>4781</v>
      </c>
      <c r="C215" s="20">
        <v>41927</v>
      </c>
      <c r="D215" s="12" t="s">
        <v>38</v>
      </c>
      <c r="E215" s="12" t="s">
        <v>378</v>
      </c>
      <c r="F215" s="11" t="s">
        <v>29</v>
      </c>
      <c r="G215" s="11" t="s">
        <v>4461</v>
      </c>
      <c r="H215" s="11" t="s">
        <v>4667</v>
      </c>
      <c r="I215" s="12" t="s">
        <v>1038</v>
      </c>
      <c r="J215" s="12" t="s">
        <v>4740</v>
      </c>
      <c r="K215" s="12" t="s">
        <v>433</v>
      </c>
      <c r="L215" s="11" t="s">
        <v>172</v>
      </c>
      <c r="M215" s="12" t="s">
        <v>708</v>
      </c>
      <c r="N215" s="11" t="s">
        <v>61</v>
      </c>
      <c r="O215" s="18" t="s">
        <v>118</v>
      </c>
      <c r="P215" s="18">
        <v>2</v>
      </c>
      <c r="Q215" s="18" t="s">
        <v>35</v>
      </c>
      <c r="R215" s="2" t="s">
        <v>41</v>
      </c>
      <c r="S215" s="2">
        <v>3</v>
      </c>
      <c r="T215" s="2" t="s">
        <v>1040</v>
      </c>
      <c r="U215" s="2" t="s">
        <v>1039</v>
      </c>
      <c r="V215" s="2">
        <v>0</v>
      </c>
      <c r="W215" s="2">
        <v>3</v>
      </c>
      <c r="X215" s="3">
        <v>0</v>
      </c>
      <c r="Y215" s="3" t="s">
        <v>35</v>
      </c>
      <c r="Z215" s="3" t="s">
        <v>35</v>
      </c>
      <c r="AA215" s="14">
        <v>0</v>
      </c>
      <c r="AB215" s="14">
        <v>0</v>
      </c>
      <c r="AC215" s="2" t="s">
        <v>35</v>
      </c>
      <c r="AD215" s="2" t="s">
        <v>111</v>
      </c>
      <c r="AE215" s="13" t="s">
        <v>97</v>
      </c>
      <c r="AF215" s="19" t="s">
        <v>32</v>
      </c>
      <c r="AG215" s="15" t="s">
        <v>4759</v>
      </c>
      <c r="AH215" s="19" t="s">
        <v>34</v>
      </c>
      <c r="AI215" s="19" t="s">
        <v>397</v>
      </c>
      <c r="AJ215" s="19" t="s">
        <v>35</v>
      </c>
      <c r="AK215" s="12" t="s">
        <v>35</v>
      </c>
      <c r="AL215" s="12" t="s">
        <v>1041</v>
      </c>
      <c r="AM215" s="11" t="s">
        <v>4777</v>
      </c>
      <c r="AN215" s="12" t="s">
        <v>1042</v>
      </c>
      <c r="AO215" s="12" t="s">
        <v>1046</v>
      </c>
      <c r="AT215" s="12">
        <v>2</v>
      </c>
      <c r="AU215" s="11" t="s">
        <v>4825</v>
      </c>
    </row>
    <row r="216" spans="1:47" ht="15.75" customHeight="1" x14ac:dyDescent="0.2">
      <c r="A216" s="12">
        <v>213</v>
      </c>
      <c r="B216" s="12" t="s">
        <v>4781</v>
      </c>
      <c r="C216" s="20">
        <v>41928</v>
      </c>
      <c r="D216" s="12" t="s">
        <v>306</v>
      </c>
      <c r="E216" s="12" t="s">
        <v>4674</v>
      </c>
      <c r="F216" s="12" t="s">
        <v>35</v>
      </c>
      <c r="G216" s="12" t="s">
        <v>95</v>
      </c>
      <c r="H216" s="11" t="s">
        <v>4672</v>
      </c>
      <c r="I216" s="12" t="s">
        <v>1043</v>
      </c>
      <c r="J216" s="12" t="s">
        <v>4739</v>
      </c>
      <c r="K216" s="12" t="s">
        <v>433</v>
      </c>
      <c r="L216" s="11" t="s">
        <v>172</v>
      </c>
      <c r="M216" s="12" t="s">
        <v>59</v>
      </c>
      <c r="N216" s="11" t="s">
        <v>41</v>
      </c>
      <c r="O216" s="18" t="s">
        <v>30</v>
      </c>
      <c r="P216" s="9">
        <v>0</v>
      </c>
      <c r="Q216" s="18" t="s">
        <v>35</v>
      </c>
      <c r="R216" s="13" t="s">
        <v>41</v>
      </c>
      <c r="S216" s="2">
        <v>0</v>
      </c>
      <c r="T216" s="2" t="s">
        <v>35</v>
      </c>
      <c r="U216" s="2" t="s">
        <v>35</v>
      </c>
      <c r="V216" s="13">
        <v>0</v>
      </c>
      <c r="W216" s="13">
        <v>0</v>
      </c>
      <c r="X216" s="3">
        <v>0</v>
      </c>
      <c r="Y216" s="3" t="s">
        <v>35</v>
      </c>
      <c r="Z216" s="3" t="s">
        <v>35</v>
      </c>
      <c r="AA216" s="14">
        <v>0</v>
      </c>
      <c r="AB216" s="14">
        <v>0</v>
      </c>
      <c r="AC216" s="2" t="s">
        <v>35</v>
      </c>
      <c r="AD216" s="13" t="s">
        <v>35</v>
      </c>
      <c r="AE216" s="13" t="s">
        <v>35</v>
      </c>
      <c r="AF216" s="19" t="s">
        <v>35</v>
      </c>
      <c r="AG216" s="15" t="s">
        <v>35</v>
      </c>
      <c r="AH216" s="19" t="s">
        <v>35</v>
      </c>
      <c r="AI216" s="19" t="s">
        <v>35</v>
      </c>
      <c r="AJ216" s="19" t="s">
        <v>35</v>
      </c>
      <c r="AK216" s="12" t="s">
        <v>35</v>
      </c>
      <c r="AL216" s="12" t="s">
        <v>1044</v>
      </c>
      <c r="AM216" s="11" t="s">
        <v>293</v>
      </c>
      <c r="AR216" s="12" t="s">
        <v>1045</v>
      </c>
      <c r="AT216" s="12">
        <v>3</v>
      </c>
      <c r="AU216" s="12" t="s">
        <v>4823</v>
      </c>
    </row>
    <row r="217" spans="1:47" ht="15.75" customHeight="1" x14ac:dyDescent="0.2">
      <c r="A217" s="12">
        <v>214</v>
      </c>
      <c r="B217" s="12" t="s">
        <v>4781</v>
      </c>
      <c r="C217" s="20">
        <v>41931</v>
      </c>
      <c r="D217" s="12" t="s">
        <v>72</v>
      </c>
      <c r="E217" s="12" t="s">
        <v>73</v>
      </c>
      <c r="F217" s="12" t="s">
        <v>1047</v>
      </c>
      <c r="G217" s="11" t="s">
        <v>4461</v>
      </c>
      <c r="H217" s="11" t="s">
        <v>4667</v>
      </c>
      <c r="I217" s="12" t="s">
        <v>1048</v>
      </c>
      <c r="J217" s="11" t="s">
        <v>4740</v>
      </c>
      <c r="K217" s="12" t="s">
        <v>433</v>
      </c>
      <c r="L217" s="11" t="s">
        <v>367</v>
      </c>
      <c r="M217" s="12" t="s">
        <v>75</v>
      </c>
      <c r="N217" s="11" t="s">
        <v>52</v>
      </c>
      <c r="O217" s="18" t="s">
        <v>52</v>
      </c>
      <c r="P217" s="18">
        <v>0</v>
      </c>
      <c r="Q217" s="18" t="s">
        <v>35</v>
      </c>
      <c r="R217" s="13" t="s">
        <v>61</v>
      </c>
      <c r="S217" s="2">
        <v>2</v>
      </c>
      <c r="T217" s="2" t="s">
        <v>1049</v>
      </c>
      <c r="U217" s="2" t="s">
        <v>1050</v>
      </c>
      <c r="V217" s="2">
        <v>0</v>
      </c>
      <c r="W217" s="2">
        <v>2</v>
      </c>
      <c r="X217" s="3">
        <v>0</v>
      </c>
      <c r="Y217" s="3" t="s">
        <v>35</v>
      </c>
      <c r="Z217" s="3" t="s">
        <v>35</v>
      </c>
      <c r="AA217" s="14">
        <v>0</v>
      </c>
      <c r="AB217" s="14">
        <v>0</v>
      </c>
      <c r="AC217" s="2" t="s">
        <v>35</v>
      </c>
      <c r="AD217" s="13" t="s">
        <v>35</v>
      </c>
      <c r="AE217" s="2" t="s">
        <v>35</v>
      </c>
      <c r="AF217" s="19" t="s">
        <v>35</v>
      </c>
      <c r="AG217" s="15" t="s">
        <v>35</v>
      </c>
      <c r="AH217" s="19" t="s">
        <v>35</v>
      </c>
      <c r="AI217" s="19" t="s">
        <v>35</v>
      </c>
      <c r="AJ217" s="19" t="s">
        <v>35</v>
      </c>
      <c r="AK217" s="12" t="s">
        <v>35</v>
      </c>
      <c r="AL217" s="12" t="s">
        <v>1051</v>
      </c>
      <c r="AM217" s="11" t="s">
        <v>4779</v>
      </c>
      <c r="AP217" s="12" t="s">
        <v>1052</v>
      </c>
      <c r="AT217" s="12">
        <v>3</v>
      </c>
      <c r="AU217" s="12" t="s">
        <v>4823</v>
      </c>
    </row>
    <row r="218" spans="1:47" ht="15.75" customHeight="1" x14ac:dyDescent="0.2">
      <c r="A218" s="12">
        <v>215</v>
      </c>
      <c r="B218" s="12" t="s">
        <v>4781</v>
      </c>
      <c r="C218" s="20">
        <v>41931</v>
      </c>
      <c r="D218" s="12" t="s">
        <v>222</v>
      </c>
      <c r="E218" s="12" t="s">
        <v>223</v>
      </c>
      <c r="F218" s="11" t="s">
        <v>29</v>
      </c>
      <c r="G218" s="11" t="s">
        <v>4540</v>
      </c>
      <c r="H218" s="11" t="s">
        <v>4668</v>
      </c>
      <c r="I218" s="12" t="s">
        <v>1053</v>
      </c>
      <c r="J218" s="11" t="s">
        <v>4740</v>
      </c>
      <c r="K218" s="12" t="s">
        <v>433</v>
      </c>
      <c r="L218" s="11" t="s">
        <v>367</v>
      </c>
      <c r="M218" s="11" t="s">
        <v>582</v>
      </c>
      <c r="N218" s="11" t="s">
        <v>41</v>
      </c>
      <c r="O218" s="18" t="s">
        <v>60</v>
      </c>
      <c r="P218" s="18">
        <v>1</v>
      </c>
      <c r="Q218" s="18" t="s">
        <v>360</v>
      </c>
      <c r="R218" s="13" t="s">
        <v>61</v>
      </c>
      <c r="S218" s="2">
        <v>1</v>
      </c>
      <c r="T218" s="2" t="s">
        <v>1054</v>
      </c>
      <c r="U218" s="2" t="s">
        <v>1057</v>
      </c>
      <c r="V218" s="2">
        <v>0</v>
      </c>
      <c r="W218" s="13">
        <v>1</v>
      </c>
      <c r="X218" s="3">
        <v>0</v>
      </c>
      <c r="Y218" s="3" t="s">
        <v>35</v>
      </c>
      <c r="Z218" s="3" t="s">
        <v>35</v>
      </c>
      <c r="AA218" s="14">
        <v>0</v>
      </c>
      <c r="AB218" s="14">
        <v>0</v>
      </c>
      <c r="AC218" s="2" t="s">
        <v>35</v>
      </c>
      <c r="AD218" s="2" t="s">
        <v>4770</v>
      </c>
      <c r="AE218" s="2" t="s">
        <v>97</v>
      </c>
      <c r="AF218" s="19" t="s">
        <v>64</v>
      </c>
      <c r="AG218" s="15" t="s">
        <v>4761</v>
      </c>
      <c r="AH218" s="19" t="s">
        <v>397</v>
      </c>
      <c r="AI218" s="19" t="s">
        <v>35</v>
      </c>
      <c r="AJ218" s="19" t="s">
        <v>35</v>
      </c>
      <c r="AK218" s="12" t="s">
        <v>35</v>
      </c>
      <c r="AL218" s="12" t="s">
        <v>1055</v>
      </c>
      <c r="AM218" s="11" t="s">
        <v>4777</v>
      </c>
      <c r="AN218" s="12" t="s">
        <v>1056</v>
      </c>
      <c r="AO218" s="12" t="s">
        <v>1059</v>
      </c>
      <c r="AT218" s="12">
        <v>2</v>
      </c>
      <c r="AU218" s="11" t="s">
        <v>4825</v>
      </c>
    </row>
    <row r="219" spans="1:47" ht="15.75" customHeight="1" x14ac:dyDescent="0.2">
      <c r="A219" s="12">
        <v>216</v>
      </c>
      <c r="B219" s="12" t="s">
        <v>4781</v>
      </c>
      <c r="C219" s="20">
        <v>41931</v>
      </c>
      <c r="D219" s="12" t="s">
        <v>222</v>
      </c>
      <c r="E219" s="12" t="s">
        <v>223</v>
      </c>
      <c r="F219" s="11" t="s">
        <v>29</v>
      </c>
      <c r="G219" s="11" t="s">
        <v>4461</v>
      </c>
      <c r="H219" s="11" t="s">
        <v>4667</v>
      </c>
      <c r="I219" s="12" t="s">
        <v>1053</v>
      </c>
      <c r="J219" s="11" t="s">
        <v>4740</v>
      </c>
      <c r="K219" s="12" t="s">
        <v>433</v>
      </c>
      <c r="L219" s="11" t="s">
        <v>367</v>
      </c>
      <c r="M219" s="11" t="s">
        <v>582</v>
      </c>
      <c r="N219" s="11" t="s">
        <v>61</v>
      </c>
      <c r="O219" s="18" t="s">
        <v>28</v>
      </c>
      <c r="P219" s="18">
        <v>1</v>
      </c>
      <c r="Q219" s="18" t="s">
        <v>1057</v>
      </c>
      <c r="R219" s="2" t="s">
        <v>41</v>
      </c>
      <c r="S219" s="2">
        <v>1</v>
      </c>
      <c r="T219" s="2" t="s">
        <v>1058</v>
      </c>
      <c r="U219" s="2" t="s">
        <v>360</v>
      </c>
      <c r="V219" s="2">
        <v>0</v>
      </c>
      <c r="W219" s="13">
        <v>1</v>
      </c>
      <c r="X219" s="3">
        <v>0</v>
      </c>
      <c r="Y219" s="3" t="s">
        <v>35</v>
      </c>
      <c r="Z219" s="3" t="s">
        <v>35</v>
      </c>
      <c r="AA219" s="14">
        <v>0</v>
      </c>
      <c r="AB219" s="14">
        <v>0</v>
      </c>
      <c r="AC219" s="2" t="s">
        <v>35</v>
      </c>
      <c r="AD219" s="2" t="s">
        <v>4770</v>
      </c>
      <c r="AE219" s="2" t="s">
        <v>97</v>
      </c>
      <c r="AF219" s="19" t="s">
        <v>64</v>
      </c>
      <c r="AG219" s="15" t="s">
        <v>4761</v>
      </c>
      <c r="AH219" s="19" t="s">
        <v>397</v>
      </c>
      <c r="AI219" s="19" t="s">
        <v>35</v>
      </c>
      <c r="AJ219" s="19" t="s">
        <v>35</v>
      </c>
      <c r="AK219" s="12" t="s">
        <v>35</v>
      </c>
      <c r="AL219" s="12" t="s">
        <v>1055</v>
      </c>
      <c r="AM219" s="11" t="s">
        <v>4777</v>
      </c>
      <c r="AN219" s="12" t="s">
        <v>1056</v>
      </c>
      <c r="AO219" s="12" t="s">
        <v>1059</v>
      </c>
      <c r="AT219" s="12">
        <v>2</v>
      </c>
      <c r="AU219" s="11" t="s">
        <v>4825</v>
      </c>
    </row>
    <row r="220" spans="1:47" ht="15.75" customHeight="1" x14ac:dyDescent="0.2">
      <c r="A220" s="12">
        <v>217</v>
      </c>
      <c r="B220" s="12" t="s">
        <v>4781</v>
      </c>
      <c r="C220" s="20">
        <v>41931</v>
      </c>
      <c r="D220" s="12" t="s">
        <v>143</v>
      </c>
      <c r="E220" s="12" t="s">
        <v>1060</v>
      </c>
      <c r="F220" s="12" t="s">
        <v>1047</v>
      </c>
      <c r="G220" s="12" t="s">
        <v>4626</v>
      </c>
      <c r="H220" s="11" t="s">
        <v>4672</v>
      </c>
      <c r="I220" s="12" t="s">
        <v>1061</v>
      </c>
      <c r="J220" s="12" t="s">
        <v>4739</v>
      </c>
      <c r="K220" s="12" t="s">
        <v>433</v>
      </c>
      <c r="L220" s="11" t="s">
        <v>367</v>
      </c>
      <c r="M220" s="12" t="s">
        <v>59</v>
      </c>
      <c r="N220" s="11" t="s">
        <v>41</v>
      </c>
      <c r="O220" s="18" t="s">
        <v>30</v>
      </c>
      <c r="P220" s="18">
        <v>0</v>
      </c>
      <c r="Q220" s="18" t="s">
        <v>35</v>
      </c>
      <c r="R220" s="13" t="s">
        <v>61</v>
      </c>
      <c r="S220" s="2">
        <v>0</v>
      </c>
      <c r="T220" s="2" t="s">
        <v>35</v>
      </c>
      <c r="U220" s="2" t="s">
        <v>35</v>
      </c>
      <c r="V220" s="13">
        <v>0</v>
      </c>
      <c r="W220" s="13">
        <v>0</v>
      </c>
      <c r="X220" s="3">
        <v>1</v>
      </c>
      <c r="Y220" s="3" t="s">
        <v>35</v>
      </c>
      <c r="Z220" s="3" t="s">
        <v>1062</v>
      </c>
      <c r="AA220" s="3">
        <v>1</v>
      </c>
      <c r="AB220" s="14">
        <v>0</v>
      </c>
      <c r="AC220" s="2" t="s">
        <v>35</v>
      </c>
      <c r="AD220" s="2" t="s">
        <v>111</v>
      </c>
      <c r="AE220" s="13" t="s">
        <v>97</v>
      </c>
      <c r="AF220" s="19" t="s">
        <v>32</v>
      </c>
      <c r="AG220" s="15" t="s">
        <v>4759</v>
      </c>
      <c r="AH220" s="19" t="s">
        <v>133</v>
      </c>
      <c r="AI220" s="19" t="s">
        <v>66</v>
      </c>
      <c r="AJ220" s="19" t="s">
        <v>35</v>
      </c>
      <c r="AK220" s="12" t="s">
        <v>1071</v>
      </c>
      <c r="AL220" s="12" t="s">
        <v>4628</v>
      </c>
      <c r="AM220" s="11" t="s">
        <v>4777</v>
      </c>
      <c r="AN220" s="12" t="s">
        <v>1063</v>
      </c>
      <c r="AO220" s="12" t="s">
        <v>1064</v>
      </c>
      <c r="AR220" s="12" t="s">
        <v>1070</v>
      </c>
      <c r="AT220" s="12">
        <v>1</v>
      </c>
      <c r="AU220" s="12" t="s">
        <v>4824</v>
      </c>
    </row>
    <row r="221" spans="1:47" ht="15.75" customHeight="1" x14ac:dyDescent="0.2">
      <c r="A221" s="12">
        <v>218</v>
      </c>
      <c r="B221" s="12" t="s">
        <v>4781</v>
      </c>
      <c r="C221" s="20">
        <v>41931</v>
      </c>
      <c r="D221" s="12" t="s">
        <v>493</v>
      </c>
      <c r="E221" s="12" t="s">
        <v>494</v>
      </c>
      <c r="F221" s="12" t="s">
        <v>1047</v>
      </c>
      <c r="G221" s="11" t="s">
        <v>4461</v>
      </c>
      <c r="H221" s="11" t="s">
        <v>4667</v>
      </c>
      <c r="I221" s="12" t="s">
        <v>1065</v>
      </c>
      <c r="J221" s="12" t="s">
        <v>4738</v>
      </c>
      <c r="K221" s="12" t="s">
        <v>433</v>
      </c>
      <c r="L221" s="11" t="s">
        <v>367</v>
      </c>
      <c r="M221" s="12" t="s">
        <v>59</v>
      </c>
      <c r="N221" s="11" t="s">
        <v>41</v>
      </c>
      <c r="O221" s="18" t="s">
        <v>60</v>
      </c>
      <c r="P221" s="18">
        <v>1</v>
      </c>
      <c r="Q221" s="18" t="s">
        <v>35</v>
      </c>
      <c r="R221" s="13" t="s">
        <v>61</v>
      </c>
      <c r="S221" s="2">
        <v>1</v>
      </c>
      <c r="T221" s="2" t="s">
        <v>1066</v>
      </c>
      <c r="U221" s="2" t="s">
        <v>1067</v>
      </c>
      <c r="V221" s="2">
        <v>1</v>
      </c>
      <c r="W221" s="13">
        <v>0</v>
      </c>
      <c r="X221" s="3">
        <v>0</v>
      </c>
      <c r="Y221" s="3" t="s">
        <v>35</v>
      </c>
      <c r="Z221" s="3" t="s">
        <v>35</v>
      </c>
      <c r="AA221" s="14">
        <v>0</v>
      </c>
      <c r="AB221" s="14">
        <v>0</v>
      </c>
      <c r="AC221" s="2" t="s">
        <v>35</v>
      </c>
      <c r="AD221" s="13" t="s">
        <v>35</v>
      </c>
      <c r="AE221" s="2" t="s">
        <v>35</v>
      </c>
      <c r="AF221" s="19" t="s">
        <v>35</v>
      </c>
      <c r="AG221" s="15" t="s">
        <v>35</v>
      </c>
      <c r="AH221" s="19" t="s">
        <v>35</v>
      </c>
      <c r="AI221" s="19" t="s">
        <v>35</v>
      </c>
      <c r="AJ221" s="19" t="s">
        <v>35</v>
      </c>
      <c r="AK221" s="12" t="s">
        <v>35</v>
      </c>
      <c r="AL221" s="12" t="s">
        <v>1068</v>
      </c>
      <c r="AM221" s="11" t="s">
        <v>293</v>
      </c>
      <c r="AQ221" s="12" t="s">
        <v>1069</v>
      </c>
      <c r="AT221" s="12">
        <v>3</v>
      </c>
      <c r="AU221" s="12" t="s">
        <v>4823</v>
      </c>
    </row>
    <row r="222" spans="1:47" ht="15.75" customHeight="1" x14ac:dyDescent="0.2">
      <c r="A222" s="12">
        <v>219</v>
      </c>
      <c r="B222" s="12" t="s">
        <v>4781</v>
      </c>
      <c r="C222" s="20">
        <v>41933</v>
      </c>
      <c r="D222" s="12" t="s">
        <v>205</v>
      </c>
      <c r="E222" s="12" t="s">
        <v>1072</v>
      </c>
      <c r="F222" s="12" t="s">
        <v>1047</v>
      </c>
      <c r="G222" s="12" t="s">
        <v>4615</v>
      </c>
      <c r="H222" s="11" t="s">
        <v>4672</v>
      </c>
      <c r="I222" s="12" t="s">
        <v>1073</v>
      </c>
      <c r="J222" s="12" t="s">
        <v>4738</v>
      </c>
      <c r="K222" s="12" t="s">
        <v>433</v>
      </c>
      <c r="L222" s="11" t="s">
        <v>367</v>
      </c>
      <c r="M222" s="12" t="s">
        <v>59</v>
      </c>
      <c r="N222" s="11" t="s">
        <v>41</v>
      </c>
      <c r="O222" s="18" t="s">
        <v>30</v>
      </c>
      <c r="P222" s="18">
        <v>2</v>
      </c>
      <c r="Q222" s="18" t="s">
        <v>1074</v>
      </c>
      <c r="R222" s="13" t="s">
        <v>61</v>
      </c>
      <c r="S222" s="2">
        <v>0</v>
      </c>
      <c r="T222" s="2" t="s">
        <v>35</v>
      </c>
      <c r="U222" s="2" t="s">
        <v>35</v>
      </c>
      <c r="V222" s="13">
        <v>0</v>
      </c>
      <c r="W222" s="13">
        <v>0</v>
      </c>
      <c r="X222" s="3">
        <v>1</v>
      </c>
      <c r="Y222" s="3" t="s">
        <v>4616</v>
      </c>
      <c r="Z222" s="3" t="s">
        <v>1075</v>
      </c>
      <c r="AA222" s="3">
        <v>1</v>
      </c>
      <c r="AB222" s="14">
        <v>0</v>
      </c>
      <c r="AC222" s="2" t="s">
        <v>35</v>
      </c>
      <c r="AD222" s="2" t="s">
        <v>111</v>
      </c>
      <c r="AE222" s="13" t="s">
        <v>97</v>
      </c>
      <c r="AF222" s="19" t="s">
        <v>32</v>
      </c>
      <c r="AG222" s="15" t="s">
        <v>4759</v>
      </c>
      <c r="AH222" s="19" t="s">
        <v>375</v>
      </c>
      <c r="AI222" s="19" t="s">
        <v>1314</v>
      </c>
      <c r="AJ222" s="19" t="s">
        <v>35</v>
      </c>
      <c r="AK222" s="12" t="s">
        <v>35</v>
      </c>
      <c r="AL222" s="12" t="s">
        <v>4617</v>
      </c>
      <c r="AM222" s="11" t="s">
        <v>4777</v>
      </c>
      <c r="AN222" s="12" t="s">
        <v>1076</v>
      </c>
      <c r="AO222" s="12" t="s">
        <v>1077</v>
      </c>
      <c r="AQ222" s="12" t="s">
        <v>1315</v>
      </c>
      <c r="AT222" s="12">
        <v>2</v>
      </c>
      <c r="AU222" s="11" t="s">
        <v>4825</v>
      </c>
    </row>
    <row r="223" spans="1:47" ht="15.75" customHeight="1" x14ac:dyDescent="0.2">
      <c r="A223" s="12">
        <v>220</v>
      </c>
      <c r="B223" s="12" t="s">
        <v>4781</v>
      </c>
      <c r="C223" s="20">
        <v>41933</v>
      </c>
      <c r="D223" s="12" t="s">
        <v>296</v>
      </c>
      <c r="E223" s="12" t="s">
        <v>1078</v>
      </c>
      <c r="F223" s="12" t="s">
        <v>1079</v>
      </c>
      <c r="G223" s="12" t="s">
        <v>4615</v>
      </c>
      <c r="H223" s="11" t="s">
        <v>4672</v>
      </c>
      <c r="I223" s="12" t="s">
        <v>1080</v>
      </c>
      <c r="J223" s="11" t="s">
        <v>4740</v>
      </c>
      <c r="K223" s="12" t="s">
        <v>433</v>
      </c>
      <c r="L223" s="11" t="s">
        <v>216</v>
      </c>
      <c r="M223" s="11" t="s">
        <v>51</v>
      </c>
      <c r="N223" s="11" t="s">
        <v>41</v>
      </c>
      <c r="O223" s="18" t="s">
        <v>30</v>
      </c>
      <c r="P223" s="18">
        <v>0</v>
      </c>
      <c r="Q223" s="18" t="s">
        <v>35</v>
      </c>
      <c r="R223" s="13" t="s">
        <v>61</v>
      </c>
      <c r="S223" s="2">
        <v>11</v>
      </c>
      <c r="T223" s="2" t="s">
        <v>1081</v>
      </c>
      <c r="U223" s="2" t="s">
        <v>1082</v>
      </c>
      <c r="V223" s="2">
        <v>0</v>
      </c>
      <c r="W223" s="2">
        <v>11</v>
      </c>
      <c r="X223" s="3">
        <v>0</v>
      </c>
      <c r="Y223" s="3" t="s">
        <v>35</v>
      </c>
      <c r="Z223" s="3" t="s">
        <v>35</v>
      </c>
      <c r="AA223" s="14">
        <v>0</v>
      </c>
      <c r="AB223" s="14">
        <v>0</v>
      </c>
      <c r="AC223" s="2" t="s">
        <v>35</v>
      </c>
      <c r="AD223" s="13" t="s">
        <v>35</v>
      </c>
      <c r="AE223" s="2" t="s">
        <v>35</v>
      </c>
      <c r="AF223" s="19" t="s">
        <v>35</v>
      </c>
      <c r="AG223" s="15" t="s">
        <v>35</v>
      </c>
      <c r="AH223" s="19" t="s">
        <v>35</v>
      </c>
      <c r="AI223" s="19" t="s">
        <v>35</v>
      </c>
      <c r="AJ223" s="19" t="s">
        <v>35</v>
      </c>
      <c r="AK223" s="12" t="s">
        <v>1083</v>
      </c>
      <c r="AL223" s="12" t="s">
        <v>1084</v>
      </c>
      <c r="AM223" s="11" t="s">
        <v>4777</v>
      </c>
      <c r="AN223" s="12" t="s">
        <v>1085</v>
      </c>
      <c r="AT223" s="12">
        <v>3</v>
      </c>
      <c r="AU223" s="12" t="s">
        <v>4823</v>
      </c>
    </row>
    <row r="224" spans="1:47" ht="15.75" customHeight="1" x14ac:dyDescent="0.2">
      <c r="A224" s="12">
        <v>221</v>
      </c>
      <c r="B224" s="12" t="s">
        <v>4781</v>
      </c>
      <c r="C224" s="20">
        <v>41934</v>
      </c>
      <c r="D224" s="12" t="s">
        <v>38</v>
      </c>
      <c r="E224" s="12" t="s">
        <v>378</v>
      </c>
      <c r="F224" s="11" t="s">
        <v>29</v>
      </c>
      <c r="G224" s="12" t="s">
        <v>4504</v>
      </c>
      <c r="H224" s="11" t="s">
        <v>4667</v>
      </c>
      <c r="I224" s="12" t="s">
        <v>1086</v>
      </c>
      <c r="J224" s="12" t="s">
        <v>4739</v>
      </c>
      <c r="K224" s="12" t="s">
        <v>433</v>
      </c>
      <c r="L224" s="12" t="s">
        <v>84</v>
      </c>
      <c r="M224" s="12" t="s">
        <v>59</v>
      </c>
      <c r="N224" s="11" t="s">
        <v>41</v>
      </c>
      <c r="O224" s="18" t="s">
        <v>30</v>
      </c>
      <c r="P224" s="18">
        <v>0</v>
      </c>
      <c r="Q224" s="18" t="s">
        <v>35</v>
      </c>
      <c r="R224" s="13" t="s">
        <v>61</v>
      </c>
      <c r="S224" s="2">
        <v>178</v>
      </c>
      <c r="T224" s="2" t="s">
        <v>1087</v>
      </c>
      <c r="U224" s="2" t="s">
        <v>35</v>
      </c>
      <c r="V224" s="2">
        <v>89</v>
      </c>
      <c r="W224" s="2">
        <v>89</v>
      </c>
      <c r="X224" s="3">
        <v>0</v>
      </c>
      <c r="Y224" s="3" t="s">
        <v>35</v>
      </c>
      <c r="Z224" s="3" t="s">
        <v>35</v>
      </c>
      <c r="AA224" s="14">
        <v>0</v>
      </c>
      <c r="AB224" s="14">
        <v>0</v>
      </c>
      <c r="AC224" s="2" t="s">
        <v>35</v>
      </c>
      <c r="AD224" s="2" t="s">
        <v>111</v>
      </c>
      <c r="AE224" s="13" t="s">
        <v>97</v>
      </c>
      <c r="AF224" s="19" t="s">
        <v>32</v>
      </c>
      <c r="AG224" s="15" t="s">
        <v>4759</v>
      </c>
      <c r="AH224" s="19" t="s">
        <v>375</v>
      </c>
      <c r="AI224" s="19" t="s">
        <v>35</v>
      </c>
      <c r="AJ224" s="19" t="s">
        <v>35</v>
      </c>
      <c r="AK224" s="12" t="s">
        <v>1138</v>
      </c>
      <c r="AL224" s="12" t="s">
        <v>4517</v>
      </c>
      <c r="AM224" s="11" t="s">
        <v>4777</v>
      </c>
      <c r="AN224" s="12" t="s">
        <v>1088</v>
      </c>
      <c r="AO224" s="12" t="s">
        <v>1089</v>
      </c>
      <c r="AQ224" s="12" t="s">
        <v>1139</v>
      </c>
      <c r="AR224" s="12" t="s">
        <v>1140</v>
      </c>
      <c r="AT224" s="12">
        <v>1</v>
      </c>
      <c r="AU224" s="12" t="s">
        <v>4824</v>
      </c>
    </row>
    <row r="225" spans="1:47" ht="15.75" customHeight="1" x14ac:dyDescent="0.2">
      <c r="A225" s="12">
        <v>222</v>
      </c>
      <c r="B225" s="12" t="s">
        <v>4781</v>
      </c>
      <c r="C225" s="20">
        <v>41934</v>
      </c>
      <c r="D225" s="12" t="s">
        <v>442</v>
      </c>
      <c r="E225" s="12" t="s">
        <v>1090</v>
      </c>
      <c r="F225" s="11" t="s">
        <v>29</v>
      </c>
      <c r="G225" s="11" t="s">
        <v>4461</v>
      </c>
      <c r="H225" s="11" t="s">
        <v>4667</v>
      </c>
      <c r="I225" s="12" t="s">
        <v>1091</v>
      </c>
      <c r="J225" s="12" t="s">
        <v>4738</v>
      </c>
      <c r="K225" s="12" t="s">
        <v>433</v>
      </c>
      <c r="L225" s="12" t="s">
        <v>84</v>
      </c>
      <c r="M225" s="12" t="s">
        <v>75</v>
      </c>
      <c r="N225" s="11" t="s">
        <v>41</v>
      </c>
      <c r="O225" s="18" t="s">
        <v>60</v>
      </c>
      <c r="P225" s="18">
        <v>2</v>
      </c>
      <c r="Q225" s="18" t="s">
        <v>35</v>
      </c>
      <c r="R225" s="13" t="s">
        <v>61</v>
      </c>
      <c r="S225" s="2">
        <v>1</v>
      </c>
      <c r="T225" s="2" t="s">
        <v>1092</v>
      </c>
      <c r="U225" s="2" t="s">
        <v>1093</v>
      </c>
      <c r="V225" s="2">
        <v>1</v>
      </c>
      <c r="W225" s="13">
        <v>0</v>
      </c>
      <c r="X225" s="3">
        <v>0</v>
      </c>
      <c r="Y225" s="3" t="s">
        <v>35</v>
      </c>
      <c r="Z225" s="3" t="s">
        <v>35</v>
      </c>
      <c r="AA225" s="14">
        <v>0</v>
      </c>
      <c r="AB225" s="14">
        <v>0</v>
      </c>
      <c r="AC225" s="2" t="s">
        <v>35</v>
      </c>
      <c r="AD225" s="2" t="s">
        <v>4770</v>
      </c>
      <c r="AE225" s="2" t="s">
        <v>35</v>
      </c>
      <c r="AF225" s="19" t="s">
        <v>64</v>
      </c>
      <c r="AG225" s="19" t="s">
        <v>4765</v>
      </c>
      <c r="AH225" s="19" t="s">
        <v>1094</v>
      </c>
      <c r="AI225" s="19" t="s">
        <v>35</v>
      </c>
      <c r="AJ225" s="19" t="s">
        <v>35</v>
      </c>
      <c r="AK225" s="12" t="s">
        <v>1095</v>
      </c>
      <c r="AL225" s="12" t="s">
        <v>1096</v>
      </c>
      <c r="AM225" s="11" t="s">
        <v>4777</v>
      </c>
      <c r="AN225" s="12" t="s">
        <v>1097</v>
      </c>
      <c r="AT225" s="12">
        <v>2</v>
      </c>
      <c r="AU225" s="11" t="s">
        <v>4825</v>
      </c>
    </row>
    <row r="226" spans="1:47" ht="15.75" customHeight="1" x14ac:dyDescent="0.2">
      <c r="A226" s="12">
        <v>223</v>
      </c>
      <c r="B226" s="12" t="s">
        <v>4781</v>
      </c>
      <c r="C226" s="20">
        <v>41935</v>
      </c>
      <c r="D226" s="12" t="s">
        <v>222</v>
      </c>
      <c r="E226" s="12" t="s">
        <v>1020</v>
      </c>
      <c r="F226" s="11" t="s">
        <v>29</v>
      </c>
      <c r="G226" s="11" t="s">
        <v>4461</v>
      </c>
      <c r="H226" s="11" t="s">
        <v>4667</v>
      </c>
      <c r="I226" s="12" t="s">
        <v>1098</v>
      </c>
      <c r="J226" s="12" t="s">
        <v>4739</v>
      </c>
      <c r="K226" s="12" t="s">
        <v>433</v>
      </c>
      <c r="L226" s="12" t="s">
        <v>84</v>
      </c>
      <c r="M226" s="12" t="s">
        <v>59</v>
      </c>
      <c r="N226" s="11" t="s">
        <v>41</v>
      </c>
      <c r="O226" s="18" t="s">
        <v>60</v>
      </c>
      <c r="P226" s="18">
        <v>1</v>
      </c>
      <c r="Q226" s="18" t="s">
        <v>1099</v>
      </c>
      <c r="R226" s="13" t="s">
        <v>61</v>
      </c>
      <c r="S226" s="2">
        <v>1</v>
      </c>
      <c r="T226" s="2" t="s">
        <v>1100</v>
      </c>
      <c r="U226" s="2" t="s">
        <v>1101</v>
      </c>
      <c r="V226" s="2">
        <v>1</v>
      </c>
      <c r="W226" s="13">
        <v>0</v>
      </c>
      <c r="X226" s="3">
        <v>0</v>
      </c>
      <c r="Y226" s="3" t="s">
        <v>35</v>
      </c>
      <c r="Z226" s="3" t="s">
        <v>35</v>
      </c>
      <c r="AA226" s="14">
        <v>0</v>
      </c>
      <c r="AB226" s="14">
        <v>0</v>
      </c>
      <c r="AC226" s="2" t="s">
        <v>35</v>
      </c>
      <c r="AD226" s="2" t="s">
        <v>111</v>
      </c>
      <c r="AE226" s="13" t="s">
        <v>97</v>
      </c>
      <c r="AF226" s="19" t="s">
        <v>32</v>
      </c>
      <c r="AG226" s="15" t="s">
        <v>4759</v>
      </c>
      <c r="AH226" s="19" t="s">
        <v>1102</v>
      </c>
      <c r="AI226" s="19" t="s">
        <v>35</v>
      </c>
      <c r="AJ226" s="19" t="s">
        <v>1104</v>
      </c>
      <c r="AK226" s="12" t="s">
        <v>1103</v>
      </c>
      <c r="AL226" s="12" t="s">
        <v>1105</v>
      </c>
      <c r="AM226" s="11" t="s">
        <v>4777</v>
      </c>
      <c r="AN226" s="12" t="s">
        <v>1106</v>
      </c>
      <c r="AT226" s="12">
        <v>2</v>
      </c>
      <c r="AU226" s="11" t="s">
        <v>4825</v>
      </c>
    </row>
    <row r="227" spans="1:47" ht="15.75" customHeight="1" x14ac:dyDescent="0.2">
      <c r="A227" s="12">
        <v>225</v>
      </c>
      <c r="B227" s="12" t="s">
        <v>4781</v>
      </c>
      <c r="C227" s="20">
        <v>41935</v>
      </c>
      <c r="D227" s="12" t="s">
        <v>205</v>
      </c>
      <c r="E227" s="12" t="s">
        <v>1112</v>
      </c>
      <c r="F227" s="11" t="s">
        <v>29</v>
      </c>
      <c r="G227" s="11" t="s">
        <v>4503</v>
      </c>
      <c r="H227" s="11" t="s">
        <v>4667</v>
      </c>
      <c r="I227" s="12" t="s">
        <v>1113</v>
      </c>
      <c r="J227" s="12" t="s">
        <v>4740</v>
      </c>
      <c r="K227" s="12" t="s">
        <v>433</v>
      </c>
      <c r="L227" s="12" t="s">
        <v>84</v>
      </c>
      <c r="M227" s="12" t="s">
        <v>59</v>
      </c>
      <c r="N227" s="11" t="s">
        <v>41</v>
      </c>
      <c r="O227" s="18" t="s">
        <v>60</v>
      </c>
      <c r="P227" s="18">
        <v>1</v>
      </c>
      <c r="Q227" s="18" t="s">
        <v>1114</v>
      </c>
      <c r="R227" s="13" t="s">
        <v>61</v>
      </c>
      <c r="S227" s="2">
        <v>7</v>
      </c>
      <c r="T227" s="2" t="s">
        <v>821</v>
      </c>
      <c r="U227" s="2" t="s">
        <v>35</v>
      </c>
      <c r="V227" s="2">
        <v>0</v>
      </c>
      <c r="W227" s="2">
        <v>7</v>
      </c>
      <c r="X227" s="3">
        <v>0</v>
      </c>
      <c r="Y227" s="3" t="s">
        <v>35</v>
      </c>
      <c r="Z227" s="3" t="s">
        <v>35</v>
      </c>
      <c r="AA227" s="14">
        <v>0</v>
      </c>
      <c r="AB227" s="14">
        <v>0</v>
      </c>
      <c r="AC227" s="2" t="s">
        <v>35</v>
      </c>
      <c r="AD227" s="2" t="s">
        <v>111</v>
      </c>
      <c r="AE227" s="13" t="s">
        <v>97</v>
      </c>
      <c r="AF227" s="19" t="s">
        <v>32</v>
      </c>
      <c r="AG227" s="15" t="s">
        <v>4759</v>
      </c>
      <c r="AH227" s="19" t="s">
        <v>375</v>
      </c>
      <c r="AI227" s="19" t="s">
        <v>35</v>
      </c>
      <c r="AJ227" s="19" t="s">
        <v>35</v>
      </c>
      <c r="AK227" s="12" t="s">
        <v>35</v>
      </c>
      <c r="AL227" s="12" t="s">
        <v>1115</v>
      </c>
      <c r="AM227" s="11" t="s">
        <v>4777</v>
      </c>
      <c r="AN227" s="12" t="s">
        <v>1116</v>
      </c>
      <c r="AT227" s="12">
        <v>2</v>
      </c>
      <c r="AU227" s="11" t="s">
        <v>4825</v>
      </c>
    </row>
    <row r="228" spans="1:47" ht="15.75" customHeight="1" x14ac:dyDescent="0.2">
      <c r="A228" s="12">
        <v>226</v>
      </c>
      <c r="B228" s="12" t="s">
        <v>4781</v>
      </c>
      <c r="C228" s="20">
        <v>41935</v>
      </c>
      <c r="D228" s="12" t="s">
        <v>25</v>
      </c>
      <c r="E228" s="12" t="s">
        <v>4675</v>
      </c>
      <c r="F228" s="11" t="s">
        <v>29</v>
      </c>
      <c r="G228" s="11" t="s">
        <v>4461</v>
      </c>
      <c r="H228" s="11" t="s">
        <v>4667</v>
      </c>
      <c r="I228" s="12" t="s">
        <v>1117</v>
      </c>
      <c r="J228" s="11" t="s">
        <v>4739</v>
      </c>
      <c r="K228" s="12" t="s">
        <v>433</v>
      </c>
      <c r="L228" s="11" t="s">
        <v>172</v>
      </c>
      <c r="M228" s="12" t="s">
        <v>59</v>
      </c>
      <c r="N228" s="11" t="s">
        <v>61</v>
      </c>
      <c r="O228" s="18" t="s">
        <v>118</v>
      </c>
      <c r="P228" s="18">
        <v>1</v>
      </c>
      <c r="Q228" s="18" t="s">
        <v>1118</v>
      </c>
      <c r="R228" s="2" t="s">
        <v>41</v>
      </c>
      <c r="S228" s="2">
        <v>1</v>
      </c>
      <c r="T228" s="2" t="s">
        <v>35</v>
      </c>
      <c r="U228" s="2" t="s">
        <v>380</v>
      </c>
      <c r="V228" s="2">
        <v>1</v>
      </c>
      <c r="W228" s="13">
        <v>0</v>
      </c>
      <c r="X228" s="3">
        <v>0</v>
      </c>
      <c r="Y228" s="3" t="s">
        <v>35</v>
      </c>
      <c r="Z228" s="3" t="s">
        <v>35</v>
      </c>
      <c r="AA228" s="14">
        <v>0</v>
      </c>
      <c r="AB228" s="14">
        <v>0</v>
      </c>
      <c r="AC228" s="2" t="s">
        <v>35</v>
      </c>
      <c r="AD228" s="2" t="s">
        <v>111</v>
      </c>
      <c r="AE228" s="13" t="s">
        <v>97</v>
      </c>
      <c r="AF228" s="19" t="s">
        <v>32</v>
      </c>
      <c r="AG228" s="15" t="s">
        <v>4759</v>
      </c>
      <c r="AH228" s="19" t="s">
        <v>375</v>
      </c>
      <c r="AI228" s="19" t="s">
        <v>35</v>
      </c>
      <c r="AJ228" s="19" t="s">
        <v>35</v>
      </c>
      <c r="AK228" s="12" t="s">
        <v>35</v>
      </c>
      <c r="AL228" s="12" t="s">
        <v>1119</v>
      </c>
      <c r="AM228" s="11" t="s">
        <v>4777</v>
      </c>
      <c r="AN228" s="12" t="s">
        <v>1120</v>
      </c>
      <c r="AT228" s="12">
        <v>2</v>
      </c>
      <c r="AU228" s="11" t="s">
        <v>4825</v>
      </c>
    </row>
    <row r="229" spans="1:47" ht="15.75" customHeight="1" x14ac:dyDescent="0.2">
      <c r="A229" s="12">
        <v>227</v>
      </c>
      <c r="B229" s="12" t="s">
        <v>4781</v>
      </c>
      <c r="C229" s="20">
        <v>41935</v>
      </c>
      <c r="D229" s="12" t="s">
        <v>25</v>
      </c>
      <c r="E229" s="12" t="s">
        <v>1121</v>
      </c>
      <c r="F229" s="11" t="s">
        <v>29</v>
      </c>
      <c r="G229" s="11" t="s">
        <v>4461</v>
      </c>
      <c r="H229" s="11" t="s">
        <v>4667</v>
      </c>
      <c r="I229" s="12" t="s">
        <v>1122</v>
      </c>
      <c r="J229" s="12" t="s">
        <v>4738</v>
      </c>
      <c r="K229" s="12" t="s">
        <v>433</v>
      </c>
      <c r="L229" s="12" t="s">
        <v>84</v>
      </c>
      <c r="M229" s="12" t="s">
        <v>75</v>
      </c>
      <c r="N229" s="11" t="s">
        <v>41</v>
      </c>
      <c r="O229" s="18" t="s">
        <v>60</v>
      </c>
      <c r="P229" s="18">
        <v>1</v>
      </c>
      <c r="Q229" s="18" t="s">
        <v>1123</v>
      </c>
      <c r="R229" s="13" t="s">
        <v>61</v>
      </c>
      <c r="S229" s="2">
        <v>1</v>
      </c>
      <c r="T229" s="2" t="s">
        <v>1124</v>
      </c>
      <c r="U229" s="2" t="s">
        <v>1125</v>
      </c>
      <c r="V229" s="2">
        <v>1</v>
      </c>
      <c r="W229" s="13">
        <v>0</v>
      </c>
      <c r="X229" s="3">
        <v>0</v>
      </c>
      <c r="Y229" s="3" t="s">
        <v>35</v>
      </c>
      <c r="Z229" s="3" t="s">
        <v>35</v>
      </c>
      <c r="AA229" s="14">
        <v>0</v>
      </c>
      <c r="AB229" s="14">
        <v>0</v>
      </c>
      <c r="AC229" s="2" t="s">
        <v>35</v>
      </c>
      <c r="AD229" s="2" t="s">
        <v>111</v>
      </c>
      <c r="AE229" s="13" t="s">
        <v>97</v>
      </c>
      <c r="AF229" s="19" t="s">
        <v>32</v>
      </c>
      <c r="AG229" s="15" t="s">
        <v>4759</v>
      </c>
      <c r="AH229" s="19" t="s">
        <v>211</v>
      </c>
      <c r="AI229" s="19" t="s">
        <v>1126</v>
      </c>
      <c r="AJ229" s="19" t="s">
        <v>35</v>
      </c>
      <c r="AK229" s="12" t="s">
        <v>35</v>
      </c>
      <c r="AL229" s="12" t="s">
        <v>1127</v>
      </c>
      <c r="AM229" s="11" t="s">
        <v>4777</v>
      </c>
      <c r="AN229" s="12" t="s">
        <v>1128</v>
      </c>
      <c r="AT229" s="12">
        <v>2</v>
      </c>
      <c r="AU229" s="11" t="s">
        <v>4825</v>
      </c>
    </row>
    <row r="230" spans="1:47" ht="15.75" customHeight="1" x14ac:dyDescent="0.2">
      <c r="A230" s="12">
        <v>228</v>
      </c>
      <c r="B230" s="12" t="s">
        <v>4781</v>
      </c>
      <c r="C230" s="20">
        <v>41935</v>
      </c>
      <c r="D230" s="12" t="s">
        <v>154</v>
      </c>
      <c r="E230" s="12" t="s">
        <v>165</v>
      </c>
      <c r="F230" s="11" t="s">
        <v>29</v>
      </c>
      <c r="G230" s="11" t="s">
        <v>4503</v>
      </c>
      <c r="H230" s="11" t="s">
        <v>4667</v>
      </c>
      <c r="I230" s="12" t="s">
        <v>1129</v>
      </c>
      <c r="J230" s="11" t="s">
        <v>4738</v>
      </c>
      <c r="K230" s="12" t="s">
        <v>433</v>
      </c>
      <c r="L230" s="12" t="s">
        <v>35</v>
      </c>
      <c r="M230" s="12" t="s">
        <v>75</v>
      </c>
      <c r="N230" s="11" t="s">
        <v>41</v>
      </c>
      <c r="O230" s="9" t="s">
        <v>2236</v>
      </c>
      <c r="P230" s="9">
        <v>2</v>
      </c>
      <c r="Q230" s="9" t="s">
        <v>652</v>
      </c>
      <c r="R230" s="2" t="s">
        <v>41</v>
      </c>
      <c r="S230" s="2">
        <v>1</v>
      </c>
      <c r="T230" s="2" t="s">
        <v>231</v>
      </c>
      <c r="U230" s="2" t="s">
        <v>360</v>
      </c>
      <c r="V230" s="2">
        <v>1</v>
      </c>
      <c r="W230" s="13">
        <v>0</v>
      </c>
      <c r="X230" s="3">
        <v>0</v>
      </c>
      <c r="Y230" s="3" t="s">
        <v>35</v>
      </c>
      <c r="Z230" s="3" t="s">
        <v>35</v>
      </c>
      <c r="AA230" s="14">
        <v>0</v>
      </c>
      <c r="AB230" s="14">
        <v>0</v>
      </c>
      <c r="AC230" s="2" t="s">
        <v>35</v>
      </c>
      <c r="AD230" s="2" t="s">
        <v>4770</v>
      </c>
      <c r="AE230" s="2" t="s">
        <v>35</v>
      </c>
      <c r="AF230" s="19" t="s">
        <v>64</v>
      </c>
      <c r="AG230" s="15" t="s">
        <v>4761</v>
      </c>
      <c r="AH230" s="19" t="s">
        <v>397</v>
      </c>
      <c r="AI230" s="19" t="s">
        <v>35</v>
      </c>
      <c r="AJ230" s="19" t="s">
        <v>35</v>
      </c>
      <c r="AK230" s="12" t="s">
        <v>35</v>
      </c>
      <c r="AL230" s="12" t="s">
        <v>1130</v>
      </c>
      <c r="AM230" s="11" t="s">
        <v>293</v>
      </c>
      <c r="AR230" s="12" t="s">
        <v>1131</v>
      </c>
      <c r="AT230" s="12">
        <v>3</v>
      </c>
      <c r="AU230" s="12" t="s">
        <v>4823</v>
      </c>
    </row>
    <row r="231" spans="1:47" ht="15.75" customHeight="1" x14ac:dyDescent="0.2">
      <c r="A231" s="12">
        <v>224</v>
      </c>
      <c r="B231" s="12" t="s">
        <v>4781</v>
      </c>
      <c r="C231" s="20">
        <v>41936</v>
      </c>
      <c r="D231" s="12" t="s">
        <v>81</v>
      </c>
      <c r="E231" s="12" t="s">
        <v>1107</v>
      </c>
      <c r="F231" s="12" t="s">
        <v>1047</v>
      </c>
      <c r="G231" s="11" t="s">
        <v>4461</v>
      </c>
      <c r="H231" s="11" t="s">
        <v>4667</v>
      </c>
      <c r="I231" s="12" t="s">
        <v>1108</v>
      </c>
      <c r="J231" s="12" t="s">
        <v>4740</v>
      </c>
      <c r="K231" s="12" t="s">
        <v>433</v>
      </c>
      <c r="L231" s="11" t="s">
        <v>367</v>
      </c>
      <c r="M231" s="12" t="s">
        <v>59</v>
      </c>
      <c r="N231" s="11" t="s">
        <v>61</v>
      </c>
      <c r="O231" s="18" t="s">
        <v>28</v>
      </c>
      <c r="P231" s="18">
        <v>1</v>
      </c>
      <c r="Q231" s="18" t="s">
        <v>35</v>
      </c>
      <c r="R231" s="13" t="s">
        <v>61</v>
      </c>
      <c r="S231" s="2">
        <v>1</v>
      </c>
      <c r="T231" s="2" t="s">
        <v>4504</v>
      </c>
      <c r="U231" s="2" t="s">
        <v>1109</v>
      </c>
      <c r="V231" s="2">
        <v>0</v>
      </c>
      <c r="W231" s="13">
        <v>1</v>
      </c>
      <c r="X231" s="3">
        <v>0</v>
      </c>
      <c r="Y231" s="3" t="s">
        <v>35</v>
      </c>
      <c r="Z231" s="3" t="s">
        <v>35</v>
      </c>
      <c r="AA231" s="14">
        <v>0</v>
      </c>
      <c r="AB231" s="14">
        <v>0</v>
      </c>
      <c r="AC231" s="2" t="s">
        <v>35</v>
      </c>
      <c r="AD231" s="2" t="s">
        <v>111</v>
      </c>
      <c r="AE231" s="13" t="s">
        <v>97</v>
      </c>
      <c r="AF231" s="19" t="s">
        <v>32</v>
      </c>
      <c r="AG231" s="15" t="s">
        <v>4759</v>
      </c>
      <c r="AH231" s="19" t="s">
        <v>375</v>
      </c>
      <c r="AI231" s="19" t="s">
        <v>35</v>
      </c>
      <c r="AJ231" s="19" t="s">
        <v>1110</v>
      </c>
      <c r="AK231" s="12" t="s">
        <v>35</v>
      </c>
      <c r="AL231" s="12" t="s">
        <v>4518</v>
      </c>
      <c r="AM231" s="11" t="s">
        <v>4777</v>
      </c>
      <c r="AN231" s="12" t="s">
        <v>1111</v>
      </c>
      <c r="AT231" s="12">
        <v>2</v>
      </c>
      <c r="AU231" s="11" t="s">
        <v>4825</v>
      </c>
    </row>
    <row r="232" spans="1:47" ht="15.75" customHeight="1" x14ac:dyDescent="0.2">
      <c r="A232" s="12">
        <v>229</v>
      </c>
      <c r="B232" s="12" t="s">
        <v>4781</v>
      </c>
      <c r="C232" s="20">
        <v>41938</v>
      </c>
      <c r="D232" s="12" t="s">
        <v>130</v>
      </c>
      <c r="E232" s="12" t="s">
        <v>4684</v>
      </c>
      <c r="F232" s="11" t="s">
        <v>29</v>
      </c>
      <c r="G232" s="12" t="s">
        <v>4461</v>
      </c>
      <c r="H232" s="11" t="s">
        <v>4667</v>
      </c>
      <c r="I232" s="12" t="s">
        <v>1132</v>
      </c>
      <c r="J232" s="12" t="s">
        <v>4739</v>
      </c>
      <c r="K232" s="12" t="s">
        <v>433</v>
      </c>
      <c r="L232" s="12" t="s">
        <v>84</v>
      </c>
      <c r="M232" s="11" t="s">
        <v>51</v>
      </c>
      <c r="N232" s="11" t="s">
        <v>41</v>
      </c>
      <c r="O232" s="18" t="s">
        <v>60</v>
      </c>
      <c r="P232" s="18">
        <v>2</v>
      </c>
      <c r="Q232" s="18" t="s">
        <v>1133</v>
      </c>
      <c r="R232" s="13" t="s">
        <v>61</v>
      </c>
      <c r="S232" s="2">
        <v>1</v>
      </c>
      <c r="T232" s="2" t="s">
        <v>1135</v>
      </c>
      <c r="U232" s="2" t="s">
        <v>1134</v>
      </c>
      <c r="V232" s="13">
        <v>0</v>
      </c>
      <c r="W232" s="2">
        <v>1</v>
      </c>
      <c r="X232" s="3">
        <v>0</v>
      </c>
      <c r="Y232" s="3" t="s">
        <v>35</v>
      </c>
      <c r="Z232" s="3" t="s">
        <v>35</v>
      </c>
      <c r="AA232" s="14">
        <v>0</v>
      </c>
      <c r="AB232" s="14">
        <v>0</v>
      </c>
      <c r="AC232" s="2" t="s">
        <v>35</v>
      </c>
      <c r="AD232" s="13" t="s">
        <v>35</v>
      </c>
      <c r="AE232" s="13" t="s">
        <v>35</v>
      </c>
      <c r="AF232" s="19" t="s">
        <v>35</v>
      </c>
      <c r="AG232" s="15" t="s">
        <v>35</v>
      </c>
      <c r="AH232" s="19" t="s">
        <v>35</v>
      </c>
      <c r="AI232" s="19" t="s">
        <v>35</v>
      </c>
      <c r="AJ232" s="19" t="s">
        <v>35</v>
      </c>
      <c r="AK232" s="12" t="s">
        <v>35</v>
      </c>
      <c r="AL232" s="12" t="s">
        <v>1136</v>
      </c>
      <c r="AM232" s="11" t="s">
        <v>4777</v>
      </c>
      <c r="AN232" s="12" t="s">
        <v>1137</v>
      </c>
      <c r="AT232" s="12">
        <v>3</v>
      </c>
      <c r="AU232" s="12" t="s">
        <v>4823</v>
      </c>
    </row>
    <row r="233" spans="1:47" ht="15.75" customHeight="1" x14ac:dyDescent="0.2">
      <c r="A233" s="12">
        <v>230</v>
      </c>
      <c r="B233" s="12" t="s">
        <v>4781</v>
      </c>
      <c r="C233" s="20">
        <v>41938</v>
      </c>
      <c r="D233" s="12" t="s">
        <v>130</v>
      </c>
      <c r="E233" s="12" t="s">
        <v>4684</v>
      </c>
      <c r="F233" s="11" t="s">
        <v>29</v>
      </c>
      <c r="G233" s="12" t="s">
        <v>4540</v>
      </c>
      <c r="H233" s="11" t="s">
        <v>4668</v>
      </c>
      <c r="I233" s="12" t="s">
        <v>1132</v>
      </c>
      <c r="J233" s="12" t="s">
        <v>4739</v>
      </c>
      <c r="K233" s="12" t="s">
        <v>433</v>
      </c>
      <c r="L233" s="12" t="s">
        <v>84</v>
      </c>
      <c r="M233" s="11" t="s">
        <v>51</v>
      </c>
      <c r="N233" s="11" t="s">
        <v>41</v>
      </c>
      <c r="O233" s="18" t="s">
        <v>60</v>
      </c>
      <c r="P233" s="18">
        <v>2</v>
      </c>
      <c r="Q233" s="18" t="s">
        <v>1133</v>
      </c>
      <c r="R233" s="13" t="s">
        <v>61</v>
      </c>
      <c r="S233" s="2">
        <v>1</v>
      </c>
      <c r="T233" s="2" t="s">
        <v>1135</v>
      </c>
      <c r="U233" s="2" t="s">
        <v>1134</v>
      </c>
      <c r="V233" s="13">
        <v>0</v>
      </c>
      <c r="W233" s="2">
        <v>1</v>
      </c>
      <c r="X233" s="3">
        <v>0</v>
      </c>
      <c r="Y233" s="3" t="s">
        <v>35</v>
      </c>
      <c r="Z233" s="3" t="s">
        <v>35</v>
      </c>
      <c r="AA233" s="14">
        <v>0</v>
      </c>
      <c r="AB233" s="14">
        <v>0</v>
      </c>
      <c r="AC233" s="2" t="s">
        <v>35</v>
      </c>
      <c r="AD233" s="13" t="s">
        <v>35</v>
      </c>
      <c r="AE233" s="13" t="s">
        <v>35</v>
      </c>
      <c r="AF233" s="19" t="s">
        <v>35</v>
      </c>
      <c r="AG233" s="15" t="s">
        <v>35</v>
      </c>
      <c r="AH233" s="19" t="s">
        <v>35</v>
      </c>
      <c r="AI233" s="19" t="s">
        <v>35</v>
      </c>
      <c r="AJ233" s="19" t="s">
        <v>35</v>
      </c>
      <c r="AK233" s="12" t="s">
        <v>35</v>
      </c>
      <c r="AL233" s="12" t="s">
        <v>1136</v>
      </c>
      <c r="AM233" s="11" t="s">
        <v>4777</v>
      </c>
      <c r="AN233" s="12" t="s">
        <v>1137</v>
      </c>
      <c r="AT233" s="12">
        <v>3</v>
      </c>
      <c r="AU233" s="12" t="s">
        <v>4823</v>
      </c>
    </row>
    <row r="234" spans="1:47" ht="15.75" customHeight="1" x14ac:dyDescent="0.2">
      <c r="A234" s="12">
        <v>235</v>
      </c>
      <c r="B234" s="12" t="s">
        <v>4781</v>
      </c>
      <c r="C234" s="20">
        <v>41938</v>
      </c>
      <c r="D234" s="12" t="s">
        <v>72</v>
      </c>
      <c r="E234" s="12" t="s">
        <v>427</v>
      </c>
      <c r="F234" s="11" t="s">
        <v>29</v>
      </c>
      <c r="G234" s="11" t="s">
        <v>4461</v>
      </c>
      <c r="H234" s="11" t="s">
        <v>4667</v>
      </c>
      <c r="I234" s="12" t="s">
        <v>1164</v>
      </c>
      <c r="J234" s="11" t="s">
        <v>4738</v>
      </c>
      <c r="K234" s="12" t="s">
        <v>433</v>
      </c>
      <c r="L234" s="11" t="s">
        <v>367</v>
      </c>
      <c r="M234" s="11" t="s">
        <v>51</v>
      </c>
      <c r="N234" s="11" t="s">
        <v>52</v>
      </c>
      <c r="O234" s="18" t="s">
        <v>52</v>
      </c>
      <c r="P234" s="18">
        <v>0</v>
      </c>
      <c r="Q234" s="18" t="s">
        <v>526</v>
      </c>
      <c r="R234" s="13" t="s">
        <v>61</v>
      </c>
      <c r="S234" s="2">
        <v>2</v>
      </c>
      <c r="T234" s="2" t="s">
        <v>1165</v>
      </c>
      <c r="U234" s="2" t="s">
        <v>602</v>
      </c>
      <c r="V234" s="13">
        <v>2</v>
      </c>
      <c r="W234" s="13">
        <v>0</v>
      </c>
      <c r="X234" s="3">
        <v>0</v>
      </c>
      <c r="Y234" s="3" t="s">
        <v>35</v>
      </c>
      <c r="Z234" s="3" t="s">
        <v>35</v>
      </c>
      <c r="AA234" s="14">
        <v>0</v>
      </c>
      <c r="AB234" s="14">
        <v>0</v>
      </c>
      <c r="AC234" s="2" t="s">
        <v>35</v>
      </c>
      <c r="AD234" s="2" t="s">
        <v>111</v>
      </c>
      <c r="AE234" s="13" t="s">
        <v>97</v>
      </c>
      <c r="AF234" s="19" t="s">
        <v>32</v>
      </c>
      <c r="AG234" s="15" t="s">
        <v>4759</v>
      </c>
      <c r="AH234" s="19" t="s">
        <v>1166</v>
      </c>
      <c r="AI234" s="19" t="s">
        <v>397</v>
      </c>
      <c r="AJ234" s="19" t="s">
        <v>35</v>
      </c>
      <c r="AK234" s="12" t="s">
        <v>35</v>
      </c>
      <c r="AL234" s="12" t="s">
        <v>4473</v>
      </c>
      <c r="AM234" s="11" t="s">
        <v>4777</v>
      </c>
      <c r="AN234" s="12" t="s">
        <v>1167</v>
      </c>
      <c r="AT234" s="12">
        <v>2</v>
      </c>
      <c r="AU234" s="11" t="s">
        <v>4825</v>
      </c>
    </row>
    <row r="235" spans="1:47" ht="15.75" customHeight="1" x14ac:dyDescent="0.2">
      <c r="A235" s="12">
        <v>231</v>
      </c>
      <c r="B235" s="12" t="s">
        <v>4781</v>
      </c>
      <c r="C235" s="20">
        <v>41939</v>
      </c>
      <c r="D235" s="12" t="s">
        <v>296</v>
      </c>
      <c r="E235" s="12" t="s">
        <v>4694</v>
      </c>
      <c r="F235" s="11" t="s">
        <v>29</v>
      </c>
      <c r="G235" s="11" t="s">
        <v>4503</v>
      </c>
      <c r="H235" s="11" t="s">
        <v>4667</v>
      </c>
      <c r="I235" s="12" t="s">
        <v>1141</v>
      </c>
      <c r="J235" s="11" t="s">
        <v>4740</v>
      </c>
      <c r="K235" s="12" t="s">
        <v>433</v>
      </c>
      <c r="L235" s="12" t="s">
        <v>1142</v>
      </c>
      <c r="M235" s="11" t="s">
        <v>51</v>
      </c>
      <c r="N235" s="11" t="s">
        <v>41</v>
      </c>
      <c r="O235" s="18" t="s">
        <v>60</v>
      </c>
      <c r="P235" s="18">
        <v>1</v>
      </c>
      <c r="Q235" s="18" t="s">
        <v>1143</v>
      </c>
      <c r="R235" s="13" t="s">
        <v>61</v>
      </c>
      <c r="S235" s="2">
        <v>3</v>
      </c>
      <c r="T235" s="2" t="s">
        <v>231</v>
      </c>
      <c r="U235" s="2" t="s">
        <v>35</v>
      </c>
      <c r="V235" s="2">
        <v>0</v>
      </c>
      <c r="W235" s="2">
        <v>3</v>
      </c>
      <c r="X235" s="3">
        <v>0</v>
      </c>
      <c r="Y235" s="3" t="s">
        <v>35</v>
      </c>
      <c r="Z235" s="3" t="s">
        <v>35</v>
      </c>
      <c r="AA235" s="14">
        <v>0</v>
      </c>
      <c r="AB235" s="14">
        <v>0</v>
      </c>
      <c r="AC235" s="2" t="s">
        <v>35</v>
      </c>
      <c r="AD235" s="2" t="s">
        <v>4770</v>
      </c>
      <c r="AE235" s="2" t="s">
        <v>35</v>
      </c>
      <c r="AF235" s="19" t="s">
        <v>64</v>
      </c>
      <c r="AG235" s="15" t="s">
        <v>4761</v>
      </c>
      <c r="AH235" s="19" t="s">
        <v>397</v>
      </c>
      <c r="AI235" s="19" t="s">
        <v>35</v>
      </c>
      <c r="AJ235" s="19" t="s">
        <v>35</v>
      </c>
      <c r="AK235" s="12" t="s">
        <v>35</v>
      </c>
      <c r="AL235" s="12" t="s">
        <v>1144</v>
      </c>
      <c r="AM235" s="11" t="s">
        <v>4777</v>
      </c>
      <c r="AN235" s="12" t="s">
        <v>1145</v>
      </c>
      <c r="AT235" s="12">
        <v>2</v>
      </c>
      <c r="AU235" s="11" t="s">
        <v>4825</v>
      </c>
    </row>
    <row r="236" spans="1:47" ht="15.75" customHeight="1" x14ac:dyDescent="0.2">
      <c r="A236" s="12">
        <v>232</v>
      </c>
      <c r="B236" s="12" t="s">
        <v>4781</v>
      </c>
      <c r="C236" s="20">
        <v>41939</v>
      </c>
      <c r="D236" s="12" t="s">
        <v>205</v>
      </c>
      <c r="E236" s="21" t="s">
        <v>1703</v>
      </c>
      <c r="F236" s="12" t="s">
        <v>1047</v>
      </c>
      <c r="G236" s="11" t="s">
        <v>4461</v>
      </c>
      <c r="H236" s="11" t="s">
        <v>4667</v>
      </c>
      <c r="I236" s="12" t="s">
        <v>1146</v>
      </c>
      <c r="J236" s="12" t="s">
        <v>4739</v>
      </c>
      <c r="K236" s="12" t="s">
        <v>433</v>
      </c>
      <c r="L236" s="11" t="s">
        <v>367</v>
      </c>
      <c r="M236" s="12" t="s">
        <v>75</v>
      </c>
      <c r="N236" s="11" t="s">
        <v>41</v>
      </c>
      <c r="O236" s="18" t="s">
        <v>30</v>
      </c>
      <c r="P236" s="18">
        <v>0</v>
      </c>
      <c r="Q236" s="18" t="s">
        <v>35</v>
      </c>
      <c r="R236" s="13" t="s">
        <v>61</v>
      </c>
      <c r="S236" s="2">
        <v>1</v>
      </c>
      <c r="T236" s="2" t="s">
        <v>1147</v>
      </c>
      <c r="U236" s="2" t="s">
        <v>1148</v>
      </c>
      <c r="V236" s="2">
        <v>1</v>
      </c>
      <c r="W236" s="13">
        <v>0</v>
      </c>
      <c r="X236" s="3">
        <v>0</v>
      </c>
      <c r="Y236" s="3" t="s">
        <v>35</v>
      </c>
      <c r="Z236" s="3" t="s">
        <v>35</v>
      </c>
      <c r="AA236" s="14">
        <v>0</v>
      </c>
      <c r="AB236" s="14">
        <v>0</v>
      </c>
      <c r="AC236" s="2" t="s">
        <v>35</v>
      </c>
      <c r="AD236" s="13" t="s">
        <v>35</v>
      </c>
      <c r="AE236" s="2" t="s">
        <v>35</v>
      </c>
      <c r="AF236" s="19" t="s">
        <v>35</v>
      </c>
      <c r="AG236" s="15" t="s">
        <v>35</v>
      </c>
      <c r="AH236" s="19" t="s">
        <v>35</v>
      </c>
      <c r="AI236" s="19" t="s">
        <v>35</v>
      </c>
      <c r="AJ236" s="19" t="s">
        <v>35</v>
      </c>
      <c r="AK236" s="12" t="s">
        <v>35</v>
      </c>
      <c r="AL236" s="12" t="s">
        <v>1149</v>
      </c>
      <c r="AM236" s="11" t="s">
        <v>293</v>
      </c>
      <c r="AQ236" s="12" t="s">
        <v>1150</v>
      </c>
      <c r="AT236" s="12">
        <v>3</v>
      </c>
      <c r="AU236" s="12" t="s">
        <v>4823</v>
      </c>
    </row>
    <row r="237" spans="1:47" ht="15.75" customHeight="1" x14ac:dyDescent="0.2">
      <c r="A237" s="12">
        <v>233</v>
      </c>
      <c r="B237" s="12" t="s">
        <v>4781</v>
      </c>
      <c r="C237" s="20">
        <v>41939</v>
      </c>
      <c r="D237" s="12" t="s">
        <v>108</v>
      </c>
      <c r="E237" s="12" t="s">
        <v>4735</v>
      </c>
      <c r="F237" s="11" t="s">
        <v>29</v>
      </c>
      <c r="G237" s="11" t="s">
        <v>4461</v>
      </c>
      <c r="H237" s="11" t="s">
        <v>4667</v>
      </c>
      <c r="I237" s="12" t="s">
        <v>1151</v>
      </c>
      <c r="J237" s="12" t="s">
        <v>4740</v>
      </c>
      <c r="K237" s="12" t="s">
        <v>433</v>
      </c>
      <c r="L237" s="11" t="s">
        <v>367</v>
      </c>
      <c r="M237" s="11" t="s">
        <v>51</v>
      </c>
      <c r="N237" s="11" t="s">
        <v>61</v>
      </c>
      <c r="O237" s="18" t="s">
        <v>28</v>
      </c>
      <c r="P237" s="18">
        <v>1</v>
      </c>
      <c r="Q237" s="18" t="s">
        <v>1152</v>
      </c>
      <c r="R237" s="2" t="s">
        <v>41</v>
      </c>
      <c r="S237" s="2">
        <v>1</v>
      </c>
      <c r="T237" s="2" t="s">
        <v>1058</v>
      </c>
      <c r="U237" s="2" t="s">
        <v>1153</v>
      </c>
      <c r="V237" s="2">
        <v>0</v>
      </c>
      <c r="W237" s="13">
        <v>1</v>
      </c>
      <c r="X237" s="3">
        <v>0</v>
      </c>
      <c r="Y237" s="3" t="s">
        <v>35</v>
      </c>
      <c r="Z237" s="3" t="s">
        <v>35</v>
      </c>
      <c r="AA237" s="14">
        <v>0</v>
      </c>
      <c r="AB237" s="14">
        <v>0</v>
      </c>
      <c r="AC237" s="2" t="s">
        <v>35</v>
      </c>
      <c r="AD237" s="2" t="s">
        <v>4770</v>
      </c>
      <c r="AE237" s="2" t="s">
        <v>97</v>
      </c>
      <c r="AF237" s="19" t="s">
        <v>64</v>
      </c>
      <c r="AG237" s="19" t="s">
        <v>4764</v>
      </c>
      <c r="AH237" s="19" t="s">
        <v>953</v>
      </c>
      <c r="AI237" s="19" t="s">
        <v>397</v>
      </c>
      <c r="AJ237" s="19" t="s">
        <v>35</v>
      </c>
      <c r="AK237" s="12" t="s">
        <v>35</v>
      </c>
      <c r="AL237" s="12" t="s">
        <v>1154</v>
      </c>
      <c r="AM237" s="11" t="s">
        <v>4777</v>
      </c>
      <c r="AN237" s="12" t="s">
        <v>1155</v>
      </c>
      <c r="AO237" s="12" t="s">
        <v>1156</v>
      </c>
      <c r="AQ237" s="12" t="s">
        <v>1157</v>
      </c>
      <c r="AT237" s="12">
        <v>2</v>
      </c>
      <c r="AU237" s="11" t="s">
        <v>4825</v>
      </c>
    </row>
    <row r="238" spans="1:47" ht="15.75" customHeight="1" x14ac:dyDescent="0.2">
      <c r="A238" s="12">
        <v>234</v>
      </c>
      <c r="B238" s="12" t="s">
        <v>4781</v>
      </c>
      <c r="C238" s="20">
        <v>41939</v>
      </c>
      <c r="D238" s="12" t="s">
        <v>296</v>
      </c>
      <c r="E238" s="12" t="s">
        <v>1158</v>
      </c>
      <c r="F238" s="11" t="s">
        <v>29</v>
      </c>
      <c r="G238" s="12" t="s">
        <v>4539</v>
      </c>
      <c r="H238" s="11" t="s">
        <v>4667</v>
      </c>
      <c r="I238" s="12" t="s">
        <v>1159</v>
      </c>
      <c r="J238" s="12" t="s">
        <v>4739</v>
      </c>
      <c r="K238" s="12" t="s">
        <v>433</v>
      </c>
      <c r="L238" s="11" t="s">
        <v>172</v>
      </c>
      <c r="M238" s="12" t="s">
        <v>59</v>
      </c>
      <c r="N238" s="11" t="s">
        <v>41</v>
      </c>
      <c r="O238" s="18" t="s">
        <v>30</v>
      </c>
      <c r="P238" s="18">
        <v>0</v>
      </c>
      <c r="Q238" s="18" t="s">
        <v>35</v>
      </c>
      <c r="R238" s="2" t="s">
        <v>61</v>
      </c>
      <c r="S238" s="2">
        <v>76</v>
      </c>
      <c r="T238" s="2" t="s">
        <v>1160</v>
      </c>
      <c r="U238" s="2" t="s">
        <v>1161</v>
      </c>
      <c r="V238" s="2">
        <v>38</v>
      </c>
      <c r="W238" s="2">
        <v>38</v>
      </c>
      <c r="X238" s="3">
        <v>0</v>
      </c>
      <c r="Y238" s="3" t="s">
        <v>35</v>
      </c>
      <c r="Z238" s="3" t="s">
        <v>35</v>
      </c>
      <c r="AA238" s="14">
        <v>0</v>
      </c>
      <c r="AB238" s="14">
        <v>0</v>
      </c>
      <c r="AC238" s="2" t="s">
        <v>35</v>
      </c>
      <c r="AD238" s="2" t="s">
        <v>4770</v>
      </c>
      <c r="AE238" s="2" t="s">
        <v>35</v>
      </c>
      <c r="AF238" s="19" t="s">
        <v>64</v>
      </c>
      <c r="AG238" s="15" t="s">
        <v>4761</v>
      </c>
      <c r="AH238" s="15" t="s">
        <v>1249</v>
      </c>
      <c r="AI238" s="19" t="s">
        <v>35</v>
      </c>
      <c r="AJ238" s="19" t="s">
        <v>35</v>
      </c>
      <c r="AK238" s="12" t="s">
        <v>35</v>
      </c>
      <c r="AL238" s="12" t="s">
        <v>1162</v>
      </c>
      <c r="AM238" s="11" t="s">
        <v>4777</v>
      </c>
      <c r="AN238" s="12" t="s">
        <v>1163</v>
      </c>
      <c r="AT238" s="12">
        <v>2</v>
      </c>
      <c r="AU238" s="11" t="s">
        <v>4825</v>
      </c>
    </row>
    <row r="239" spans="1:47" ht="15.75" customHeight="1" x14ac:dyDescent="0.2">
      <c r="A239" s="12">
        <v>236</v>
      </c>
      <c r="B239" s="12" t="s">
        <v>4781</v>
      </c>
      <c r="C239" s="20">
        <v>41940</v>
      </c>
      <c r="D239" s="12" t="s">
        <v>102</v>
      </c>
      <c r="E239" s="12" t="s">
        <v>975</v>
      </c>
      <c r="F239" s="11" t="s">
        <v>29</v>
      </c>
      <c r="G239" s="12" t="s">
        <v>4541</v>
      </c>
      <c r="H239" s="11" t="s">
        <v>4669</v>
      </c>
      <c r="I239" s="12" t="s">
        <v>1168</v>
      </c>
      <c r="J239" s="12" t="s">
        <v>4739</v>
      </c>
      <c r="K239" s="12" t="s">
        <v>433</v>
      </c>
      <c r="L239" s="11" t="s">
        <v>367</v>
      </c>
      <c r="M239" s="11" t="s">
        <v>51</v>
      </c>
      <c r="N239" s="11" t="s">
        <v>52</v>
      </c>
      <c r="O239" s="18" t="s">
        <v>52</v>
      </c>
      <c r="P239" s="18">
        <v>0</v>
      </c>
      <c r="Q239" s="18" t="s">
        <v>35</v>
      </c>
      <c r="R239" s="13" t="s">
        <v>41</v>
      </c>
      <c r="S239" s="2">
        <v>0</v>
      </c>
      <c r="T239" s="2" t="s">
        <v>35</v>
      </c>
      <c r="U239" s="2" t="s">
        <v>35</v>
      </c>
      <c r="V239" s="13">
        <v>0</v>
      </c>
      <c r="W239" s="13">
        <v>0</v>
      </c>
      <c r="X239" s="3">
        <v>0</v>
      </c>
      <c r="Y239" s="3" t="s">
        <v>35</v>
      </c>
      <c r="Z239" s="3" t="s">
        <v>35</v>
      </c>
      <c r="AA239" s="14">
        <v>0</v>
      </c>
      <c r="AB239" s="14">
        <v>0</v>
      </c>
      <c r="AC239" s="2" t="s">
        <v>35</v>
      </c>
      <c r="AD239" s="2" t="s">
        <v>111</v>
      </c>
      <c r="AE239" s="13" t="s">
        <v>97</v>
      </c>
      <c r="AF239" s="19" t="s">
        <v>32</v>
      </c>
      <c r="AG239" s="15" t="s">
        <v>4759</v>
      </c>
      <c r="AH239" s="19" t="s">
        <v>211</v>
      </c>
      <c r="AI239" s="19" t="s">
        <v>1169</v>
      </c>
      <c r="AJ239" s="19" t="s">
        <v>35</v>
      </c>
      <c r="AK239" s="12" t="s">
        <v>35</v>
      </c>
      <c r="AL239" s="12" t="s">
        <v>1170</v>
      </c>
      <c r="AM239" s="11" t="s">
        <v>4777</v>
      </c>
      <c r="AN239" s="12" t="s">
        <v>1171</v>
      </c>
      <c r="AT239" s="12">
        <v>2</v>
      </c>
      <c r="AU239" s="11" t="s">
        <v>4825</v>
      </c>
    </row>
    <row r="240" spans="1:47" ht="15.75" customHeight="1" x14ac:dyDescent="0.2">
      <c r="A240" s="12">
        <v>237</v>
      </c>
      <c r="B240" s="12" t="s">
        <v>4781</v>
      </c>
      <c r="C240" s="20">
        <v>41940</v>
      </c>
      <c r="D240" s="12" t="s">
        <v>385</v>
      </c>
      <c r="E240" s="12" t="s">
        <v>1172</v>
      </c>
      <c r="F240" s="12" t="s">
        <v>35</v>
      </c>
      <c r="G240" s="12" t="s">
        <v>53</v>
      </c>
      <c r="H240" s="11" t="s">
        <v>4669</v>
      </c>
      <c r="I240" s="12" t="s">
        <v>1173</v>
      </c>
      <c r="J240" s="12" t="s">
        <v>4738</v>
      </c>
      <c r="K240" s="12" t="s">
        <v>433</v>
      </c>
      <c r="L240" s="11" t="s">
        <v>172</v>
      </c>
      <c r="M240" s="12" t="s">
        <v>75</v>
      </c>
      <c r="N240" s="11" t="s">
        <v>52</v>
      </c>
      <c r="O240" s="18" t="s">
        <v>52</v>
      </c>
      <c r="P240" s="18">
        <v>2</v>
      </c>
      <c r="Q240" s="18" t="s">
        <v>1174</v>
      </c>
      <c r="R240" s="13" t="s">
        <v>41</v>
      </c>
      <c r="S240" s="2">
        <v>0</v>
      </c>
      <c r="T240" s="2" t="s">
        <v>35</v>
      </c>
      <c r="U240" s="2" t="s">
        <v>35</v>
      </c>
      <c r="V240" s="13">
        <v>0</v>
      </c>
      <c r="W240" s="13">
        <v>0</v>
      </c>
      <c r="X240" s="3">
        <v>0</v>
      </c>
      <c r="Y240" s="3" t="s">
        <v>35</v>
      </c>
      <c r="Z240" s="3" t="s">
        <v>35</v>
      </c>
      <c r="AA240" s="14">
        <v>0</v>
      </c>
      <c r="AB240" s="14">
        <v>0</v>
      </c>
      <c r="AC240" s="2" t="s">
        <v>1175</v>
      </c>
      <c r="AD240" s="2" t="s">
        <v>111</v>
      </c>
      <c r="AE240" s="13" t="s">
        <v>97</v>
      </c>
      <c r="AF240" s="19" t="s">
        <v>32</v>
      </c>
      <c r="AG240" s="15" t="s">
        <v>45</v>
      </c>
      <c r="AH240" s="19" t="s">
        <v>1176</v>
      </c>
      <c r="AI240" s="19" t="s">
        <v>1235</v>
      </c>
      <c r="AJ240" s="19" t="s">
        <v>35</v>
      </c>
      <c r="AK240" s="12" t="s">
        <v>35</v>
      </c>
      <c r="AL240" s="12" t="s">
        <v>1177</v>
      </c>
      <c r="AM240" s="11" t="s">
        <v>4777</v>
      </c>
      <c r="AN240" s="12" t="s">
        <v>1178</v>
      </c>
      <c r="AO240" s="12" t="s">
        <v>1179</v>
      </c>
      <c r="AQ240" s="12" t="s">
        <v>1236</v>
      </c>
      <c r="AT240" s="12">
        <v>2</v>
      </c>
      <c r="AU240" s="11" t="s">
        <v>4825</v>
      </c>
    </row>
    <row r="241" spans="1:47" ht="15.75" customHeight="1" x14ac:dyDescent="0.2">
      <c r="A241" s="12">
        <v>238</v>
      </c>
      <c r="B241" s="12" t="s">
        <v>4781</v>
      </c>
      <c r="C241" s="20">
        <v>41941</v>
      </c>
      <c r="D241" s="12" t="s">
        <v>102</v>
      </c>
      <c r="E241" s="12" t="s">
        <v>1180</v>
      </c>
      <c r="F241" s="11" t="s">
        <v>29</v>
      </c>
      <c r="G241" s="12" t="s">
        <v>4626</v>
      </c>
      <c r="H241" s="11" t="s">
        <v>4672</v>
      </c>
      <c r="I241" s="12" t="s">
        <v>1181</v>
      </c>
      <c r="J241" s="12" t="s">
        <v>4739</v>
      </c>
      <c r="K241" s="11" t="s">
        <v>50</v>
      </c>
      <c r="L241" s="11" t="s">
        <v>367</v>
      </c>
      <c r="M241" s="12" t="s">
        <v>75</v>
      </c>
      <c r="N241" s="11" t="s">
        <v>41</v>
      </c>
      <c r="O241" s="18" t="s">
        <v>30</v>
      </c>
      <c r="P241" s="18">
        <v>1</v>
      </c>
      <c r="Q241" s="18" t="s">
        <v>1182</v>
      </c>
      <c r="R241" s="13" t="s">
        <v>61</v>
      </c>
      <c r="S241" s="2">
        <v>0</v>
      </c>
      <c r="T241" s="2" t="s">
        <v>35</v>
      </c>
      <c r="U241" s="2" t="s">
        <v>35</v>
      </c>
      <c r="V241" s="13">
        <v>0</v>
      </c>
      <c r="W241" s="13">
        <v>0</v>
      </c>
      <c r="X241" s="3">
        <v>1</v>
      </c>
      <c r="Y241" s="3" t="s">
        <v>4640</v>
      </c>
      <c r="Z241" s="3" t="s">
        <v>1183</v>
      </c>
      <c r="AA241" s="3">
        <v>1</v>
      </c>
      <c r="AB241" s="14">
        <v>0</v>
      </c>
      <c r="AC241" s="2" t="s">
        <v>35</v>
      </c>
      <c r="AD241" s="2" t="s">
        <v>111</v>
      </c>
      <c r="AE241" s="13" t="s">
        <v>97</v>
      </c>
      <c r="AF241" s="19" t="s">
        <v>32</v>
      </c>
      <c r="AG241" s="15" t="s">
        <v>45</v>
      </c>
      <c r="AH241" s="19" t="s">
        <v>1184</v>
      </c>
      <c r="AI241" s="19" t="s">
        <v>1377</v>
      </c>
      <c r="AJ241" s="19" t="s">
        <v>1185</v>
      </c>
      <c r="AK241" s="12" t="s">
        <v>1187</v>
      </c>
      <c r="AL241" s="12" t="s">
        <v>4641</v>
      </c>
      <c r="AM241" s="11" t="s">
        <v>4777</v>
      </c>
      <c r="AN241" s="12" t="s">
        <v>1186</v>
      </c>
      <c r="AO241" s="12" t="s">
        <v>1188</v>
      </c>
      <c r="AQ241" s="12" t="s">
        <v>1189</v>
      </c>
      <c r="AR241" s="12" t="s">
        <v>1378</v>
      </c>
      <c r="AT241" s="12">
        <v>1</v>
      </c>
      <c r="AU241" s="12" t="s">
        <v>4824</v>
      </c>
    </row>
    <row r="242" spans="1:47" ht="15.75" customHeight="1" x14ac:dyDescent="0.2">
      <c r="A242" s="12">
        <v>239</v>
      </c>
      <c r="B242" s="12" t="s">
        <v>4781</v>
      </c>
      <c r="C242" s="20">
        <v>41942</v>
      </c>
      <c r="D242" s="12" t="s">
        <v>205</v>
      </c>
      <c r="E242" s="12" t="s">
        <v>2248</v>
      </c>
      <c r="F242" s="12" t="s">
        <v>1047</v>
      </c>
      <c r="G242" s="12" t="s">
        <v>4624</v>
      </c>
      <c r="H242" s="11" t="s">
        <v>4672</v>
      </c>
      <c r="I242" s="12" t="s">
        <v>1190</v>
      </c>
      <c r="J242" s="12" t="s">
        <v>4738</v>
      </c>
      <c r="K242" s="12" t="s">
        <v>433</v>
      </c>
      <c r="L242" s="11" t="s">
        <v>367</v>
      </c>
      <c r="M242" s="11" t="s">
        <v>51</v>
      </c>
      <c r="N242" s="11" t="s">
        <v>41</v>
      </c>
      <c r="O242" s="18" t="s">
        <v>30</v>
      </c>
      <c r="P242" s="18">
        <v>5</v>
      </c>
      <c r="Q242" s="18" t="s">
        <v>1191</v>
      </c>
      <c r="R242" s="13" t="s">
        <v>61</v>
      </c>
      <c r="S242" s="2">
        <v>0</v>
      </c>
      <c r="T242" s="2" t="s">
        <v>35</v>
      </c>
      <c r="U242" s="2" t="s">
        <v>35</v>
      </c>
      <c r="V242" s="13">
        <v>0</v>
      </c>
      <c r="W242" s="13">
        <v>0</v>
      </c>
      <c r="X242" s="3">
        <v>1</v>
      </c>
      <c r="Y242" s="3" t="s">
        <v>1192</v>
      </c>
      <c r="Z242" s="3" t="s">
        <v>1193</v>
      </c>
      <c r="AA242" s="3">
        <v>1</v>
      </c>
      <c r="AB242" s="14">
        <v>0</v>
      </c>
      <c r="AC242" s="2" t="s">
        <v>35</v>
      </c>
      <c r="AD242" s="2" t="s">
        <v>4770</v>
      </c>
      <c r="AE242" s="13" t="s">
        <v>111</v>
      </c>
      <c r="AF242" s="19" t="s">
        <v>64</v>
      </c>
      <c r="AG242" s="15" t="s">
        <v>4761</v>
      </c>
      <c r="AH242" s="19" t="s">
        <v>797</v>
      </c>
      <c r="AI242" s="19" t="s">
        <v>1194</v>
      </c>
      <c r="AJ242" s="19" t="s">
        <v>35</v>
      </c>
      <c r="AK242" s="12" t="s">
        <v>35</v>
      </c>
      <c r="AL242" s="12" t="s">
        <v>1195</v>
      </c>
      <c r="AM242" s="11" t="s">
        <v>4777</v>
      </c>
      <c r="AN242" s="12" t="s">
        <v>1196</v>
      </c>
      <c r="AO242" s="12" t="s">
        <v>1197</v>
      </c>
      <c r="AQ242" s="12" t="s">
        <v>1198</v>
      </c>
      <c r="AR242" s="12" t="s">
        <v>1199</v>
      </c>
      <c r="AT242" s="12">
        <v>1</v>
      </c>
      <c r="AU242" s="12" t="s">
        <v>4824</v>
      </c>
    </row>
    <row r="243" spans="1:47" ht="15.75" customHeight="1" x14ac:dyDescent="0.2">
      <c r="A243" s="12">
        <v>240</v>
      </c>
      <c r="B243" s="12" t="s">
        <v>4781</v>
      </c>
      <c r="C243" s="20">
        <v>41942</v>
      </c>
      <c r="D243" s="12" t="s">
        <v>102</v>
      </c>
      <c r="E243" s="11" t="s">
        <v>4716</v>
      </c>
      <c r="F243" s="11" t="s">
        <v>29</v>
      </c>
      <c r="G243" s="11" t="s">
        <v>4461</v>
      </c>
      <c r="H243" s="11" t="s">
        <v>4667</v>
      </c>
      <c r="I243" s="12" t="s">
        <v>1200</v>
      </c>
      <c r="J243" s="12" t="s">
        <v>4738</v>
      </c>
      <c r="K243" s="12" t="s">
        <v>433</v>
      </c>
      <c r="L243" s="11" t="s">
        <v>367</v>
      </c>
      <c r="M243" s="11" t="s">
        <v>51</v>
      </c>
      <c r="N243" s="11" t="s">
        <v>52</v>
      </c>
      <c r="O243" s="18" t="s">
        <v>52</v>
      </c>
      <c r="P243" s="18">
        <v>1</v>
      </c>
      <c r="Q243" s="18" t="s">
        <v>1223</v>
      </c>
      <c r="R243" s="13" t="s">
        <v>61</v>
      </c>
      <c r="S243" s="2">
        <v>1</v>
      </c>
      <c r="T243" s="2" t="s">
        <v>1202</v>
      </c>
      <c r="U243" s="2" t="s">
        <v>1201</v>
      </c>
      <c r="V243" s="2">
        <v>1</v>
      </c>
      <c r="W243" s="13">
        <v>0</v>
      </c>
      <c r="X243" s="3">
        <v>0</v>
      </c>
      <c r="Y243" s="3" t="s">
        <v>35</v>
      </c>
      <c r="Z243" s="3" t="s">
        <v>35</v>
      </c>
      <c r="AA243" s="14">
        <v>0</v>
      </c>
      <c r="AB243" s="14">
        <v>0</v>
      </c>
      <c r="AC243" s="2" t="s">
        <v>35</v>
      </c>
      <c r="AD243" s="2" t="s">
        <v>111</v>
      </c>
      <c r="AE243" s="13" t="s">
        <v>97</v>
      </c>
      <c r="AF243" s="19" t="s">
        <v>32</v>
      </c>
      <c r="AG243" s="15" t="s">
        <v>4759</v>
      </c>
      <c r="AH243" s="19" t="s">
        <v>34</v>
      </c>
      <c r="AI243" s="19" t="s">
        <v>375</v>
      </c>
      <c r="AJ243" s="19" t="s">
        <v>35</v>
      </c>
      <c r="AK243" s="12" t="s">
        <v>35</v>
      </c>
      <c r="AL243" s="12" t="s">
        <v>4474</v>
      </c>
      <c r="AM243" s="11" t="s">
        <v>4777</v>
      </c>
      <c r="AN243" s="12" t="s">
        <v>1203</v>
      </c>
      <c r="AO243" s="12" t="s">
        <v>1224</v>
      </c>
      <c r="AQ243" s="12" t="s">
        <v>1224</v>
      </c>
      <c r="AT243" s="12">
        <v>1</v>
      </c>
      <c r="AU243" s="12" t="s">
        <v>4824</v>
      </c>
    </row>
    <row r="244" spans="1:47" ht="15.75" customHeight="1" x14ac:dyDescent="0.2">
      <c r="A244" s="12">
        <v>241</v>
      </c>
      <c r="B244" s="12" t="s">
        <v>4781</v>
      </c>
      <c r="C244" s="20">
        <v>41942</v>
      </c>
      <c r="D244" s="12" t="s">
        <v>143</v>
      </c>
      <c r="E244" s="12" t="s">
        <v>1060</v>
      </c>
      <c r="F244" s="11" t="s">
        <v>29</v>
      </c>
      <c r="G244" s="11" t="s">
        <v>4540</v>
      </c>
      <c r="H244" s="11" t="s">
        <v>4668</v>
      </c>
      <c r="I244" s="12" t="s">
        <v>1204</v>
      </c>
      <c r="J244" s="12" t="s">
        <v>4738</v>
      </c>
      <c r="K244" s="12" t="s">
        <v>433</v>
      </c>
      <c r="L244" s="12" t="s">
        <v>84</v>
      </c>
      <c r="M244" s="12" t="s">
        <v>59</v>
      </c>
      <c r="N244" s="11" t="s">
        <v>41</v>
      </c>
      <c r="O244" s="18" t="s">
        <v>60</v>
      </c>
      <c r="P244" s="18">
        <v>1</v>
      </c>
      <c r="Q244" s="18" t="s">
        <v>360</v>
      </c>
      <c r="R244" s="13" t="s">
        <v>61</v>
      </c>
      <c r="S244" s="2">
        <v>0</v>
      </c>
      <c r="T244" s="2" t="s">
        <v>35</v>
      </c>
      <c r="U244" s="2" t="s">
        <v>35</v>
      </c>
      <c r="V244" s="13">
        <v>0</v>
      </c>
      <c r="W244" s="13">
        <v>0</v>
      </c>
      <c r="X244" s="3">
        <v>0</v>
      </c>
      <c r="Y244" s="3" t="s">
        <v>35</v>
      </c>
      <c r="Z244" s="3" t="s">
        <v>35</v>
      </c>
      <c r="AA244" s="14">
        <v>0</v>
      </c>
      <c r="AB244" s="14">
        <v>0</v>
      </c>
      <c r="AC244" s="2" t="s">
        <v>35</v>
      </c>
      <c r="AD244" s="2" t="s">
        <v>4770</v>
      </c>
      <c r="AE244" s="2" t="s">
        <v>35</v>
      </c>
      <c r="AF244" s="19" t="s">
        <v>64</v>
      </c>
      <c r="AG244" s="15" t="s">
        <v>4761</v>
      </c>
      <c r="AH244" s="19" t="s">
        <v>1205</v>
      </c>
      <c r="AI244" s="19" t="s">
        <v>35</v>
      </c>
      <c r="AJ244" s="19" t="s">
        <v>35</v>
      </c>
      <c r="AK244" s="12" t="s">
        <v>35</v>
      </c>
      <c r="AL244" s="12" t="s">
        <v>1206</v>
      </c>
      <c r="AM244" s="11" t="s">
        <v>4777</v>
      </c>
      <c r="AN244" s="12" t="s">
        <v>1207</v>
      </c>
      <c r="AT244" s="12">
        <v>2</v>
      </c>
      <c r="AU244" s="11" t="s">
        <v>4825</v>
      </c>
    </row>
    <row r="245" spans="1:47" ht="15.75" customHeight="1" x14ac:dyDescent="0.2">
      <c r="A245" s="12">
        <v>242</v>
      </c>
      <c r="B245" s="12" t="s">
        <v>4781</v>
      </c>
      <c r="C245" s="20">
        <v>41942</v>
      </c>
      <c r="D245" s="12" t="s">
        <v>205</v>
      </c>
      <c r="E245" s="12" t="s">
        <v>1072</v>
      </c>
      <c r="F245" s="11" t="s">
        <v>29</v>
      </c>
      <c r="G245" s="11" t="s">
        <v>4461</v>
      </c>
      <c r="H245" s="11" t="s">
        <v>4667</v>
      </c>
      <c r="I245" s="12" t="s">
        <v>1208</v>
      </c>
      <c r="J245" s="12" t="s">
        <v>4738</v>
      </c>
      <c r="K245" s="12" t="s">
        <v>433</v>
      </c>
      <c r="L245" s="12" t="s">
        <v>84</v>
      </c>
      <c r="M245" s="12" t="s">
        <v>59</v>
      </c>
      <c r="N245" s="11" t="s">
        <v>41</v>
      </c>
      <c r="O245" s="18" t="s">
        <v>60</v>
      </c>
      <c r="P245" s="18">
        <v>1</v>
      </c>
      <c r="Q245" s="18" t="s">
        <v>1209</v>
      </c>
      <c r="R245" s="13" t="s">
        <v>61</v>
      </c>
      <c r="S245" s="2">
        <v>1</v>
      </c>
      <c r="T245" s="2" t="s">
        <v>1210</v>
      </c>
      <c r="U245" s="2" t="s">
        <v>1211</v>
      </c>
      <c r="V245" s="2">
        <v>1</v>
      </c>
      <c r="W245" s="13">
        <v>0</v>
      </c>
      <c r="X245" s="3">
        <v>0</v>
      </c>
      <c r="Y245" s="3" t="s">
        <v>35</v>
      </c>
      <c r="Z245" s="3" t="s">
        <v>35</v>
      </c>
      <c r="AA245" s="14">
        <v>0</v>
      </c>
      <c r="AB245" s="14">
        <v>0</v>
      </c>
      <c r="AC245" s="2" t="s">
        <v>35</v>
      </c>
      <c r="AD245" s="2" t="s">
        <v>111</v>
      </c>
      <c r="AE245" s="2" t="s">
        <v>35</v>
      </c>
      <c r="AF245" s="19" t="s">
        <v>32</v>
      </c>
      <c r="AG245" s="15" t="s">
        <v>4759</v>
      </c>
      <c r="AH245" s="19" t="s">
        <v>375</v>
      </c>
      <c r="AI245" s="19" t="s">
        <v>35</v>
      </c>
      <c r="AJ245" s="19" t="s">
        <v>35</v>
      </c>
      <c r="AK245" s="12" t="s">
        <v>35</v>
      </c>
      <c r="AL245" s="12" t="s">
        <v>1212</v>
      </c>
      <c r="AM245" s="11" t="s">
        <v>4777</v>
      </c>
      <c r="AN245" s="12" t="s">
        <v>1213</v>
      </c>
      <c r="AT245" s="12">
        <v>2</v>
      </c>
      <c r="AU245" s="11" t="s">
        <v>4825</v>
      </c>
    </row>
    <row r="246" spans="1:47" ht="15.75" customHeight="1" x14ac:dyDescent="0.2">
      <c r="A246" s="12">
        <v>244</v>
      </c>
      <c r="B246" s="12" t="s">
        <v>4781</v>
      </c>
      <c r="C246" s="20">
        <v>41942</v>
      </c>
      <c r="D246" s="12" t="s">
        <v>177</v>
      </c>
      <c r="E246" s="12" t="s">
        <v>595</v>
      </c>
      <c r="F246" s="11" t="s">
        <v>29</v>
      </c>
      <c r="G246" s="11" t="s">
        <v>4461</v>
      </c>
      <c r="H246" s="11" t="s">
        <v>4667</v>
      </c>
      <c r="I246" s="12" t="s">
        <v>916</v>
      </c>
      <c r="J246" s="12" t="s">
        <v>4738</v>
      </c>
      <c r="K246" s="12" t="s">
        <v>433</v>
      </c>
      <c r="L246" s="12" t="s">
        <v>84</v>
      </c>
      <c r="M246" s="11" t="s">
        <v>51</v>
      </c>
      <c r="N246" s="11" t="s">
        <v>61</v>
      </c>
      <c r="O246" s="18" t="s">
        <v>28</v>
      </c>
      <c r="P246" s="18">
        <v>1</v>
      </c>
      <c r="Q246" s="18" t="s">
        <v>1220</v>
      </c>
      <c r="R246" s="2" t="s">
        <v>41</v>
      </c>
      <c r="S246" s="2">
        <v>1</v>
      </c>
      <c r="T246" s="2" t="s">
        <v>35</v>
      </c>
      <c r="U246" s="2" t="s">
        <v>1221</v>
      </c>
      <c r="V246" s="2">
        <v>1</v>
      </c>
      <c r="W246" s="13">
        <v>0</v>
      </c>
      <c r="X246" s="3">
        <v>0</v>
      </c>
      <c r="Y246" s="3" t="s">
        <v>35</v>
      </c>
      <c r="Z246" s="3" t="s">
        <v>35</v>
      </c>
      <c r="AA246" s="14">
        <v>0</v>
      </c>
      <c r="AB246" s="14">
        <v>0</v>
      </c>
      <c r="AC246" s="2" t="s">
        <v>35</v>
      </c>
      <c r="AD246" s="13" t="s">
        <v>35</v>
      </c>
      <c r="AE246" s="2" t="s">
        <v>35</v>
      </c>
      <c r="AF246" s="19" t="s">
        <v>35</v>
      </c>
      <c r="AG246" s="15" t="s">
        <v>35</v>
      </c>
      <c r="AH246" s="19" t="s">
        <v>35</v>
      </c>
      <c r="AI246" s="19" t="s">
        <v>35</v>
      </c>
      <c r="AJ246" s="19" t="s">
        <v>35</v>
      </c>
      <c r="AK246" s="12" t="s">
        <v>35</v>
      </c>
      <c r="AL246" s="12" t="s">
        <v>4648</v>
      </c>
      <c r="AM246" s="11" t="s">
        <v>293</v>
      </c>
      <c r="AQ246" s="12" t="s">
        <v>1222</v>
      </c>
      <c r="AT246" s="12">
        <v>3</v>
      </c>
      <c r="AU246" s="12" t="s">
        <v>4823</v>
      </c>
    </row>
    <row r="247" spans="1:47" ht="15.75" customHeight="1" x14ac:dyDescent="0.2">
      <c r="A247" s="12">
        <v>243</v>
      </c>
      <c r="B247" s="12" t="s">
        <v>4781</v>
      </c>
      <c r="C247" s="20">
        <v>41943</v>
      </c>
      <c r="D247" s="12" t="s">
        <v>205</v>
      </c>
      <c r="E247" s="12" t="s">
        <v>1072</v>
      </c>
      <c r="F247" s="11" t="s">
        <v>29</v>
      </c>
      <c r="G247" s="11" t="s">
        <v>4461</v>
      </c>
      <c r="H247" s="11" t="s">
        <v>4667</v>
      </c>
      <c r="I247" s="12" t="s">
        <v>1214</v>
      </c>
      <c r="J247" s="12" t="s">
        <v>4738</v>
      </c>
      <c r="K247" s="12" t="s">
        <v>433</v>
      </c>
      <c r="L247" s="12" t="s">
        <v>84</v>
      </c>
      <c r="M247" s="12" t="s">
        <v>75</v>
      </c>
      <c r="N247" s="11" t="s">
        <v>41</v>
      </c>
      <c r="O247" s="18" t="s">
        <v>60</v>
      </c>
      <c r="P247" s="18">
        <v>1</v>
      </c>
      <c r="Q247" s="18" t="s">
        <v>1215</v>
      </c>
      <c r="R247" s="13" t="s">
        <v>61</v>
      </c>
      <c r="S247" s="2">
        <v>1</v>
      </c>
      <c r="T247" s="2" t="s">
        <v>1216</v>
      </c>
      <c r="U247" s="2" t="s">
        <v>1217</v>
      </c>
      <c r="V247" s="2">
        <v>1</v>
      </c>
      <c r="W247" s="13">
        <v>0</v>
      </c>
      <c r="X247" s="3">
        <v>0</v>
      </c>
      <c r="Y247" s="3" t="s">
        <v>35</v>
      </c>
      <c r="Z247" s="3" t="s">
        <v>35</v>
      </c>
      <c r="AA247" s="14">
        <v>0</v>
      </c>
      <c r="AB247" s="14">
        <v>0</v>
      </c>
      <c r="AC247" s="2" t="s">
        <v>35</v>
      </c>
      <c r="AD247" s="2" t="s">
        <v>111</v>
      </c>
      <c r="AE247" s="2" t="s">
        <v>35</v>
      </c>
      <c r="AF247" s="19" t="s">
        <v>32</v>
      </c>
      <c r="AG247" s="15" t="s">
        <v>4759</v>
      </c>
      <c r="AH247" s="19" t="s">
        <v>375</v>
      </c>
      <c r="AI247" s="19" t="s">
        <v>35</v>
      </c>
      <c r="AJ247" s="19" t="s">
        <v>35</v>
      </c>
      <c r="AK247" s="12" t="s">
        <v>35</v>
      </c>
      <c r="AL247" s="12" t="s">
        <v>1218</v>
      </c>
      <c r="AM247" s="11" t="s">
        <v>4777</v>
      </c>
      <c r="AN247" s="12" t="s">
        <v>1219</v>
      </c>
      <c r="AT247" s="12">
        <v>2</v>
      </c>
      <c r="AU247" s="11" t="s">
        <v>4825</v>
      </c>
    </row>
    <row r="248" spans="1:47" ht="15.75" customHeight="1" x14ac:dyDescent="0.2">
      <c r="A248" s="12">
        <v>245</v>
      </c>
      <c r="B248" s="12" t="s">
        <v>4781</v>
      </c>
      <c r="C248" s="20">
        <v>41944</v>
      </c>
      <c r="D248" s="12" t="s">
        <v>258</v>
      </c>
      <c r="E248" s="12" t="s">
        <v>468</v>
      </c>
      <c r="F248" s="11" t="s">
        <v>29</v>
      </c>
      <c r="G248" s="12" t="s">
        <v>4504</v>
      </c>
      <c r="H248" s="11" t="s">
        <v>4667</v>
      </c>
      <c r="I248" s="12" t="s">
        <v>1225</v>
      </c>
      <c r="J248" s="11" t="s">
        <v>4739</v>
      </c>
      <c r="K248" s="12" t="s">
        <v>433</v>
      </c>
      <c r="L248" s="12" t="s">
        <v>84</v>
      </c>
      <c r="M248" s="12" t="s">
        <v>59</v>
      </c>
      <c r="N248" s="11" t="s">
        <v>41</v>
      </c>
      <c r="O248" s="18" t="s">
        <v>30</v>
      </c>
      <c r="P248" s="18">
        <v>0</v>
      </c>
      <c r="Q248" s="18" t="s">
        <v>35</v>
      </c>
      <c r="R248" s="13" t="s">
        <v>61</v>
      </c>
      <c r="S248" s="2">
        <v>50</v>
      </c>
      <c r="T248" s="2" t="s">
        <v>1230</v>
      </c>
      <c r="U248" s="2" t="s">
        <v>1226</v>
      </c>
      <c r="V248" s="2">
        <v>25</v>
      </c>
      <c r="W248" s="2">
        <v>25</v>
      </c>
      <c r="X248" s="3">
        <v>0</v>
      </c>
      <c r="Y248" s="3" t="s">
        <v>35</v>
      </c>
      <c r="Z248" s="3" t="s">
        <v>35</v>
      </c>
      <c r="AA248" s="14">
        <v>0</v>
      </c>
      <c r="AB248" s="14">
        <v>0</v>
      </c>
      <c r="AC248" s="2" t="s">
        <v>35</v>
      </c>
      <c r="AD248" s="2" t="s">
        <v>111</v>
      </c>
      <c r="AE248" s="13" t="s">
        <v>97</v>
      </c>
      <c r="AF248" s="19" t="s">
        <v>32</v>
      </c>
      <c r="AG248" s="15" t="s">
        <v>4759</v>
      </c>
      <c r="AH248" s="19" t="s">
        <v>375</v>
      </c>
      <c r="AI248" s="19" t="s">
        <v>35</v>
      </c>
      <c r="AJ248" s="19" t="s">
        <v>35</v>
      </c>
      <c r="AK248" s="12" t="s">
        <v>1232</v>
      </c>
      <c r="AL248" s="12" t="s">
        <v>4519</v>
      </c>
      <c r="AM248" s="11" t="s">
        <v>4777</v>
      </c>
      <c r="AN248" s="22" t="s">
        <v>1227</v>
      </c>
      <c r="AO248" s="12" t="s">
        <v>1233</v>
      </c>
      <c r="AQ248" s="12" t="s">
        <v>1229</v>
      </c>
      <c r="AR248" s="12" t="s">
        <v>1228</v>
      </c>
      <c r="AS248" s="12" t="s">
        <v>1245</v>
      </c>
      <c r="AT248" s="12">
        <v>1</v>
      </c>
      <c r="AU248" s="12" t="s">
        <v>4824</v>
      </c>
    </row>
    <row r="249" spans="1:47" ht="15.75" customHeight="1" x14ac:dyDescent="0.2">
      <c r="A249" s="12">
        <v>246</v>
      </c>
      <c r="B249" s="12" t="s">
        <v>4781</v>
      </c>
      <c r="C249" s="20">
        <v>41945</v>
      </c>
      <c r="D249" s="12" t="s">
        <v>258</v>
      </c>
      <c r="E249" s="12" t="s">
        <v>1237</v>
      </c>
      <c r="F249" s="11" t="s">
        <v>29</v>
      </c>
      <c r="G249" s="12" t="s">
        <v>4461</v>
      </c>
      <c r="H249" s="11" t="s">
        <v>4667</v>
      </c>
      <c r="I249" s="12" t="s">
        <v>1238</v>
      </c>
      <c r="J249" s="11" t="s">
        <v>4739</v>
      </c>
      <c r="K249" s="12" t="s">
        <v>433</v>
      </c>
      <c r="L249" s="12" t="s">
        <v>84</v>
      </c>
      <c r="M249" s="11" t="s">
        <v>51</v>
      </c>
      <c r="N249" s="11" t="s">
        <v>61</v>
      </c>
      <c r="O249" s="18" t="s">
        <v>28</v>
      </c>
      <c r="P249" s="18">
        <v>1</v>
      </c>
      <c r="Q249" s="18" t="s">
        <v>1239</v>
      </c>
      <c r="R249" s="2" t="s">
        <v>41</v>
      </c>
      <c r="S249" s="2">
        <v>1</v>
      </c>
      <c r="T249" s="2" t="s">
        <v>35</v>
      </c>
      <c r="U249" s="2" t="s">
        <v>1240</v>
      </c>
      <c r="V249" s="2">
        <v>1</v>
      </c>
      <c r="W249" s="13">
        <v>0</v>
      </c>
      <c r="X249" s="3">
        <v>0</v>
      </c>
      <c r="Y249" s="3" t="s">
        <v>35</v>
      </c>
      <c r="Z249" s="3" t="s">
        <v>35</v>
      </c>
      <c r="AA249" s="14">
        <v>0</v>
      </c>
      <c r="AB249" s="14">
        <v>0</v>
      </c>
      <c r="AC249" s="2" t="s">
        <v>35</v>
      </c>
      <c r="AD249" s="2" t="s">
        <v>111</v>
      </c>
      <c r="AE249" s="13" t="s">
        <v>97</v>
      </c>
      <c r="AF249" s="19" t="s">
        <v>32</v>
      </c>
      <c r="AG249" s="15" t="s">
        <v>4759</v>
      </c>
      <c r="AH249" s="19" t="s">
        <v>375</v>
      </c>
      <c r="AI249" s="19" t="s">
        <v>35</v>
      </c>
      <c r="AJ249" s="19" t="s">
        <v>1241</v>
      </c>
      <c r="AK249" s="12" t="s">
        <v>35</v>
      </c>
      <c r="AL249" s="12" t="s">
        <v>1242</v>
      </c>
      <c r="AM249" s="11" t="s">
        <v>4777</v>
      </c>
      <c r="AN249" s="12" t="s">
        <v>1243</v>
      </c>
      <c r="AO249" s="12" t="s">
        <v>1244</v>
      </c>
      <c r="AT249" s="12">
        <v>2</v>
      </c>
      <c r="AU249" s="11" t="s">
        <v>4825</v>
      </c>
    </row>
    <row r="250" spans="1:47" ht="15.75" customHeight="1" x14ac:dyDescent="0.2">
      <c r="A250" s="12">
        <v>247</v>
      </c>
      <c r="B250" s="12" t="s">
        <v>4781</v>
      </c>
      <c r="C250" s="20">
        <v>41945</v>
      </c>
      <c r="D250" s="12" t="s">
        <v>258</v>
      </c>
      <c r="E250" s="12" t="s">
        <v>1237</v>
      </c>
      <c r="F250" s="11" t="s">
        <v>29</v>
      </c>
      <c r="G250" s="12" t="s">
        <v>4540</v>
      </c>
      <c r="H250" s="11" t="s">
        <v>4668</v>
      </c>
      <c r="I250" s="12" t="s">
        <v>1238</v>
      </c>
      <c r="J250" s="11" t="s">
        <v>4739</v>
      </c>
      <c r="K250" s="12" t="s">
        <v>433</v>
      </c>
      <c r="L250" s="12" t="s">
        <v>84</v>
      </c>
      <c r="M250" s="11" t="s">
        <v>51</v>
      </c>
      <c r="N250" s="11" t="s">
        <v>61</v>
      </c>
      <c r="O250" s="18" t="s">
        <v>28</v>
      </c>
      <c r="P250" s="18">
        <v>1</v>
      </c>
      <c r="Q250" s="18" t="s">
        <v>1239</v>
      </c>
      <c r="R250" s="2" t="s">
        <v>41</v>
      </c>
      <c r="S250" s="2">
        <v>1</v>
      </c>
      <c r="T250" s="2" t="s">
        <v>35</v>
      </c>
      <c r="U250" s="2" t="s">
        <v>1240</v>
      </c>
      <c r="V250" s="2">
        <v>1</v>
      </c>
      <c r="W250" s="13">
        <v>0</v>
      </c>
      <c r="X250" s="3">
        <v>0</v>
      </c>
      <c r="Y250" s="3" t="s">
        <v>35</v>
      </c>
      <c r="Z250" s="3" t="s">
        <v>35</v>
      </c>
      <c r="AA250" s="14">
        <v>0</v>
      </c>
      <c r="AB250" s="14">
        <v>0</v>
      </c>
      <c r="AC250" s="2" t="s">
        <v>35</v>
      </c>
      <c r="AD250" s="2" t="s">
        <v>111</v>
      </c>
      <c r="AE250" s="13" t="s">
        <v>97</v>
      </c>
      <c r="AF250" s="19" t="s">
        <v>32</v>
      </c>
      <c r="AG250" s="15" t="s">
        <v>4759</v>
      </c>
      <c r="AH250" s="19" t="s">
        <v>375</v>
      </c>
      <c r="AI250" s="19" t="s">
        <v>35</v>
      </c>
      <c r="AJ250" s="19" t="s">
        <v>1241</v>
      </c>
      <c r="AK250" s="12" t="s">
        <v>35</v>
      </c>
      <c r="AL250" s="12" t="s">
        <v>1242</v>
      </c>
      <c r="AM250" s="11" t="s">
        <v>4777</v>
      </c>
      <c r="AN250" s="12" t="s">
        <v>1243</v>
      </c>
      <c r="AO250" s="12" t="s">
        <v>1244</v>
      </c>
      <c r="AT250" s="12">
        <v>2</v>
      </c>
      <c r="AU250" s="11" t="s">
        <v>4825</v>
      </c>
    </row>
    <row r="251" spans="1:47" ht="15.75" customHeight="1" x14ac:dyDescent="0.2">
      <c r="A251" s="12">
        <v>248</v>
      </c>
      <c r="B251" s="12" t="s">
        <v>4781</v>
      </c>
      <c r="C251" s="20">
        <v>41946</v>
      </c>
      <c r="D251" s="12" t="s">
        <v>269</v>
      </c>
      <c r="E251" s="12" t="s">
        <v>1246</v>
      </c>
      <c r="F251" s="11" t="s">
        <v>29</v>
      </c>
      <c r="G251" s="12" t="s">
        <v>4539</v>
      </c>
      <c r="H251" s="11" t="s">
        <v>4667</v>
      </c>
      <c r="I251" s="12" t="s">
        <v>1247</v>
      </c>
      <c r="J251" s="12" t="s">
        <v>4739</v>
      </c>
      <c r="K251" s="12" t="s">
        <v>433</v>
      </c>
      <c r="L251" s="12" t="s">
        <v>84</v>
      </c>
      <c r="M251" s="11" t="s">
        <v>51</v>
      </c>
      <c r="N251" s="11" t="s">
        <v>41</v>
      </c>
      <c r="O251" s="18" t="s">
        <v>30</v>
      </c>
      <c r="P251" s="18">
        <v>0</v>
      </c>
      <c r="Q251" s="18" t="s">
        <v>35</v>
      </c>
      <c r="R251" s="13" t="s">
        <v>61</v>
      </c>
      <c r="S251" s="2">
        <v>16</v>
      </c>
      <c r="T251" s="2" t="s">
        <v>1248</v>
      </c>
      <c r="U251" s="2" t="s">
        <v>35</v>
      </c>
      <c r="V251" s="2">
        <v>8</v>
      </c>
      <c r="W251" s="2">
        <v>8</v>
      </c>
      <c r="X251" s="3">
        <v>0</v>
      </c>
      <c r="Y251" s="3" t="s">
        <v>35</v>
      </c>
      <c r="Z251" s="3" t="s">
        <v>35</v>
      </c>
      <c r="AA251" s="14">
        <v>0</v>
      </c>
      <c r="AB251" s="14">
        <v>0</v>
      </c>
      <c r="AC251" s="2" t="s">
        <v>35</v>
      </c>
      <c r="AD251" s="2" t="s">
        <v>4770</v>
      </c>
      <c r="AE251" s="13" t="s">
        <v>111</v>
      </c>
      <c r="AF251" s="19" t="s">
        <v>64</v>
      </c>
      <c r="AG251" s="15" t="s">
        <v>4223</v>
      </c>
      <c r="AH251" s="19" t="s">
        <v>1249</v>
      </c>
      <c r="AI251" s="19" t="s">
        <v>1250</v>
      </c>
      <c r="AJ251" s="19" t="s">
        <v>35</v>
      </c>
      <c r="AK251" s="12" t="s">
        <v>35</v>
      </c>
      <c r="AL251" s="12" t="s">
        <v>1251</v>
      </c>
      <c r="AM251" s="11" t="s">
        <v>4777</v>
      </c>
      <c r="AN251" s="12" t="s">
        <v>1252</v>
      </c>
      <c r="AO251" s="12" t="s">
        <v>1276</v>
      </c>
      <c r="AT251" s="12">
        <v>2</v>
      </c>
      <c r="AU251" s="11" t="s">
        <v>4825</v>
      </c>
    </row>
    <row r="252" spans="1:47" ht="15.75" customHeight="1" x14ac:dyDescent="0.2">
      <c r="A252" s="12">
        <v>249</v>
      </c>
      <c r="B252" s="12" t="s">
        <v>4781</v>
      </c>
      <c r="C252" s="20">
        <v>41946</v>
      </c>
      <c r="D252" s="12" t="s">
        <v>205</v>
      </c>
      <c r="E252" s="12" t="s">
        <v>400</v>
      </c>
      <c r="F252" s="11" t="s">
        <v>29</v>
      </c>
      <c r="G252" s="11" t="s">
        <v>4461</v>
      </c>
      <c r="H252" s="11" t="s">
        <v>4667</v>
      </c>
      <c r="I252" s="12" t="s">
        <v>1258</v>
      </c>
      <c r="J252" s="12" t="s">
        <v>4739</v>
      </c>
      <c r="K252" s="12" t="s">
        <v>433</v>
      </c>
      <c r="L252" s="11" t="s">
        <v>367</v>
      </c>
      <c r="M252" s="11" t="s">
        <v>51</v>
      </c>
      <c r="N252" s="11" t="s">
        <v>52</v>
      </c>
      <c r="O252" s="18" t="s">
        <v>52</v>
      </c>
      <c r="P252" s="18">
        <v>0</v>
      </c>
      <c r="Q252" s="18" t="s">
        <v>35</v>
      </c>
      <c r="R252" s="13" t="s">
        <v>61</v>
      </c>
      <c r="S252" s="2">
        <v>1</v>
      </c>
      <c r="T252" s="2" t="s">
        <v>1259</v>
      </c>
      <c r="U252" s="2" t="s">
        <v>1260</v>
      </c>
      <c r="V252" s="13">
        <v>0</v>
      </c>
      <c r="W252" s="2">
        <v>1</v>
      </c>
      <c r="X252" s="3">
        <v>0</v>
      </c>
      <c r="Y252" s="3" t="s">
        <v>35</v>
      </c>
      <c r="Z252" s="3" t="s">
        <v>35</v>
      </c>
      <c r="AA252" s="14">
        <v>0</v>
      </c>
      <c r="AB252" s="14">
        <v>0</v>
      </c>
      <c r="AC252" s="2" t="s">
        <v>35</v>
      </c>
      <c r="AD252" s="2" t="s">
        <v>111</v>
      </c>
      <c r="AE252" s="13" t="s">
        <v>97</v>
      </c>
      <c r="AF252" s="19" t="s">
        <v>32</v>
      </c>
      <c r="AG252" s="15" t="s">
        <v>4759</v>
      </c>
      <c r="AH252" s="19" t="s">
        <v>375</v>
      </c>
      <c r="AI252" s="19" t="s">
        <v>35</v>
      </c>
      <c r="AJ252" s="19" t="s">
        <v>35</v>
      </c>
      <c r="AK252" s="12" t="s">
        <v>35</v>
      </c>
      <c r="AL252" s="12" t="s">
        <v>1253</v>
      </c>
      <c r="AM252" s="11" t="s">
        <v>4777</v>
      </c>
      <c r="AN252" s="12" t="s">
        <v>1254</v>
      </c>
      <c r="AO252" s="12" t="s">
        <v>1261</v>
      </c>
      <c r="AQ252" s="12" t="s">
        <v>1262</v>
      </c>
      <c r="AR252" s="12" t="s">
        <v>1263</v>
      </c>
      <c r="AT252" s="12">
        <v>1</v>
      </c>
      <c r="AU252" s="12" t="s">
        <v>4824</v>
      </c>
    </row>
    <row r="253" spans="1:47" ht="15.75" customHeight="1" x14ac:dyDescent="0.2">
      <c r="A253" s="12">
        <v>250</v>
      </c>
      <c r="B253" s="12" t="s">
        <v>4781</v>
      </c>
      <c r="C253" s="20">
        <v>41947</v>
      </c>
      <c r="D253" s="12" t="s">
        <v>25</v>
      </c>
      <c r="E253" s="12" t="s">
        <v>6849</v>
      </c>
      <c r="F253" s="11" t="s">
        <v>29</v>
      </c>
      <c r="G253" s="12" t="s">
        <v>4461</v>
      </c>
      <c r="H253" s="11" t="s">
        <v>4667</v>
      </c>
      <c r="I253" s="12" t="s">
        <v>1255</v>
      </c>
      <c r="J253" s="12" t="s">
        <v>4739</v>
      </c>
      <c r="K253" s="12" t="s">
        <v>433</v>
      </c>
      <c r="L253" s="11" t="s">
        <v>172</v>
      </c>
      <c r="M253" s="12" t="s">
        <v>75</v>
      </c>
      <c r="N253" s="11" t="s">
        <v>41</v>
      </c>
      <c r="O253" s="18" t="s">
        <v>60</v>
      </c>
      <c r="P253" s="18">
        <v>1</v>
      </c>
      <c r="Q253" s="18" t="s">
        <v>208</v>
      </c>
      <c r="R253" s="2" t="s">
        <v>41</v>
      </c>
      <c r="S253" s="2">
        <v>2</v>
      </c>
      <c r="T253" s="2" t="s">
        <v>35</v>
      </c>
      <c r="U253" s="2" t="s">
        <v>1256</v>
      </c>
      <c r="V253" s="2">
        <v>2</v>
      </c>
      <c r="W253" s="13">
        <v>0</v>
      </c>
      <c r="X253" s="3">
        <v>0</v>
      </c>
      <c r="Y253" s="3" t="s">
        <v>35</v>
      </c>
      <c r="Z253" s="3" t="s">
        <v>35</v>
      </c>
      <c r="AA253" s="14">
        <v>0</v>
      </c>
      <c r="AB253" s="14">
        <v>0</v>
      </c>
      <c r="AC253" s="2" t="s">
        <v>35</v>
      </c>
      <c r="AD253" s="2" t="s">
        <v>111</v>
      </c>
      <c r="AE253" s="13" t="s">
        <v>97</v>
      </c>
      <c r="AF253" s="19" t="s">
        <v>32</v>
      </c>
      <c r="AG253" s="15" t="s">
        <v>4759</v>
      </c>
      <c r="AH253" s="19" t="s">
        <v>34</v>
      </c>
      <c r="AI253" s="19" t="s">
        <v>375</v>
      </c>
      <c r="AJ253" s="19" t="s">
        <v>35</v>
      </c>
      <c r="AK253" s="12" t="s">
        <v>35</v>
      </c>
      <c r="AL253" s="12" t="s">
        <v>4475</v>
      </c>
      <c r="AM253" s="11" t="s">
        <v>4777</v>
      </c>
      <c r="AN253" s="12" t="s">
        <v>1257</v>
      </c>
      <c r="AT253" s="12">
        <v>2</v>
      </c>
      <c r="AU253" s="11" t="s">
        <v>4825</v>
      </c>
    </row>
    <row r="254" spans="1:47" ht="15.75" customHeight="1" x14ac:dyDescent="0.2">
      <c r="A254" s="12">
        <v>251</v>
      </c>
      <c r="B254" s="12" t="s">
        <v>4781</v>
      </c>
      <c r="C254" s="20">
        <v>41947</v>
      </c>
      <c r="D254" s="12" t="s">
        <v>25</v>
      </c>
      <c r="E254" s="12" t="s">
        <v>6849</v>
      </c>
      <c r="F254" s="11" t="s">
        <v>29</v>
      </c>
      <c r="G254" s="12" t="s">
        <v>4541</v>
      </c>
      <c r="H254" s="11" t="s">
        <v>4669</v>
      </c>
      <c r="I254" s="12" t="s">
        <v>1255</v>
      </c>
      <c r="J254" s="12" t="s">
        <v>4739</v>
      </c>
      <c r="K254" s="12" t="s">
        <v>433</v>
      </c>
      <c r="L254" s="11" t="s">
        <v>172</v>
      </c>
      <c r="M254" s="12" t="s">
        <v>75</v>
      </c>
      <c r="N254" s="11" t="s">
        <v>41</v>
      </c>
      <c r="O254" s="18" t="s">
        <v>60</v>
      </c>
      <c r="P254" s="18">
        <v>1</v>
      </c>
      <c r="Q254" s="18" t="s">
        <v>208</v>
      </c>
      <c r="R254" s="2" t="s">
        <v>41</v>
      </c>
      <c r="S254" s="2">
        <v>2</v>
      </c>
      <c r="T254" s="2" t="s">
        <v>35</v>
      </c>
      <c r="U254" s="2" t="s">
        <v>1256</v>
      </c>
      <c r="V254" s="2">
        <v>2</v>
      </c>
      <c r="W254" s="13">
        <v>0</v>
      </c>
      <c r="X254" s="3">
        <v>0</v>
      </c>
      <c r="Y254" s="3" t="s">
        <v>35</v>
      </c>
      <c r="Z254" s="3" t="s">
        <v>35</v>
      </c>
      <c r="AA254" s="14">
        <v>0</v>
      </c>
      <c r="AB254" s="14">
        <v>0</v>
      </c>
      <c r="AC254" s="2" t="s">
        <v>35</v>
      </c>
      <c r="AD254" s="2" t="s">
        <v>111</v>
      </c>
      <c r="AE254" s="13" t="s">
        <v>97</v>
      </c>
      <c r="AF254" s="19" t="s">
        <v>32</v>
      </c>
      <c r="AG254" s="15" t="s">
        <v>4759</v>
      </c>
      <c r="AH254" s="19" t="s">
        <v>34</v>
      </c>
      <c r="AI254" s="19" t="s">
        <v>375</v>
      </c>
      <c r="AJ254" s="19" t="s">
        <v>35</v>
      </c>
      <c r="AK254" s="12" t="s">
        <v>35</v>
      </c>
      <c r="AL254" s="12" t="s">
        <v>4475</v>
      </c>
      <c r="AM254" s="11" t="s">
        <v>4777</v>
      </c>
      <c r="AN254" s="12" t="s">
        <v>1257</v>
      </c>
      <c r="AT254" s="12">
        <v>2</v>
      </c>
      <c r="AU254" s="11" t="s">
        <v>4825</v>
      </c>
    </row>
    <row r="255" spans="1:47" ht="15.75" customHeight="1" x14ac:dyDescent="0.2">
      <c r="A255" s="12">
        <v>252</v>
      </c>
      <c r="B255" s="12" t="s">
        <v>4781</v>
      </c>
      <c r="C255" s="20">
        <v>41947</v>
      </c>
      <c r="D255" s="12" t="s">
        <v>229</v>
      </c>
      <c r="E255" s="12" t="s">
        <v>1268</v>
      </c>
      <c r="F255" s="11" t="s">
        <v>29</v>
      </c>
      <c r="G255" s="11" t="s">
        <v>4461</v>
      </c>
      <c r="H255" s="11" t="s">
        <v>4667</v>
      </c>
      <c r="I255" s="12" t="s">
        <v>1265</v>
      </c>
      <c r="J255" s="12" t="s">
        <v>4738</v>
      </c>
      <c r="K255" s="12" t="s">
        <v>433</v>
      </c>
      <c r="L255" s="12" t="s">
        <v>84</v>
      </c>
      <c r="M255" s="11" t="s">
        <v>582</v>
      </c>
      <c r="N255" s="11" t="s">
        <v>61</v>
      </c>
      <c r="O255" s="18" t="s">
        <v>28</v>
      </c>
      <c r="P255" s="18">
        <v>1</v>
      </c>
      <c r="Q255" s="18" t="s">
        <v>35</v>
      </c>
      <c r="R255" s="13" t="s">
        <v>61</v>
      </c>
      <c r="S255" s="2">
        <v>1</v>
      </c>
      <c r="T255" s="2" t="s">
        <v>35</v>
      </c>
      <c r="U255" s="2" t="s">
        <v>35</v>
      </c>
      <c r="V255" s="2">
        <v>1</v>
      </c>
      <c r="W255" s="13">
        <v>0</v>
      </c>
      <c r="X255" s="3">
        <v>0</v>
      </c>
      <c r="Y255" s="3" t="s">
        <v>35</v>
      </c>
      <c r="Z255" s="3" t="s">
        <v>35</v>
      </c>
      <c r="AA255" s="14">
        <v>0</v>
      </c>
      <c r="AB255" s="14">
        <v>0</v>
      </c>
      <c r="AC255" s="2" t="s">
        <v>35</v>
      </c>
      <c r="AD255" s="2" t="s">
        <v>4770</v>
      </c>
      <c r="AE255" s="2" t="s">
        <v>35</v>
      </c>
      <c r="AF255" s="19" t="s">
        <v>64</v>
      </c>
      <c r="AG255" s="15" t="s">
        <v>4761</v>
      </c>
      <c r="AH255" s="19" t="s">
        <v>397</v>
      </c>
      <c r="AI255" s="19" t="s">
        <v>35</v>
      </c>
      <c r="AJ255" s="19" t="s">
        <v>35</v>
      </c>
      <c r="AK255" s="12" t="s">
        <v>35</v>
      </c>
      <c r="AL255" s="12" t="s">
        <v>1266</v>
      </c>
      <c r="AM255" s="11" t="s">
        <v>4777</v>
      </c>
      <c r="AN255" s="12" t="s">
        <v>1267</v>
      </c>
      <c r="AT255" s="12">
        <v>2</v>
      </c>
      <c r="AU255" s="11" t="s">
        <v>4825</v>
      </c>
    </row>
    <row r="256" spans="1:47" ht="15.75" customHeight="1" x14ac:dyDescent="0.2">
      <c r="A256" s="12">
        <v>253</v>
      </c>
      <c r="B256" s="12" t="s">
        <v>4781</v>
      </c>
      <c r="C256" s="20">
        <v>41949</v>
      </c>
      <c r="D256" s="12" t="s">
        <v>229</v>
      </c>
      <c r="E256" s="12" t="s">
        <v>1268</v>
      </c>
      <c r="F256" s="11" t="s">
        <v>29</v>
      </c>
      <c r="G256" s="11" t="s">
        <v>4461</v>
      </c>
      <c r="H256" s="11" t="s">
        <v>4667</v>
      </c>
      <c r="I256" s="12" t="s">
        <v>1269</v>
      </c>
      <c r="J256" s="12" t="s">
        <v>4740</v>
      </c>
      <c r="K256" s="12" t="s">
        <v>433</v>
      </c>
      <c r="L256" s="12" t="s">
        <v>84</v>
      </c>
      <c r="M256" s="12" t="s">
        <v>59</v>
      </c>
      <c r="N256" s="12" t="s">
        <v>41</v>
      </c>
      <c r="O256" s="18" t="s">
        <v>1270</v>
      </c>
      <c r="P256" s="18">
        <v>2</v>
      </c>
      <c r="Q256" s="18" t="s">
        <v>35</v>
      </c>
      <c r="R256" s="13" t="s">
        <v>61</v>
      </c>
      <c r="S256" s="2">
        <v>1</v>
      </c>
      <c r="T256" s="2" t="s">
        <v>1272</v>
      </c>
      <c r="U256" s="2" t="s">
        <v>35</v>
      </c>
      <c r="V256" s="2">
        <v>0</v>
      </c>
      <c r="W256" s="13">
        <v>1</v>
      </c>
      <c r="X256" s="3">
        <v>0</v>
      </c>
      <c r="Y256" s="3" t="s">
        <v>35</v>
      </c>
      <c r="Z256" s="3" t="s">
        <v>35</v>
      </c>
      <c r="AA256" s="14">
        <v>0</v>
      </c>
      <c r="AB256" s="14">
        <v>0</v>
      </c>
      <c r="AC256" s="2" t="s">
        <v>35</v>
      </c>
      <c r="AD256" s="2" t="s">
        <v>4770</v>
      </c>
      <c r="AE256" s="13" t="s">
        <v>111</v>
      </c>
      <c r="AF256" s="19" t="s">
        <v>64</v>
      </c>
      <c r="AG256" s="19" t="s">
        <v>4763</v>
      </c>
      <c r="AH256" s="19" t="s">
        <v>66</v>
      </c>
      <c r="AI256" s="19" t="s">
        <v>584</v>
      </c>
      <c r="AJ256" s="19" t="s">
        <v>1271</v>
      </c>
      <c r="AK256" s="12" t="s">
        <v>35</v>
      </c>
      <c r="AL256" s="12" t="s">
        <v>1273</v>
      </c>
      <c r="AM256" s="11" t="s">
        <v>4777</v>
      </c>
      <c r="AN256" s="12" t="s">
        <v>1274</v>
      </c>
      <c r="AO256" s="12" t="s">
        <v>1275</v>
      </c>
      <c r="AT256" s="12">
        <v>2</v>
      </c>
      <c r="AU256" s="11" t="s">
        <v>4825</v>
      </c>
    </row>
    <row r="257" spans="1:47" ht="15.75" customHeight="1" x14ac:dyDescent="0.2">
      <c r="A257" s="12">
        <v>254</v>
      </c>
      <c r="B257" s="12" t="s">
        <v>4781</v>
      </c>
      <c r="C257" s="20">
        <v>41949</v>
      </c>
      <c r="D257" s="12" t="s">
        <v>92</v>
      </c>
      <c r="E257" s="12" t="s">
        <v>4706</v>
      </c>
      <c r="F257" s="11" t="s">
        <v>29</v>
      </c>
      <c r="G257" s="12" t="s">
        <v>4539</v>
      </c>
      <c r="H257" s="11" t="s">
        <v>4667</v>
      </c>
      <c r="I257" s="12" t="s">
        <v>1277</v>
      </c>
      <c r="J257" s="12" t="s">
        <v>4739</v>
      </c>
      <c r="K257" s="12" t="s">
        <v>433</v>
      </c>
      <c r="L257" s="12" t="s">
        <v>84</v>
      </c>
      <c r="M257" s="11" t="s">
        <v>51</v>
      </c>
      <c r="N257" s="11" t="s">
        <v>41</v>
      </c>
      <c r="O257" s="18" t="s">
        <v>30</v>
      </c>
      <c r="P257" s="18">
        <v>0</v>
      </c>
      <c r="Q257" s="18" t="s">
        <v>35</v>
      </c>
      <c r="R257" s="13" t="s">
        <v>61</v>
      </c>
      <c r="S257" s="2">
        <v>20</v>
      </c>
      <c r="T257" s="2" t="s">
        <v>85</v>
      </c>
      <c r="U257" s="2" t="s">
        <v>35</v>
      </c>
      <c r="V257" s="2">
        <v>10</v>
      </c>
      <c r="W257" s="2">
        <v>10</v>
      </c>
      <c r="X257" s="3">
        <v>0</v>
      </c>
      <c r="Y257" s="3" t="s">
        <v>35</v>
      </c>
      <c r="Z257" s="3" t="s">
        <v>35</v>
      </c>
      <c r="AA257" s="14">
        <v>0</v>
      </c>
      <c r="AB257" s="14">
        <v>0</v>
      </c>
      <c r="AC257" s="2" t="s">
        <v>35</v>
      </c>
      <c r="AD257" s="2" t="s">
        <v>4770</v>
      </c>
      <c r="AE257" s="2" t="s">
        <v>35</v>
      </c>
      <c r="AF257" s="19" t="s">
        <v>64</v>
      </c>
      <c r="AG257" s="15" t="s">
        <v>4223</v>
      </c>
      <c r="AH257" s="19" t="s">
        <v>1249</v>
      </c>
      <c r="AI257" s="19" t="s">
        <v>1250</v>
      </c>
      <c r="AJ257" s="19" t="s">
        <v>35</v>
      </c>
      <c r="AK257" s="12" t="s">
        <v>35</v>
      </c>
      <c r="AL257" s="12" t="s">
        <v>1278</v>
      </c>
      <c r="AM257" s="11" t="s">
        <v>4777</v>
      </c>
      <c r="AN257" s="12" t="s">
        <v>1276</v>
      </c>
      <c r="AT257" s="12">
        <v>2</v>
      </c>
      <c r="AU257" s="11" t="s">
        <v>4825</v>
      </c>
    </row>
    <row r="258" spans="1:47" ht="15.75" customHeight="1" x14ac:dyDescent="0.2">
      <c r="A258" s="12">
        <v>255</v>
      </c>
      <c r="B258" s="12" t="s">
        <v>4781</v>
      </c>
      <c r="C258" s="20">
        <v>41949</v>
      </c>
      <c r="D258" s="12" t="s">
        <v>306</v>
      </c>
      <c r="E258" s="12" t="s">
        <v>475</v>
      </c>
      <c r="F258" s="12" t="s">
        <v>35</v>
      </c>
      <c r="G258" s="12" t="s">
        <v>53</v>
      </c>
      <c r="H258" s="11" t="s">
        <v>4669</v>
      </c>
      <c r="I258" s="12" t="s">
        <v>1279</v>
      </c>
      <c r="J258" s="12" t="s">
        <v>4739</v>
      </c>
      <c r="K258" s="12" t="s">
        <v>433</v>
      </c>
      <c r="L258" s="11" t="s">
        <v>172</v>
      </c>
      <c r="M258" s="12" t="s">
        <v>75</v>
      </c>
      <c r="N258" s="11" t="s">
        <v>52</v>
      </c>
      <c r="O258" s="18" t="s">
        <v>52</v>
      </c>
      <c r="P258" s="18">
        <v>0</v>
      </c>
      <c r="Q258" s="18" t="s">
        <v>35</v>
      </c>
      <c r="R258" s="13" t="s">
        <v>41</v>
      </c>
      <c r="S258" s="2">
        <v>0</v>
      </c>
      <c r="T258" s="2" t="s">
        <v>35</v>
      </c>
      <c r="U258" s="2" t="s">
        <v>35</v>
      </c>
      <c r="V258" s="13">
        <v>0</v>
      </c>
      <c r="W258" s="13">
        <v>0</v>
      </c>
      <c r="X258" s="3">
        <v>0</v>
      </c>
      <c r="Y258" s="3" t="s">
        <v>35</v>
      </c>
      <c r="Z258" s="3" t="s">
        <v>35</v>
      </c>
      <c r="AA258" s="14">
        <v>0</v>
      </c>
      <c r="AB258" s="14">
        <v>0</v>
      </c>
      <c r="AC258" s="2" t="s">
        <v>1280</v>
      </c>
      <c r="AD258" s="13" t="s">
        <v>35</v>
      </c>
      <c r="AE258" s="13" t="s">
        <v>35</v>
      </c>
      <c r="AF258" s="19" t="s">
        <v>35</v>
      </c>
      <c r="AG258" s="15" t="s">
        <v>35</v>
      </c>
      <c r="AH258" s="19" t="s">
        <v>35</v>
      </c>
      <c r="AI258" s="19" t="s">
        <v>35</v>
      </c>
      <c r="AJ258" s="19" t="s">
        <v>35</v>
      </c>
      <c r="AK258" s="12" t="s">
        <v>35</v>
      </c>
      <c r="AL258" s="12" t="s">
        <v>1278</v>
      </c>
      <c r="AM258" s="11" t="s">
        <v>4777</v>
      </c>
      <c r="AN258" s="12" t="s">
        <v>1276</v>
      </c>
      <c r="AT258" s="12">
        <v>3</v>
      </c>
      <c r="AU258" s="12" t="s">
        <v>4823</v>
      </c>
    </row>
    <row r="259" spans="1:47" ht="15.75" customHeight="1" x14ac:dyDescent="0.2">
      <c r="A259" s="12">
        <v>258</v>
      </c>
      <c r="B259" s="12" t="s">
        <v>4781</v>
      </c>
      <c r="C259" s="20">
        <v>41949</v>
      </c>
      <c r="D259" s="12" t="s">
        <v>296</v>
      </c>
      <c r="E259" s="12" t="s">
        <v>4695</v>
      </c>
      <c r="F259" s="12" t="s">
        <v>173</v>
      </c>
      <c r="G259" s="12" t="s">
        <v>4615</v>
      </c>
      <c r="H259" s="11" t="s">
        <v>4672</v>
      </c>
      <c r="I259" s="12" t="s">
        <v>1292</v>
      </c>
      <c r="J259" s="12" t="s">
        <v>4739</v>
      </c>
      <c r="K259" s="11" t="s">
        <v>50</v>
      </c>
      <c r="L259" s="12" t="s">
        <v>1293</v>
      </c>
      <c r="M259" s="12" t="s">
        <v>1294</v>
      </c>
      <c r="N259" s="11" t="s">
        <v>41</v>
      </c>
      <c r="O259" s="18" t="s">
        <v>1296</v>
      </c>
      <c r="P259" s="18">
        <v>2</v>
      </c>
      <c r="Q259" s="18" t="s">
        <v>1295</v>
      </c>
      <c r="R259" s="13" t="s">
        <v>61</v>
      </c>
      <c r="S259" s="2">
        <v>17</v>
      </c>
      <c r="T259" s="2" t="s">
        <v>35</v>
      </c>
      <c r="U259" s="2" t="s">
        <v>35</v>
      </c>
      <c r="V259" s="2">
        <v>8</v>
      </c>
      <c r="W259" s="2">
        <v>9</v>
      </c>
      <c r="X259" s="3">
        <v>19</v>
      </c>
      <c r="Y259" s="3" t="s">
        <v>35</v>
      </c>
      <c r="Z259" s="3" t="s">
        <v>1301</v>
      </c>
      <c r="AA259" s="3">
        <v>14</v>
      </c>
      <c r="AB259" s="3">
        <v>5</v>
      </c>
      <c r="AC259" s="2" t="s">
        <v>35</v>
      </c>
      <c r="AD259" s="2" t="s">
        <v>111</v>
      </c>
      <c r="AE259" s="13" t="s">
        <v>97</v>
      </c>
      <c r="AF259" s="19" t="s">
        <v>32</v>
      </c>
      <c r="AG259" s="19" t="s">
        <v>45</v>
      </c>
      <c r="AH259" s="19" t="s">
        <v>1297</v>
      </c>
      <c r="AI259" s="19" t="s">
        <v>35</v>
      </c>
      <c r="AJ259" s="19" t="s">
        <v>35</v>
      </c>
      <c r="AK259" s="12" t="s">
        <v>35</v>
      </c>
      <c r="AL259" s="12" t="s">
        <v>1298</v>
      </c>
      <c r="AM259" s="11" t="s">
        <v>4777</v>
      </c>
      <c r="AN259" s="12" t="s">
        <v>1299</v>
      </c>
      <c r="AO259" s="12" t="s">
        <v>1300</v>
      </c>
      <c r="AQ259" s="12" t="s">
        <v>1302</v>
      </c>
      <c r="AT259" s="12">
        <v>1</v>
      </c>
      <c r="AU259" s="12" t="s">
        <v>4824</v>
      </c>
    </row>
    <row r="260" spans="1:47" ht="15.75" customHeight="1" x14ac:dyDescent="0.2">
      <c r="A260" s="12">
        <v>256</v>
      </c>
      <c r="B260" s="12" t="s">
        <v>4781</v>
      </c>
      <c r="C260" s="20">
        <v>41950</v>
      </c>
      <c r="D260" s="12" t="s">
        <v>102</v>
      </c>
      <c r="E260" s="12" t="s">
        <v>1281</v>
      </c>
      <c r="F260" s="11" t="s">
        <v>29</v>
      </c>
      <c r="G260" s="11" t="s">
        <v>4461</v>
      </c>
      <c r="H260" s="11" t="s">
        <v>4667</v>
      </c>
      <c r="I260" s="12" t="s">
        <v>1282</v>
      </c>
      <c r="J260" s="11" t="s">
        <v>4740</v>
      </c>
      <c r="K260" s="12" t="s">
        <v>433</v>
      </c>
      <c r="L260" s="12" t="s">
        <v>84</v>
      </c>
      <c r="M260" s="12" t="s">
        <v>708</v>
      </c>
      <c r="N260" s="11" t="s">
        <v>52</v>
      </c>
      <c r="O260" s="18" t="s">
        <v>52</v>
      </c>
      <c r="P260" s="18">
        <v>0</v>
      </c>
      <c r="Q260" s="18" t="s">
        <v>35</v>
      </c>
      <c r="R260" s="13" t="s">
        <v>61</v>
      </c>
      <c r="S260" s="2">
        <v>11</v>
      </c>
      <c r="T260" s="2" t="s">
        <v>1283</v>
      </c>
      <c r="U260" s="2" t="s">
        <v>1284</v>
      </c>
      <c r="V260" s="2">
        <v>0</v>
      </c>
      <c r="W260" s="2">
        <v>11</v>
      </c>
      <c r="X260" s="3">
        <v>0</v>
      </c>
      <c r="Y260" s="3" t="s">
        <v>35</v>
      </c>
      <c r="Z260" s="3" t="s">
        <v>35</v>
      </c>
      <c r="AA260" s="14">
        <v>0</v>
      </c>
      <c r="AB260" s="14">
        <v>0</v>
      </c>
      <c r="AC260" s="2" t="s">
        <v>35</v>
      </c>
      <c r="AD260" s="2" t="s">
        <v>111</v>
      </c>
      <c r="AE260" s="13" t="s">
        <v>97</v>
      </c>
      <c r="AF260" s="19" t="s">
        <v>32</v>
      </c>
      <c r="AG260" s="15" t="s">
        <v>4759</v>
      </c>
      <c r="AH260" s="19" t="s">
        <v>375</v>
      </c>
      <c r="AI260" s="19" t="s">
        <v>35</v>
      </c>
      <c r="AJ260" s="19" t="s">
        <v>35</v>
      </c>
      <c r="AK260" s="12" t="s">
        <v>35</v>
      </c>
      <c r="AL260" s="12" t="s">
        <v>1285</v>
      </c>
      <c r="AM260" s="11" t="s">
        <v>4777</v>
      </c>
      <c r="AN260" s="12" t="s">
        <v>1286</v>
      </c>
      <c r="AT260" s="12">
        <v>2</v>
      </c>
      <c r="AU260" s="11" t="s">
        <v>4825</v>
      </c>
    </row>
    <row r="261" spans="1:47" ht="15.75" customHeight="1" x14ac:dyDescent="0.2">
      <c r="A261" s="12">
        <v>257</v>
      </c>
      <c r="B261" s="12" t="s">
        <v>4781</v>
      </c>
      <c r="C261" s="20">
        <v>41950</v>
      </c>
      <c r="D261" s="12" t="s">
        <v>130</v>
      </c>
      <c r="E261" s="12" t="s">
        <v>4683</v>
      </c>
      <c r="F261" s="12" t="s">
        <v>1287</v>
      </c>
      <c r="G261" s="12" t="s">
        <v>95</v>
      </c>
      <c r="H261" s="11" t="s">
        <v>4672</v>
      </c>
      <c r="I261" s="12" t="s">
        <v>3402</v>
      </c>
      <c r="J261" s="12" t="s">
        <v>4739</v>
      </c>
      <c r="K261" s="11" t="s">
        <v>50</v>
      </c>
      <c r="L261" s="11" t="s">
        <v>367</v>
      </c>
      <c r="M261" s="11" t="s">
        <v>51</v>
      </c>
      <c r="N261" s="11" t="s">
        <v>41</v>
      </c>
      <c r="O261" s="18" t="s">
        <v>30</v>
      </c>
      <c r="P261" s="9">
        <v>0</v>
      </c>
      <c r="Q261" s="18" t="s">
        <v>35</v>
      </c>
      <c r="R261" s="13" t="s">
        <v>41</v>
      </c>
      <c r="S261" s="2">
        <v>0</v>
      </c>
      <c r="T261" s="2" t="s">
        <v>35</v>
      </c>
      <c r="U261" s="2" t="s">
        <v>35</v>
      </c>
      <c r="V261" s="13">
        <v>0</v>
      </c>
      <c r="W261" s="13">
        <v>0</v>
      </c>
      <c r="X261" s="3">
        <v>0</v>
      </c>
      <c r="Y261" s="3" t="s">
        <v>35</v>
      </c>
      <c r="Z261" s="3" t="s">
        <v>35</v>
      </c>
      <c r="AA261" s="14">
        <v>0</v>
      </c>
      <c r="AB261" s="14">
        <v>0</v>
      </c>
      <c r="AC261" s="2" t="s">
        <v>1288</v>
      </c>
      <c r="AD261" s="2" t="s">
        <v>111</v>
      </c>
      <c r="AE261" s="13" t="s">
        <v>97</v>
      </c>
      <c r="AF261" s="19" t="s">
        <v>32</v>
      </c>
      <c r="AG261" s="15" t="s">
        <v>4759</v>
      </c>
      <c r="AH261" s="19" t="s">
        <v>375</v>
      </c>
      <c r="AI261" s="19" t="s">
        <v>35</v>
      </c>
      <c r="AJ261" s="19" t="s">
        <v>35</v>
      </c>
      <c r="AK261" s="12" t="s">
        <v>35</v>
      </c>
      <c r="AL261" s="12" t="s">
        <v>1289</v>
      </c>
      <c r="AM261" s="11" t="s">
        <v>4777</v>
      </c>
      <c r="AN261" s="12" t="s">
        <v>1290</v>
      </c>
      <c r="AO261" s="12" t="s">
        <v>1291</v>
      </c>
      <c r="AT261" s="12">
        <v>2</v>
      </c>
      <c r="AU261" s="11" t="s">
        <v>4825</v>
      </c>
    </row>
    <row r="262" spans="1:47" ht="15.75" customHeight="1" x14ac:dyDescent="0.2">
      <c r="A262" s="12">
        <v>259</v>
      </c>
      <c r="B262" s="12" t="s">
        <v>4781</v>
      </c>
      <c r="C262" s="20">
        <v>41951</v>
      </c>
      <c r="D262" s="12" t="s">
        <v>25</v>
      </c>
      <c r="E262" s="12" t="s">
        <v>1303</v>
      </c>
      <c r="F262" s="11" t="s">
        <v>29</v>
      </c>
      <c r="G262" s="12" t="s">
        <v>4504</v>
      </c>
      <c r="H262" s="11" t="s">
        <v>4667</v>
      </c>
      <c r="I262" s="12" t="s">
        <v>1304</v>
      </c>
      <c r="J262" s="12" t="s">
        <v>4739</v>
      </c>
      <c r="K262" s="12" t="s">
        <v>433</v>
      </c>
      <c r="L262" s="12" t="s">
        <v>84</v>
      </c>
      <c r="M262" s="12" t="s">
        <v>59</v>
      </c>
      <c r="N262" s="11" t="s">
        <v>41</v>
      </c>
      <c r="O262" s="18" t="s">
        <v>30</v>
      </c>
      <c r="P262" s="18">
        <v>0</v>
      </c>
      <c r="Q262" s="18" t="s">
        <v>35</v>
      </c>
      <c r="R262" s="13" t="s">
        <v>61</v>
      </c>
      <c r="S262" s="2">
        <v>9</v>
      </c>
      <c r="T262" s="2" t="s">
        <v>4504</v>
      </c>
      <c r="U262" s="2" t="s">
        <v>35</v>
      </c>
      <c r="V262" s="2">
        <v>5</v>
      </c>
      <c r="W262" s="2">
        <v>4</v>
      </c>
      <c r="X262" s="3">
        <v>0</v>
      </c>
      <c r="Y262" s="3" t="s">
        <v>35</v>
      </c>
      <c r="Z262" s="3" t="s">
        <v>35</v>
      </c>
      <c r="AA262" s="14">
        <v>0</v>
      </c>
      <c r="AB262" s="14">
        <v>0</v>
      </c>
      <c r="AC262" s="2" t="s">
        <v>35</v>
      </c>
      <c r="AD262" s="2" t="s">
        <v>111</v>
      </c>
      <c r="AE262" s="13" t="s">
        <v>97</v>
      </c>
      <c r="AF262" s="19" t="s">
        <v>32</v>
      </c>
      <c r="AG262" s="15" t="s">
        <v>4759</v>
      </c>
      <c r="AH262" s="19" t="s">
        <v>375</v>
      </c>
      <c r="AI262" s="19" t="s">
        <v>35</v>
      </c>
      <c r="AJ262" s="19" t="s">
        <v>35</v>
      </c>
      <c r="AK262" s="12" t="s">
        <v>35</v>
      </c>
      <c r="AL262" s="12" t="s">
        <v>4520</v>
      </c>
      <c r="AM262" s="11" t="s">
        <v>4777</v>
      </c>
      <c r="AN262" s="12" t="s">
        <v>1305</v>
      </c>
      <c r="AO262" s="12" t="s">
        <v>1306</v>
      </c>
      <c r="AT262" s="12">
        <v>2</v>
      </c>
      <c r="AU262" s="11" t="s">
        <v>4825</v>
      </c>
    </row>
    <row r="263" spans="1:47" ht="15.75" customHeight="1" x14ac:dyDescent="0.2">
      <c r="A263" s="12">
        <v>260</v>
      </c>
      <c r="B263" s="12" t="s">
        <v>4781</v>
      </c>
      <c r="C263" s="20">
        <v>41951</v>
      </c>
      <c r="D263" s="12" t="s">
        <v>102</v>
      </c>
      <c r="E263" s="12" t="s">
        <v>1307</v>
      </c>
      <c r="F263" s="12" t="s">
        <v>1308</v>
      </c>
      <c r="G263" s="12" t="s">
        <v>4615</v>
      </c>
      <c r="H263" s="11" t="s">
        <v>4672</v>
      </c>
      <c r="I263" s="12" t="s">
        <v>1309</v>
      </c>
      <c r="J263" s="12" t="s">
        <v>4739</v>
      </c>
      <c r="K263" s="11" t="s">
        <v>50</v>
      </c>
      <c r="L263" s="12" t="s">
        <v>1293</v>
      </c>
      <c r="M263" s="12" t="s">
        <v>75</v>
      </c>
      <c r="N263" s="11" t="s">
        <v>41</v>
      </c>
      <c r="O263" s="18" t="s">
        <v>30</v>
      </c>
      <c r="P263" s="18">
        <v>1</v>
      </c>
      <c r="Q263" s="18" t="s">
        <v>569</v>
      </c>
      <c r="R263" s="13" t="s">
        <v>61</v>
      </c>
      <c r="S263" s="2">
        <v>0</v>
      </c>
      <c r="T263" s="2" t="s">
        <v>35</v>
      </c>
      <c r="U263" s="2" t="s">
        <v>35</v>
      </c>
      <c r="V263" s="13">
        <v>0</v>
      </c>
      <c r="W263" s="13">
        <v>0</v>
      </c>
      <c r="X263" s="3">
        <v>1</v>
      </c>
      <c r="Y263" s="3" t="s">
        <v>4618</v>
      </c>
      <c r="Z263" s="3" t="s">
        <v>1311</v>
      </c>
      <c r="AA263" s="14">
        <v>0</v>
      </c>
      <c r="AB263" s="3">
        <v>1</v>
      </c>
      <c r="AC263" s="2" t="s">
        <v>35</v>
      </c>
      <c r="AD263" s="2" t="s">
        <v>111</v>
      </c>
      <c r="AE263" s="13" t="s">
        <v>97</v>
      </c>
      <c r="AF263" s="19" t="s">
        <v>32</v>
      </c>
      <c r="AG263" s="15" t="s">
        <v>4759</v>
      </c>
      <c r="AH263" s="19" t="s">
        <v>34</v>
      </c>
      <c r="AI263" s="19" t="s">
        <v>35</v>
      </c>
      <c r="AJ263" s="19" t="s">
        <v>35</v>
      </c>
      <c r="AK263" s="12" t="s">
        <v>35</v>
      </c>
      <c r="AL263" s="12" t="s">
        <v>1310</v>
      </c>
      <c r="AM263" s="11" t="s">
        <v>4777</v>
      </c>
      <c r="AN263" s="12" t="s">
        <v>1312</v>
      </c>
      <c r="AO263" s="12" t="s">
        <v>1313</v>
      </c>
      <c r="AT263" s="12">
        <v>2</v>
      </c>
      <c r="AU263" s="11" t="s">
        <v>4825</v>
      </c>
    </row>
    <row r="264" spans="1:47" ht="15.75" customHeight="1" x14ac:dyDescent="0.2">
      <c r="A264" s="12">
        <v>261</v>
      </c>
      <c r="B264" s="12" t="s">
        <v>4781</v>
      </c>
      <c r="C264" s="20">
        <v>41952</v>
      </c>
      <c r="D264" s="12" t="s">
        <v>205</v>
      </c>
      <c r="E264" s="12" t="s">
        <v>1316</v>
      </c>
      <c r="F264" s="11" t="s">
        <v>29</v>
      </c>
      <c r="G264" s="12" t="s">
        <v>95</v>
      </c>
      <c r="H264" s="11" t="s">
        <v>4672</v>
      </c>
      <c r="I264" s="12" t="s">
        <v>1317</v>
      </c>
      <c r="J264" s="12" t="s">
        <v>4739</v>
      </c>
      <c r="K264" s="12" t="s">
        <v>433</v>
      </c>
      <c r="L264" s="11" t="s">
        <v>172</v>
      </c>
      <c r="M264" s="12" t="s">
        <v>59</v>
      </c>
      <c r="N264" s="11" t="s">
        <v>41</v>
      </c>
      <c r="O264" s="18" t="s">
        <v>30</v>
      </c>
      <c r="P264" s="9">
        <v>0</v>
      </c>
      <c r="Q264" s="18" t="s">
        <v>35</v>
      </c>
      <c r="R264" s="13" t="s">
        <v>41</v>
      </c>
      <c r="S264" s="2">
        <v>0</v>
      </c>
      <c r="T264" s="2" t="s">
        <v>35</v>
      </c>
      <c r="U264" s="2" t="s">
        <v>35</v>
      </c>
      <c r="V264" s="13">
        <v>0</v>
      </c>
      <c r="W264" s="13">
        <v>0</v>
      </c>
      <c r="X264" s="3">
        <v>0</v>
      </c>
      <c r="Y264" s="3" t="s">
        <v>35</v>
      </c>
      <c r="Z264" s="3" t="s">
        <v>35</v>
      </c>
      <c r="AA264" s="14">
        <v>0</v>
      </c>
      <c r="AB264" s="14">
        <v>0</v>
      </c>
      <c r="AC264" s="2" t="s">
        <v>35</v>
      </c>
      <c r="AD264" s="13" t="s">
        <v>35</v>
      </c>
      <c r="AE264" s="13" t="s">
        <v>35</v>
      </c>
      <c r="AF264" s="19" t="s">
        <v>35</v>
      </c>
      <c r="AG264" s="15" t="s">
        <v>35</v>
      </c>
      <c r="AH264" s="19" t="s">
        <v>35</v>
      </c>
      <c r="AI264" s="19" t="s">
        <v>35</v>
      </c>
      <c r="AJ264" s="19" t="s">
        <v>35</v>
      </c>
      <c r="AK264" s="12" t="s">
        <v>35</v>
      </c>
      <c r="AL264" s="12" t="s">
        <v>1318</v>
      </c>
      <c r="AM264" s="11" t="s">
        <v>4777</v>
      </c>
      <c r="AN264" s="12" t="s">
        <v>1319</v>
      </c>
      <c r="AT264" s="12">
        <v>3</v>
      </c>
      <c r="AU264" s="12" t="s">
        <v>4823</v>
      </c>
    </row>
    <row r="265" spans="1:47" ht="15.75" customHeight="1" x14ac:dyDescent="0.2">
      <c r="A265" s="12">
        <v>262</v>
      </c>
      <c r="B265" s="12" t="s">
        <v>4781</v>
      </c>
      <c r="C265" s="20">
        <v>41952</v>
      </c>
      <c r="D265" s="12" t="s">
        <v>258</v>
      </c>
      <c r="E265" s="12" t="s">
        <v>882</v>
      </c>
      <c r="F265" s="11" t="s">
        <v>29</v>
      </c>
      <c r="G265" s="12" t="s">
        <v>4539</v>
      </c>
      <c r="H265" s="11" t="s">
        <v>4667</v>
      </c>
      <c r="I265" s="12" t="s">
        <v>1320</v>
      </c>
      <c r="J265" s="12" t="s">
        <v>4739</v>
      </c>
      <c r="K265" s="12" t="s">
        <v>433</v>
      </c>
      <c r="L265" s="12" t="s">
        <v>84</v>
      </c>
      <c r="M265" s="12" t="s">
        <v>59</v>
      </c>
      <c r="N265" s="11" t="s">
        <v>41</v>
      </c>
      <c r="O265" s="18" t="s">
        <v>30</v>
      </c>
      <c r="P265" s="18">
        <v>0</v>
      </c>
      <c r="Q265" s="18" t="s">
        <v>35</v>
      </c>
      <c r="R265" s="13" t="s">
        <v>61</v>
      </c>
      <c r="S265" s="2">
        <v>19</v>
      </c>
      <c r="T265" s="2" t="s">
        <v>1248</v>
      </c>
      <c r="U265" s="2" t="s">
        <v>35</v>
      </c>
      <c r="V265" s="2">
        <v>9</v>
      </c>
      <c r="W265" s="2">
        <v>10</v>
      </c>
      <c r="X265" s="3">
        <v>0</v>
      </c>
      <c r="Y265" s="3" t="s">
        <v>35</v>
      </c>
      <c r="Z265" s="3" t="s">
        <v>35</v>
      </c>
      <c r="AA265" s="14">
        <v>0</v>
      </c>
      <c r="AB265" s="14">
        <v>0</v>
      </c>
      <c r="AC265" s="2" t="s">
        <v>35</v>
      </c>
      <c r="AD265" s="2" t="s">
        <v>4770</v>
      </c>
      <c r="AE265" s="2" t="s">
        <v>35</v>
      </c>
      <c r="AF265" s="19" t="s">
        <v>64</v>
      </c>
      <c r="AG265" s="15" t="s">
        <v>4223</v>
      </c>
      <c r="AH265" s="19" t="s">
        <v>1249</v>
      </c>
      <c r="AI265" s="19" t="s">
        <v>1250</v>
      </c>
      <c r="AJ265" s="19" t="s">
        <v>35</v>
      </c>
      <c r="AK265" s="12" t="s">
        <v>35</v>
      </c>
      <c r="AL265" s="12" t="s">
        <v>1321</v>
      </c>
      <c r="AM265" s="11" t="s">
        <v>4777</v>
      </c>
      <c r="AN265" s="12" t="s">
        <v>1322</v>
      </c>
      <c r="AT265" s="12">
        <v>2</v>
      </c>
      <c r="AU265" s="11" t="s">
        <v>4825</v>
      </c>
    </row>
    <row r="266" spans="1:47" ht="15.75" customHeight="1" x14ac:dyDescent="0.2">
      <c r="A266" s="12">
        <v>263</v>
      </c>
      <c r="B266" s="12" t="s">
        <v>4781</v>
      </c>
      <c r="C266" s="20">
        <v>41952</v>
      </c>
      <c r="D266" s="12" t="s">
        <v>25</v>
      </c>
      <c r="E266" s="12" t="s">
        <v>1323</v>
      </c>
      <c r="F266" s="11" t="s">
        <v>29</v>
      </c>
      <c r="G266" s="12" t="s">
        <v>4539</v>
      </c>
      <c r="H266" s="11" t="s">
        <v>4667</v>
      </c>
      <c r="I266" s="12" t="s">
        <v>1324</v>
      </c>
      <c r="J266" s="12" t="s">
        <v>4739</v>
      </c>
      <c r="K266" s="12" t="s">
        <v>433</v>
      </c>
      <c r="L266" s="12" t="s">
        <v>84</v>
      </c>
      <c r="M266" s="12" t="s">
        <v>59</v>
      </c>
      <c r="N266" s="11" t="s">
        <v>41</v>
      </c>
      <c r="O266" s="18" t="s">
        <v>30</v>
      </c>
      <c r="P266" s="18">
        <v>0</v>
      </c>
      <c r="Q266" s="18" t="s">
        <v>35</v>
      </c>
      <c r="R266" s="13" t="s">
        <v>61</v>
      </c>
      <c r="S266" s="2">
        <v>13</v>
      </c>
      <c r="T266" s="2" t="s">
        <v>1248</v>
      </c>
      <c r="U266" s="2" t="s">
        <v>35</v>
      </c>
      <c r="V266" s="2">
        <v>7</v>
      </c>
      <c r="W266" s="2">
        <v>6</v>
      </c>
      <c r="X266" s="3">
        <v>0</v>
      </c>
      <c r="Y266" s="3" t="s">
        <v>35</v>
      </c>
      <c r="Z266" s="3" t="s">
        <v>35</v>
      </c>
      <c r="AA266" s="14">
        <v>0</v>
      </c>
      <c r="AB266" s="14">
        <v>0</v>
      </c>
      <c r="AC266" s="2" t="s">
        <v>35</v>
      </c>
      <c r="AD266" s="2" t="s">
        <v>4770</v>
      </c>
      <c r="AE266" s="2" t="s">
        <v>35</v>
      </c>
      <c r="AF266" s="19" t="s">
        <v>64</v>
      </c>
      <c r="AG266" s="15" t="s">
        <v>4223</v>
      </c>
      <c r="AH266" s="19" t="s">
        <v>1249</v>
      </c>
      <c r="AI266" s="19" t="s">
        <v>1250</v>
      </c>
      <c r="AJ266" s="19" t="s">
        <v>35</v>
      </c>
      <c r="AK266" s="12" t="s">
        <v>35</v>
      </c>
      <c r="AL266" s="12" t="s">
        <v>1321</v>
      </c>
      <c r="AM266" s="11" t="s">
        <v>4777</v>
      </c>
      <c r="AN266" s="12" t="s">
        <v>1322</v>
      </c>
      <c r="AT266" s="12">
        <v>2</v>
      </c>
      <c r="AU266" s="11" t="s">
        <v>4825</v>
      </c>
    </row>
    <row r="267" spans="1:47" ht="15.75" customHeight="1" x14ac:dyDescent="0.2">
      <c r="A267" s="12">
        <v>264</v>
      </c>
      <c r="B267" s="12" t="s">
        <v>4781</v>
      </c>
      <c r="C267" s="20">
        <v>41952</v>
      </c>
      <c r="D267" s="12" t="s">
        <v>57</v>
      </c>
      <c r="E267" s="12" t="s">
        <v>4690</v>
      </c>
      <c r="F267" s="11" t="s">
        <v>29</v>
      </c>
      <c r="G267" s="12" t="s">
        <v>4539</v>
      </c>
      <c r="H267" s="11" t="s">
        <v>4667</v>
      </c>
      <c r="I267" s="12" t="s">
        <v>1325</v>
      </c>
      <c r="J267" s="12" t="s">
        <v>4739</v>
      </c>
      <c r="K267" s="12" t="s">
        <v>433</v>
      </c>
      <c r="L267" s="12" t="s">
        <v>84</v>
      </c>
      <c r="M267" s="12" t="s">
        <v>59</v>
      </c>
      <c r="N267" s="11" t="s">
        <v>41</v>
      </c>
      <c r="O267" s="18" t="s">
        <v>30</v>
      </c>
      <c r="P267" s="18">
        <v>0</v>
      </c>
      <c r="Q267" s="18" t="s">
        <v>35</v>
      </c>
      <c r="R267" s="13" t="s">
        <v>61</v>
      </c>
      <c r="S267" s="2">
        <v>5</v>
      </c>
      <c r="T267" s="2" t="s">
        <v>85</v>
      </c>
      <c r="U267" s="2" t="s">
        <v>35</v>
      </c>
      <c r="V267" s="2">
        <v>2</v>
      </c>
      <c r="W267" s="2">
        <v>3</v>
      </c>
      <c r="X267" s="3">
        <v>0</v>
      </c>
      <c r="Y267" s="3" t="s">
        <v>35</v>
      </c>
      <c r="Z267" s="3" t="s">
        <v>35</v>
      </c>
      <c r="AA267" s="14">
        <v>0</v>
      </c>
      <c r="AB267" s="14">
        <v>0</v>
      </c>
      <c r="AC267" s="2" t="s">
        <v>35</v>
      </c>
      <c r="AD267" s="2" t="s">
        <v>4770</v>
      </c>
      <c r="AE267" s="2" t="s">
        <v>35</v>
      </c>
      <c r="AF267" s="19" t="s">
        <v>64</v>
      </c>
      <c r="AG267" s="15" t="s">
        <v>4223</v>
      </c>
      <c r="AH267" s="19" t="s">
        <v>1249</v>
      </c>
      <c r="AI267" s="19" t="s">
        <v>1250</v>
      </c>
      <c r="AJ267" s="19" t="s">
        <v>35</v>
      </c>
      <c r="AK267" s="12" t="s">
        <v>35</v>
      </c>
      <c r="AL267" s="12" t="s">
        <v>1321</v>
      </c>
      <c r="AM267" s="11" t="s">
        <v>4777</v>
      </c>
      <c r="AN267" s="12" t="s">
        <v>1322</v>
      </c>
      <c r="AT267" s="12">
        <v>2</v>
      </c>
      <c r="AU267" s="11" t="s">
        <v>4825</v>
      </c>
    </row>
    <row r="268" spans="1:47" ht="15.75" customHeight="1" x14ac:dyDescent="0.2">
      <c r="A268" s="12">
        <v>265</v>
      </c>
      <c r="B268" s="12" t="s">
        <v>4781</v>
      </c>
      <c r="C268" s="20">
        <v>41952</v>
      </c>
      <c r="D268" s="12" t="s">
        <v>72</v>
      </c>
      <c r="E268" s="12" t="s">
        <v>1326</v>
      </c>
      <c r="F268" s="11" t="s">
        <v>29</v>
      </c>
      <c r="G268" s="11" t="s">
        <v>4461</v>
      </c>
      <c r="H268" s="11" t="s">
        <v>4667</v>
      </c>
      <c r="I268" s="12" t="s">
        <v>1327</v>
      </c>
      <c r="J268" s="12" t="s">
        <v>4738</v>
      </c>
      <c r="K268" s="12" t="s">
        <v>433</v>
      </c>
      <c r="L268" s="11" t="s">
        <v>172</v>
      </c>
      <c r="M268" s="12" t="s">
        <v>75</v>
      </c>
      <c r="N268" s="11" t="s">
        <v>41</v>
      </c>
      <c r="O268" s="18" t="s">
        <v>60</v>
      </c>
      <c r="P268" s="18">
        <v>2</v>
      </c>
      <c r="Q268" s="18" t="s">
        <v>1328</v>
      </c>
      <c r="R268" s="2" t="s">
        <v>41</v>
      </c>
      <c r="S268" s="2">
        <v>2</v>
      </c>
      <c r="T268" s="2" t="s">
        <v>35</v>
      </c>
      <c r="U268" s="2" t="s">
        <v>1329</v>
      </c>
      <c r="V268" s="13">
        <v>2</v>
      </c>
      <c r="W268" s="13">
        <v>0</v>
      </c>
      <c r="X268" s="3">
        <v>0</v>
      </c>
      <c r="Y268" s="3" t="s">
        <v>35</v>
      </c>
      <c r="Z268" s="3" t="s">
        <v>35</v>
      </c>
      <c r="AA268" s="14">
        <v>0</v>
      </c>
      <c r="AB268" s="14">
        <v>0</v>
      </c>
      <c r="AC268" s="2" t="s">
        <v>35</v>
      </c>
      <c r="AD268" s="2" t="s">
        <v>4770</v>
      </c>
      <c r="AE268" s="13" t="s">
        <v>111</v>
      </c>
      <c r="AF268" s="19" t="s">
        <v>64</v>
      </c>
      <c r="AG268" s="15" t="s">
        <v>4761</v>
      </c>
      <c r="AH268" s="19" t="s">
        <v>397</v>
      </c>
      <c r="AI268" s="19" t="s">
        <v>35</v>
      </c>
      <c r="AJ268" s="19" t="s">
        <v>1330</v>
      </c>
      <c r="AK268" s="12" t="s">
        <v>35</v>
      </c>
      <c r="AL268" s="12" t="s">
        <v>4649</v>
      </c>
      <c r="AM268" s="11" t="s">
        <v>4777</v>
      </c>
      <c r="AN268" s="12" t="s">
        <v>1331</v>
      </c>
      <c r="AT268" s="12">
        <v>2</v>
      </c>
      <c r="AU268" s="11" t="s">
        <v>4825</v>
      </c>
    </row>
    <row r="269" spans="1:47" ht="15.75" customHeight="1" x14ac:dyDescent="0.2">
      <c r="A269" s="12">
        <v>266</v>
      </c>
      <c r="B269" s="12" t="s">
        <v>4781</v>
      </c>
      <c r="C269" s="20">
        <v>41953</v>
      </c>
      <c r="D269" s="12" t="s">
        <v>92</v>
      </c>
      <c r="E269" s="12" t="s">
        <v>1332</v>
      </c>
      <c r="F269" s="11" t="s">
        <v>29</v>
      </c>
      <c r="G269" s="11" t="s">
        <v>4461</v>
      </c>
      <c r="H269" s="11" t="s">
        <v>4667</v>
      </c>
      <c r="I269" s="12" t="s">
        <v>1333</v>
      </c>
      <c r="J269" s="12" t="s">
        <v>4738</v>
      </c>
      <c r="K269" s="12" t="s">
        <v>433</v>
      </c>
      <c r="L269" s="12" t="s">
        <v>84</v>
      </c>
      <c r="M269" s="12" t="s">
        <v>75</v>
      </c>
      <c r="N269" s="11" t="s">
        <v>41</v>
      </c>
      <c r="O269" s="18" t="s">
        <v>1256</v>
      </c>
      <c r="P269" s="18">
        <v>2</v>
      </c>
      <c r="Q269" s="18" t="s">
        <v>1338</v>
      </c>
      <c r="R269" s="13" t="s">
        <v>61</v>
      </c>
      <c r="S269" s="2">
        <v>1</v>
      </c>
      <c r="T269" s="2" t="s">
        <v>1334</v>
      </c>
      <c r="U269" s="2" t="s">
        <v>1335</v>
      </c>
      <c r="V269" s="2">
        <v>1</v>
      </c>
      <c r="W269" s="13">
        <v>0</v>
      </c>
      <c r="X269" s="3">
        <v>0</v>
      </c>
      <c r="Y269" s="3" t="s">
        <v>35</v>
      </c>
      <c r="Z269" s="3" t="s">
        <v>35</v>
      </c>
      <c r="AA269" s="14">
        <v>0</v>
      </c>
      <c r="AB269" s="14">
        <v>0</v>
      </c>
      <c r="AC269" s="2" t="s">
        <v>35</v>
      </c>
      <c r="AD269" s="2" t="s">
        <v>111</v>
      </c>
      <c r="AE269" s="13" t="s">
        <v>97</v>
      </c>
      <c r="AF269" s="19" t="s">
        <v>32</v>
      </c>
      <c r="AG269" s="15" t="s">
        <v>4759</v>
      </c>
      <c r="AH269" s="19" t="s">
        <v>375</v>
      </c>
      <c r="AI269" s="19" t="s">
        <v>157</v>
      </c>
      <c r="AJ269" s="19" t="s">
        <v>1336</v>
      </c>
      <c r="AK269" s="12" t="s">
        <v>35</v>
      </c>
      <c r="AL269" s="12" t="s">
        <v>4569</v>
      </c>
      <c r="AM269" s="11" t="s">
        <v>4777</v>
      </c>
      <c r="AN269" s="12" t="s">
        <v>1337</v>
      </c>
      <c r="AO269" s="12" t="s">
        <v>1339</v>
      </c>
      <c r="AQ269" s="12" t="s">
        <v>1340</v>
      </c>
      <c r="AR269" s="12" t="s">
        <v>1341</v>
      </c>
      <c r="AT269" s="12">
        <v>1</v>
      </c>
      <c r="AU269" s="12" t="s">
        <v>4824</v>
      </c>
    </row>
    <row r="270" spans="1:47" ht="15.75" customHeight="1" x14ac:dyDescent="0.2">
      <c r="A270" s="12">
        <v>267</v>
      </c>
      <c r="B270" s="12" t="s">
        <v>4781</v>
      </c>
      <c r="C270" s="20">
        <v>41953</v>
      </c>
      <c r="D270" s="12" t="s">
        <v>385</v>
      </c>
      <c r="E270" s="12" t="s">
        <v>4714</v>
      </c>
      <c r="F270" s="11" t="s">
        <v>29</v>
      </c>
      <c r="G270" s="11" t="s">
        <v>4461</v>
      </c>
      <c r="H270" s="11" t="s">
        <v>4667</v>
      </c>
      <c r="I270" s="12" t="s">
        <v>1342</v>
      </c>
      <c r="J270" s="12" t="s">
        <v>4738</v>
      </c>
      <c r="K270" s="12" t="s">
        <v>433</v>
      </c>
      <c r="L270" s="11" t="s">
        <v>172</v>
      </c>
      <c r="M270" s="11" t="s">
        <v>582</v>
      </c>
      <c r="N270" s="11" t="s">
        <v>61</v>
      </c>
      <c r="O270" s="18" t="s">
        <v>28</v>
      </c>
      <c r="P270" s="18">
        <v>1</v>
      </c>
      <c r="Q270" s="18" t="s">
        <v>1343</v>
      </c>
      <c r="R270" s="13" t="s">
        <v>61</v>
      </c>
      <c r="S270" s="2">
        <v>1</v>
      </c>
      <c r="T270" s="2" t="s">
        <v>1344</v>
      </c>
      <c r="U270" s="2" t="s">
        <v>35</v>
      </c>
      <c r="V270" s="2">
        <v>1</v>
      </c>
      <c r="W270" s="13">
        <v>0</v>
      </c>
      <c r="X270" s="3">
        <v>0</v>
      </c>
      <c r="Y270" s="3" t="s">
        <v>35</v>
      </c>
      <c r="Z270" s="3" t="s">
        <v>35</v>
      </c>
      <c r="AA270" s="14">
        <v>0</v>
      </c>
      <c r="AB270" s="14">
        <v>0</v>
      </c>
      <c r="AC270" s="2" t="s">
        <v>35</v>
      </c>
      <c r="AD270" s="2" t="s">
        <v>111</v>
      </c>
      <c r="AE270" s="13" t="s">
        <v>97</v>
      </c>
      <c r="AF270" s="19" t="s">
        <v>32</v>
      </c>
      <c r="AG270" s="15" t="s">
        <v>4759</v>
      </c>
      <c r="AH270" s="19" t="s">
        <v>211</v>
      </c>
      <c r="AI270" s="19" t="s">
        <v>35</v>
      </c>
      <c r="AJ270" s="19" t="s">
        <v>35</v>
      </c>
      <c r="AK270" s="12" t="s">
        <v>35</v>
      </c>
      <c r="AL270" s="12" t="s">
        <v>1345</v>
      </c>
      <c r="AM270" s="11" t="s">
        <v>4777</v>
      </c>
      <c r="AN270" s="12" t="s">
        <v>1346</v>
      </c>
      <c r="AT270" s="12">
        <v>2</v>
      </c>
      <c r="AU270" s="11" t="s">
        <v>4825</v>
      </c>
    </row>
    <row r="271" spans="1:47" ht="15.75" customHeight="1" x14ac:dyDescent="0.2">
      <c r="A271" s="12">
        <v>268</v>
      </c>
      <c r="B271" s="12" t="s">
        <v>4781</v>
      </c>
      <c r="C271" s="20">
        <v>41953</v>
      </c>
      <c r="D271" s="12" t="s">
        <v>102</v>
      </c>
      <c r="E271" s="12" t="s">
        <v>975</v>
      </c>
      <c r="F271" s="11" t="s">
        <v>29</v>
      </c>
      <c r="G271" s="11" t="s">
        <v>4461</v>
      </c>
      <c r="H271" s="11" t="s">
        <v>4667</v>
      </c>
      <c r="I271" s="12" t="s">
        <v>1347</v>
      </c>
      <c r="J271" s="12" t="s">
        <v>4738</v>
      </c>
      <c r="K271" s="12" t="s">
        <v>433</v>
      </c>
      <c r="L271" s="11" t="s">
        <v>172</v>
      </c>
      <c r="M271" s="12" t="s">
        <v>75</v>
      </c>
      <c r="N271" s="11" t="s">
        <v>61</v>
      </c>
      <c r="O271" s="18" t="s">
        <v>28</v>
      </c>
      <c r="P271" s="18">
        <v>1</v>
      </c>
      <c r="Q271" s="18" t="s">
        <v>35</v>
      </c>
      <c r="R271" s="13" t="s">
        <v>61</v>
      </c>
      <c r="S271" s="2">
        <v>1</v>
      </c>
      <c r="T271" s="2" t="s">
        <v>1348</v>
      </c>
      <c r="U271" s="2" t="s">
        <v>1349</v>
      </c>
      <c r="V271" s="2">
        <v>1</v>
      </c>
      <c r="W271" s="13">
        <v>0</v>
      </c>
      <c r="X271" s="3">
        <v>0</v>
      </c>
      <c r="Y271" s="3" t="s">
        <v>35</v>
      </c>
      <c r="Z271" s="3" t="s">
        <v>35</v>
      </c>
      <c r="AA271" s="14">
        <v>0</v>
      </c>
      <c r="AB271" s="14">
        <v>0</v>
      </c>
      <c r="AC271" s="2" t="s">
        <v>35</v>
      </c>
      <c r="AD271" s="2" t="s">
        <v>111</v>
      </c>
      <c r="AE271" s="13" t="s">
        <v>97</v>
      </c>
      <c r="AF271" s="19" t="s">
        <v>32</v>
      </c>
      <c r="AG271" s="15" t="s">
        <v>4759</v>
      </c>
      <c r="AH271" s="19" t="s">
        <v>375</v>
      </c>
      <c r="AI271" s="19" t="s">
        <v>35</v>
      </c>
      <c r="AJ271" s="19" t="s">
        <v>35</v>
      </c>
      <c r="AK271" s="12" t="s">
        <v>35</v>
      </c>
      <c r="AL271" s="12" t="s">
        <v>1345</v>
      </c>
      <c r="AM271" s="11" t="s">
        <v>4777</v>
      </c>
      <c r="AN271" s="12" t="s">
        <v>1346</v>
      </c>
      <c r="AO271" s="12" t="s">
        <v>1350</v>
      </c>
      <c r="AT271" s="12">
        <v>2</v>
      </c>
      <c r="AU271" s="11" t="s">
        <v>4825</v>
      </c>
    </row>
    <row r="272" spans="1:47" ht="15.75" customHeight="1" x14ac:dyDescent="0.2">
      <c r="A272" s="12">
        <v>269</v>
      </c>
      <c r="B272" s="12" t="s">
        <v>4781</v>
      </c>
      <c r="C272" s="20">
        <v>41953</v>
      </c>
      <c r="D272" s="12" t="s">
        <v>296</v>
      </c>
      <c r="E272" s="12" t="s">
        <v>4695</v>
      </c>
      <c r="F272" s="11" t="s">
        <v>29</v>
      </c>
      <c r="G272" s="11" t="s">
        <v>4461</v>
      </c>
      <c r="H272" s="11" t="s">
        <v>4667</v>
      </c>
      <c r="I272" s="12" t="s">
        <v>1351</v>
      </c>
      <c r="J272" s="12" t="s">
        <v>4739</v>
      </c>
      <c r="K272" s="12" t="s">
        <v>433</v>
      </c>
      <c r="L272" s="12" t="s">
        <v>84</v>
      </c>
      <c r="M272" s="12" t="s">
        <v>59</v>
      </c>
      <c r="N272" s="11" t="s">
        <v>41</v>
      </c>
      <c r="O272" s="18" t="s">
        <v>60</v>
      </c>
      <c r="P272" s="18">
        <v>1</v>
      </c>
      <c r="Q272" s="18" t="s">
        <v>1352</v>
      </c>
      <c r="R272" s="13" t="s">
        <v>61</v>
      </c>
      <c r="S272" s="2">
        <v>2</v>
      </c>
      <c r="T272" s="2" t="s">
        <v>1353</v>
      </c>
      <c r="U272" s="2" t="s">
        <v>1354</v>
      </c>
      <c r="V272" s="2">
        <v>2</v>
      </c>
      <c r="W272" s="13">
        <v>0</v>
      </c>
      <c r="X272" s="3">
        <v>0</v>
      </c>
      <c r="Y272" s="3" t="s">
        <v>35</v>
      </c>
      <c r="Z272" s="3" t="s">
        <v>35</v>
      </c>
      <c r="AA272" s="14">
        <v>0</v>
      </c>
      <c r="AB272" s="14">
        <v>0</v>
      </c>
      <c r="AC272" s="2" t="s">
        <v>35</v>
      </c>
      <c r="AD272" s="2" t="s">
        <v>4770</v>
      </c>
      <c r="AE272" s="13" t="s">
        <v>111</v>
      </c>
      <c r="AF272" s="19" t="s">
        <v>64</v>
      </c>
      <c r="AG272" s="15" t="s">
        <v>4761</v>
      </c>
      <c r="AH272" s="19" t="s">
        <v>584</v>
      </c>
      <c r="AI272" s="19" t="s">
        <v>35</v>
      </c>
      <c r="AJ272" s="19" t="s">
        <v>1355</v>
      </c>
      <c r="AK272" s="12" t="s">
        <v>35</v>
      </c>
      <c r="AL272" s="12" t="s">
        <v>1356</v>
      </c>
      <c r="AM272" s="11" t="s">
        <v>4777</v>
      </c>
      <c r="AN272" s="12" t="s">
        <v>1357</v>
      </c>
      <c r="AO272" s="12" t="s">
        <v>1358</v>
      </c>
      <c r="AT272" s="12">
        <v>2</v>
      </c>
      <c r="AU272" s="11" t="s">
        <v>4825</v>
      </c>
    </row>
    <row r="273" spans="1:47" ht="15.75" customHeight="1" x14ac:dyDescent="0.2">
      <c r="A273" s="12">
        <v>270</v>
      </c>
      <c r="B273" s="12" t="s">
        <v>4781</v>
      </c>
      <c r="C273" s="20">
        <v>41954</v>
      </c>
      <c r="D273" s="12" t="s">
        <v>88</v>
      </c>
      <c r="E273" s="12" t="s">
        <v>4725</v>
      </c>
      <c r="F273" s="11" t="s">
        <v>29</v>
      </c>
      <c r="G273" s="11" t="s">
        <v>4461</v>
      </c>
      <c r="H273" s="11" t="s">
        <v>4667</v>
      </c>
      <c r="I273" s="12" t="s">
        <v>1359</v>
      </c>
      <c r="J273" s="12" t="s">
        <v>4738</v>
      </c>
      <c r="K273" s="12" t="s">
        <v>433</v>
      </c>
      <c r="L273" s="12" t="s">
        <v>84</v>
      </c>
      <c r="M273" s="12" t="s">
        <v>59</v>
      </c>
      <c r="N273" s="11" t="s">
        <v>41</v>
      </c>
      <c r="O273" s="18" t="s">
        <v>1256</v>
      </c>
      <c r="P273" s="18">
        <v>2</v>
      </c>
      <c r="Q273" s="18" t="s">
        <v>35</v>
      </c>
      <c r="R273" s="13" t="s">
        <v>61</v>
      </c>
      <c r="S273" s="2">
        <v>1</v>
      </c>
      <c r="T273" s="2" t="s">
        <v>1360</v>
      </c>
      <c r="U273" s="2" t="s">
        <v>1361</v>
      </c>
      <c r="V273" s="2">
        <v>1</v>
      </c>
      <c r="W273" s="13">
        <v>0</v>
      </c>
      <c r="X273" s="3">
        <v>0</v>
      </c>
      <c r="Y273" s="3" t="s">
        <v>35</v>
      </c>
      <c r="Z273" s="3" t="s">
        <v>35</v>
      </c>
      <c r="AA273" s="14">
        <v>0</v>
      </c>
      <c r="AB273" s="14">
        <v>0</v>
      </c>
      <c r="AC273" s="2" t="s">
        <v>35</v>
      </c>
      <c r="AD273" s="2" t="s">
        <v>4770</v>
      </c>
      <c r="AE273" s="2" t="s">
        <v>35</v>
      </c>
      <c r="AF273" s="19" t="s">
        <v>64</v>
      </c>
      <c r="AG273" s="15" t="s">
        <v>4761</v>
      </c>
      <c r="AH273" s="19" t="s">
        <v>397</v>
      </c>
      <c r="AI273" s="19" t="s">
        <v>35</v>
      </c>
      <c r="AJ273" s="19" t="s">
        <v>35</v>
      </c>
      <c r="AK273" s="12" t="s">
        <v>35</v>
      </c>
      <c r="AL273" s="12" t="s">
        <v>1362</v>
      </c>
      <c r="AM273" s="11" t="s">
        <v>4777</v>
      </c>
      <c r="AN273" s="12" t="s">
        <v>1363</v>
      </c>
      <c r="AT273" s="12">
        <v>2</v>
      </c>
      <c r="AU273" s="11" t="s">
        <v>4825</v>
      </c>
    </row>
    <row r="274" spans="1:47" ht="15.75" customHeight="1" x14ac:dyDescent="0.2">
      <c r="A274" s="12">
        <v>271</v>
      </c>
      <c r="B274" s="12" t="s">
        <v>4781</v>
      </c>
      <c r="C274" s="20">
        <v>41955</v>
      </c>
      <c r="D274" s="12" t="s">
        <v>25</v>
      </c>
      <c r="E274" s="12" t="s">
        <v>749</v>
      </c>
      <c r="F274" s="12" t="s">
        <v>1047</v>
      </c>
      <c r="G274" s="11" t="s">
        <v>4461</v>
      </c>
      <c r="H274" s="11" t="s">
        <v>4667</v>
      </c>
      <c r="I274" s="12" t="s">
        <v>828</v>
      </c>
      <c r="J274" s="12" t="s">
        <v>4740</v>
      </c>
      <c r="K274" s="12" t="s">
        <v>433</v>
      </c>
      <c r="L274" s="11" t="s">
        <v>367</v>
      </c>
      <c r="M274" s="12" t="s">
        <v>59</v>
      </c>
      <c r="N274" s="11" t="s">
        <v>41</v>
      </c>
      <c r="O274" s="9" t="s">
        <v>2236</v>
      </c>
      <c r="P274" s="9">
        <v>2</v>
      </c>
      <c r="Q274" s="9" t="s">
        <v>652</v>
      </c>
      <c r="R274" s="13" t="s">
        <v>61</v>
      </c>
      <c r="S274" s="2">
        <v>1</v>
      </c>
      <c r="T274" s="2" t="s">
        <v>1364</v>
      </c>
      <c r="U274" s="2" t="s">
        <v>1365</v>
      </c>
      <c r="V274" s="2">
        <v>0</v>
      </c>
      <c r="W274" s="13">
        <v>1</v>
      </c>
      <c r="X274" s="3">
        <v>0</v>
      </c>
      <c r="Y274" s="3" t="s">
        <v>35</v>
      </c>
      <c r="Z274" s="3" t="s">
        <v>35</v>
      </c>
      <c r="AA274" s="14">
        <v>0</v>
      </c>
      <c r="AB274" s="14">
        <v>0</v>
      </c>
      <c r="AC274" s="2" t="s">
        <v>35</v>
      </c>
      <c r="AD274" s="2" t="s">
        <v>4770</v>
      </c>
      <c r="AE274" s="2" t="s">
        <v>35</v>
      </c>
      <c r="AF274" s="19" t="s">
        <v>64</v>
      </c>
      <c r="AG274" s="15" t="s">
        <v>4761</v>
      </c>
      <c r="AH274" s="19" t="s">
        <v>397</v>
      </c>
      <c r="AI274" s="19" t="s">
        <v>35</v>
      </c>
      <c r="AJ274" s="19" t="s">
        <v>35</v>
      </c>
      <c r="AK274" s="12" t="s">
        <v>35</v>
      </c>
      <c r="AL274" s="12" t="s">
        <v>1366</v>
      </c>
      <c r="AM274" s="11" t="s">
        <v>4777</v>
      </c>
      <c r="AN274" s="12" t="s">
        <v>1367</v>
      </c>
      <c r="AT274" s="12">
        <v>2</v>
      </c>
      <c r="AU274" s="11" t="s">
        <v>4825</v>
      </c>
    </row>
    <row r="275" spans="1:47" ht="15.75" customHeight="1" x14ac:dyDescent="0.2">
      <c r="A275" s="12">
        <v>272</v>
      </c>
      <c r="B275" s="12" t="s">
        <v>4781</v>
      </c>
      <c r="C275" s="20">
        <v>41955</v>
      </c>
      <c r="D275" s="12" t="s">
        <v>385</v>
      </c>
      <c r="E275" s="12" t="s">
        <v>1172</v>
      </c>
      <c r="F275" s="11" t="s">
        <v>29</v>
      </c>
      <c r="G275" s="12" t="s">
        <v>4624</v>
      </c>
      <c r="H275" s="11" t="s">
        <v>4672</v>
      </c>
      <c r="I275" s="12" t="s">
        <v>1368</v>
      </c>
      <c r="J275" s="12" t="s">
        <v>4739</v>
      </c>
      <c r="K275" s="12" t="s">
        <v>433</v>
      </c>
      <c r="L275" s="12" t="s">
        <v>84</v>
      </c>
      <c r="M275" s="12" t="s">
        <v>59</v>
      </c>
      <c r="N275" s="11" t="s">
        <v>41</v>
      </c>
      <c r="O275" s="18" t="s">
        <v>30</v>
      </c>
      <c r="P275" s="18">
        <v>0</v>
      </c>
      <c r="Q275" s="18" t="s">
        <v>35</v>
      </c>
      <c r="R275" s="13" t="s">
        <v>61</v>
      </c>
      <c r="S275" s="2">
        <v>1</v>
      </c>
      <c r="T275" s="2" t="s">
        <v>1369</v>
      </c>
      <c r="U275" s="2" t="s">
        <v>1370</v>
      </c>
      <c r="V275" s="2">
        <v>1</v>
      </c>
      <c r="W275" s="13">
        <v>0</v>
      </c>
      <c r="X275" s="3">
        <v>0</v>
      </c>
      <c r="Y275" s="3" t="s">
        <v>35</v>
      </c>
      <c r="Z275" s="3" t="s">
        <v>35</v>
      </c>
      <c r="AA275" s="14">
        <v>0</v>
      </c>
      <c r="AB275" s="14">
        <v>0</v>
      </c>
      <c r="AC275" s="2" t="s">
        <v>35</v>
      </c>
      <c r="AD275" s="2" t="s">
        <v>4770</v>
      </c>
      <c r="AE275" s="2" t="s">
        <v>35</v>
      </c>
      <c r="AF275" s="19" t="s">
        <v>64</v>
      </c>
      <c r="AG275" s="15" t="s">
        <v>4761</v>
      </c>
      <c r="AH275" s="19" t="s">
        <v>397</v>
      </c>
      <c r="AI275" s="19" t="s">
        <v>35</v>
      </c>
      <c r="AJ275" s="19" t="s">
        <v>35</v>
      </c>
      <c r="AK275" s="12" t="s">
        <v>35</v>
      </c>
      <c r="AL275" s="12" t="s">
        <v>1371</v>
      </c>
      <c r="AM275" s="11" t="s">
        <v>4777</v>
      </c>
      <c r="AN275" s="12" t="s">
        <v>1372</v>
      </c>
      <c r="AT275" s="12">
        <v>2</v>
      </c>
      <c r="AU275" s="11" t="s">
        <v>4825</v>
      </c>
    </row>
    <row r="276" spans="1:47" ht="15.75" customHeight="1" x14ac:dyDescent="0.2">
      <c r="A276" s="12">
        <v>273</v>
      </c>
      <c r="B276" s="12" t="s">
        <v>4781</v>
      </c>
      <c r="C276" s="20">
        <v>41955</v>
      </c>
      <c r="D276" s="12" t="s">
        <v>205</v>
      </c>
      <c r="E276" s="12" t="s">
        <v>1373</v>
      </c>
      <c r="F276" s="11" t="s">
        <v>29</v>
      </c>
      <c r="G276" s="11" t="s">
        <v>4461</v>
      </c>
      <c r="H276" s="11" t="s">
        <v>4667</v>
      </c>
      <c r="I276" s="12" t="s">
        <v>35</v>
      </c>
      <c r="J276" s="12" t="s">
        <v>35</v>
      </c>
      <c r="K276" s="11" t="s">
        <v>50</v>
      </c>
      <c r="L276" s="12" t="s">
        <v>84</v>
      </c>
      <c r="M276" s="12" t="s">
        <v>564</v>
      </c>
      <c r="N276" s="11" t="s">
        <v>41</v>
      </c>
      <c r="O276" s="18" t="s">
        <v>60</v>
      </c>
      <c r="P276" s="18">
        <v>1</v>
      </c>
      <c r="Q276" s="18" t="s">
        <v>360</v>
      </c>
      <c r="R276" s="13" t="s">
        <v>61</v>
      </c>
      <c r="S276" s="2">
        <v>1</v>
      </c>
      <c r="T276" s="2" t="s">
        <v>1374</v>
      </c>
      <c r="U276" s="2" t="s">
        <v>35</v>
      </c>
      <c r="V276" s="2">
        <v>1</v>
      </c>
      <c r="W276" s="2">
        <v>0</v>
      </c>
      <c r="X276" s="3">
        <v>0</v>
      </c>
      <c r="Y276" s="3" t="s">
        <v>35</v>
      </c>
      <c r="Z276" s="3" t="s">
        <v>35</v>
      </c>
      <c r="AA276" s="14">
        <v>0</v>
      </c>
      <c r="AB276" s="14">
        <v>0</v>
      </c>
      <c r="AC276" s="2" t="s">
        <v>35</v>
      </c>
      <c r="AD276" s="2" t="s">
        <v>111</v>
      </c>
      <c r="AE276" s="13" t="s">
        <v>97</v>
      </c>
      <c r="AF276" s="19" t="s">
        <v>32</v>
      </c>
      <c r="AG276" s="15" t="s">
        <v>4759</v>
      </c>
      <c r="AH276" s="19" t="s">
        <v>34</v>
      </c>
      <c r="AI276" s="19" t="s">
        <v>375</v>
      </c>
      <c r="AJ276" s="19" t="s">
        <v>35</v>
      </c>
      <c r="AK276" s="12" t="s">
        <v>35</v>
      </c>
      <c r="AL276" s="12" t="s">
        <v>1375</v>
      </c>
      <c r="AM276" s="11" t="s">
        <v>4777</v>
      </c>
      <c r="AN276" s="12" t="s">
        <v>1376</v>
      </c>
      <c r="AT276" s="12">
        <v>3</v>
      </c>
      <c r="AU276" s="12" t="s">
        <v>4823</v>
      </c>
    </row>
    <row r="277" spans="1:47" ht="15.75" customHeight="1" x14ac:dyDescent="0.2">
      <c r="A277" s="12">
        <v>274</v>
      </c>
      <c r="B277" s="12" t="s">
        <v>4781</v>
      </c>
      <c r="C277" s="20">
        <v>41956</v>
      </c>
      <c r="D277" s="12" t="s">
        <v>25</v>
      </c>
      <c r="E277" s="12" t="s">
        <v>1323</v>
      </c>
      <c r="F277" s="11" t="s">
        <v>29</v>
      </c>
      <c r="G277" s="12" t="s">
        <v>4539</v>
      </c>
      <c r="H277" s="11" t="s">
        <v>4667</v>
      </c>
      <c r="I277" s="12" t="s">
        <v>1324</v>
      </c>
      <c r="J277" s="12" t="s">
        <v>4739</v>
      </c>
      <c r="K277" s="12" t="s">
        <v>433</v>
      </c>
      <c r="L277" s="12" t="s">
        <v>84</v>
      </c>
      <c r="M277" s="12" t="s">
        <v>59</v>
      </c>
      <c r="N277" s="11" t="s">
        <v>41</v>
      </c>
      <c r="O277" s="18" t="s">
        <v>30</v>
      </c>
      <c r="P277" s="18">
        <v>0</v>
      </c>
      <c r="Q277" s="18" t="s">
        <v>35</v>
      </c>
      <c r="R277" s="13" t="s">
        <v>61</v>
      </c>
      <c r="S277" s="2">
        <v>6</v>
      </c>
      <c r="T277" s="2" t="s">
        <v>1248</v>
      </c>
      <c r="U277" s="2" t="s">
        <v>1379</v>
      </c>
      <c r="V277" s="2">
        <v>3</v>
      </c>
      <c r="W277" s="2">
        <v>3</v>
      </c>
      <c r="X277" s="3">
        <v>0</v>
      </c>
      <c r="Y277" s="3" t="s">
        <v>35</v>
      </c>
      <c r="Z277" s="3" t="s">
        <v>35</v>
      </c>
      <c r="AA277" s="14">
        <v>0</v>
      </c>
      <c r="AB277" s="14">
        <v>0</v>
      </c>
      <c r="AC277" s="2" t="s">
        <v>35</v>
      </c>
      <c r="AD277" s="2" t="s">
        <v>4770</v>
      </c>
      <c r="AE277" s="2" t="s">
        <v>35</v>
      </c>
      <c r="AF277" s="19" t="s">
        <v>64</v>
      </c>
      <c r="AG277" s="15" t="s">
        <v>4223</v>
      </c>
      <c r="AH277" s="19" t="s">
        <v>1249</v>
      </c>
      <c r="AI277" s="19" t="s">
        <v>1250</v>
      </c>
      <c r="AJ277" s="19" t="s">
        <v>35</v>
      </c>
      <c r="AK277" s="12" t="s">
        <v>35</v>
      </c>
      <c r="AL277" s="12" t="s">
        <v>1381</v>
      </c>
      <c r="AM277" s="11" t="s">
        <v>4777</v>
      </c>
      <c r="AN277" s="12" t="s">
        <v>1380</v>
      </c>
      <c r="AT277" s="12">
        <v>2</v>
      </c>
      <c r="AU277" s="11" t="s">
        <v>4825</v>
      </c>
    </row>
    <row r="278" spans="1:47" ht="15.75" customHeight="1" x14ac:dyDescent="0.2">
      <c r="A278" s="12">
        <v>275</v>
      </c>
      <c r="B278" s="12" t="s">
        <v>4781</v>
      </c>
      <c r="C278" s="20">
        <v>41956</v>
      </c>
      <c r="D278" s="12" t="s">
        <v>108</v>
      </c>
      <c r="E278" s="12" t="s">
        <v>4735</v>
      </c>
      <c r="F278" s="11" t="s">
        <v>29</v>
      </c>
      <c r="G278" s="11" t="s">
        <v>4461</v>
      </c>
      <c r="H278" s="11" t="s">
        <v>4667</v>
      </c>
      <c r="I278" s="12" t="s">
        <v>600</v>
      </c>
      <c r="J278" s="12" t="s">
        <v>4738</v>
      </c>
      <c r="K278" s="12" t="s">
        <v>433</v>
      </c>
      <c r="L278" s="12" t="s">
        <v>84</v>
      </c>
      <c r="M278" s="12" t="s">
        <v>59</v>
      </c>
      <c r="N278" s="11" t="s">
        <v>61</v>
      </c>
      <c r="O278" s="18" t="s">
        <v>28</v>
      </c>
      <c r="P278" s="18">
        <v>1</v>
      </c>
      <c r="Q278" s="18" t="s">
        <v>1382</v>
      </c>
      <c r="R278" s="13" t="s">
        <v>61</v>
      </c>
      <c r="S278" s="2">
        <v>1</v>
      </c>
      <c r="T278" s="2" t="s">
        <v>646</v>
      </c>
      <c r="U278" s="2" t="s">
        <v>1383</v>
      </c>
      <c r="V278" s="2">
        <v>1</v>
      </c>
      <c r="W278" s="13">
        <v>0</v>
      </c>
      <c r="X278" s="3">
        <v>0</v>
      </c>
      <c r="Y278" s="3" t="s">
        <v>35</v>
      </c>
      <c r="Z278" s="3" t="s">
        <v>35</v>
      </c>
      <c r="AA278" s="14">
        <v>0</v>
      </c>
      <c r="AB278" s="14">
        <v>0</v>
      </c>
      <c r="AC278" s="2" t="s">
        <v>35</v>
      </c>
      <c r="AD278" s="2" t="s">
        <v>111</v>
      </c>
      <c r="AE278" s="13" t="s">
        <v>97</v>
      </c>
      <c r="AF278" s="19" t="s">
        <v>32</v>
      </c>
      <c r="AG278" s="15" t="s">
        <v>4759</v>
      </c>
      <c r="AH278" s="19" t="s">
        <v>375</v>
      </c>
      <c r="AI278" s="19" t="s">
        <v>397</v>
      </c>
      <c r="AJ278" s="19" t="s">
        <v>1384</v>
      </c>
      <c r="AK278" s="12" t="s">
        <v>35</v>
      </c>
      <c r="AL278" s="12" t="s">
        <v>1385</v>
      </c>
      <c r="AM278" s="11" t="s">
        <v>4777</v>
      </c>
      <c r="AN278" s="12" t="s">
        <v>1386</v>
      </c>
      <c r="AO278" s="12" t="s">
        <v>1387</v>
      </c>
      <c r="AT278" s="12">
        <v>2</v>
      </c>
      <c r="AU278" s="11" t="s">
        <v>4825</v>
      </c>
    </row>
    <row r="279" spans="1:47" ht="15.75" customHeight="1" x14ac:dyDescent="0.2">
      <c r="A279" s="12">
        <v>276</v>
      </c>
      <c r="B279" s="12" t="s">
        <v>4781</v>
      </c>
      <c r="C279" s="20">
        <v>41956</v>
      </c>
      <c r="D279" s="12" t="s">
        <v>205</v>
      </c>
      <c r="E279" s="12" t="s">
        <v>1388</v>
      </c>
      <c r="F279" s="11" t="s">
        <v>29</v>
      </c>
      <c r="G279" s="11" t="s">
        <v>4503</v>
      </c>
      <c r="H279" s="11" t="s">
        <v>4667</v>
      </c>
      <c r="I279" s="12" t="s">
        <v>1038</v>
      </c>
      <c r="J279" s="12" t="s">
        <v>4740</v>
      </c>
      <c r="K279" s="11" t="s">
        <v>50</v>
      </c>
      <c r="L279" s="12" t="s">
        <v>84</v>
      </c>
      <c r="M279" s="12" t="s">
        <v>564</v>
      </c>
      <c r="N279" s="11" t="s">
        <v>41</v>
      </c>
      <c r="O279" s="18" t="s">
        <v>60</v>
      </c>
      <c r="P279" s="18">
        <v>1</v>
      </c>
      <c r="Q279" s="18" t="s">
        <v>35</v>
      </c>
      <c r="R279" s="13" t="s">
        <v>61</v>
      </c>
      <c r="S279" s="2">
        <v>0</v>
      </c>
      <c r="T279" s="2" t="s">
        <v>231</v>
      </c>
      <c r="U279" s="2" t="s">
        <v>35</v>
      </c>
      <c r="V279" s="2">
        <v>0</v>
      </c>
      <c r="W279" s="2">
        <v>0</v>
      </c>
      <c r="X279" s="3">
        <v>0</v>
      </c>
      <c r="Y279" s="3" t="s">
        <v>35</v>
      </c>
      <c r="Z279" s="3" t="s">
        <v>35</v>
      </c>
      <c r="AA279" s="14">
        <v>0</v>
      </c>
      <c r="AB279" s="14">
        <v>0</v>
      </c>
      <c r="AC279" s="2" t="s">
        <v>35</v>
      </c>
      <c r="AD279" s="2" t="s">
        <v>111</v>
      </c>
      <c r="AE279" s="13" t="s">
        <v>97</v>
      </c>
      <c r="AF279" s="19" t="s">
        <v>32</v>
      </c>
      <c r="AG279" s="15" t="s">
        <v>4759</v>
      </c>
      <c r="AH279" s="19" t="s">
        <v>211</v>
      </c>
      <c r="AI279" s="19" t="s">
        <v>375</v>
      </c>
      <c r="AJ279" s="19" t="s">
        <v>1389</v>
      </c>
      <c r="AK279" s="12" t="s">
        <v>35</v>
      </c>
      <c r="AL279" s="12" t="s">
        <v>1390</v>
      </c>
      <c r="AM279" s="11" t="s">
        <v>4777</v>
      </c>
      <c r="AN279" s="12" t="s">
        <v>1391</v>
      </c>
      <c r="AT279" s="12">
        <v>2</v>
      </c>
      <c r="AU279" s="11" t="s">
        <v>4825</v>
      </c>
    </row>
    <row r="280" spans="1:47" ht="15.75" customHeight="1" x14ac:dyDescent="0.2">
      <c r="A280" s="12">
        <v>277</v>
      </c>
      <c r="B280" s="12" t="s">
        <v>4781</v>
      </c>
      <c r="C280" s="20">
        <v>41956</v>
      </c>
      <c r="D280" s="12" t="s">
        <v>222</v>
      </c>
      <c r="E280" s="12" t="s">
        <v>676</v>
      </c>
      <c r="F280" s="11" t="s">
        <v>29</v>
      </c>
      <c r="G280" s="11" t="s">
        <v>4461</v>
      </c>
      <c r="H280" s="11" t="s">
        <v>4667</v>
      </c>
      <c r="I280" s="12" t="s">
        <v>1392</v>
      </c>
      <c r="J280" s="11" t="s">
        <v>4739</v>
      </c>
      <c r="K280" s="12" t="s">
        <v>433</v>
      </c>
      <c r="L280" s="12" t="s">
        <v>84</v>
      </c>
      <c r="M280" s="12" t="s">
        <v>75</v>
      </c>
      <c r="N280" s="11" t="s">
        <v>41</v>
      </c>
      <c r="O280" s="18" t="s">
        <v>60</v>
      </c>
      <c r="P280" s="18">
        <v>1</v>
      </c>
      <c r="Q280" s="18" t="s">
        <v>1393</v>
      </c>
      <c r="R280" s="13" t="s">
        <v>61</v>
      </c>
      <c r="S280" s="2">
        <v>2</v>
      </c>
      <c r="T280" s="2" t="s">
        <v>521</v>
      </c>
      <c r="U280" s="2" t="s">
        <v>1394</v>
      </c>
      <c r="V280" s="2">
        <v>2</v>
      </c>
      <c r="W280" s="13">
        <v>0</v>
      </c>
      <c r="X280" s="3">
        <v>0</v>
      </c>
      <c r="Y280" s="3" t="s">
        <v>35</v>
      </c>
      <c r="Z280" s="3" t="s">
        <v>35</v>
      </c>
      <c r="AA280" s="14">
        <v>0</v>
      </c>
      <c r="AB280" s="14">
        <v>0</v>
      </c>
      <c r="AC280" s="2" t="s">
        <v>35</v>
      </c>
      <c r="AD280" s="13" t="s">
        <v>35</v>
      </c>
      <c r="AE280" s="2" t="s">
        <v>35</v>
      </c>
      <c r="AF280" s="19" t="s">
        <v>35</v>
      </c>
      <c r="AG280" s="15" t="s">
        <v>35</v>
      </c>
      <c r="AH280" s="19" t="s">
        <v>35</v>
      </c>
      <c r="AI280" s="19" t="s">
        <v>35</v>
      </c>
      <c r="AJ280" s="19" t="s">
        <v>35</v>
      </c>
      <c r="AK280" s="12" t="s">
        <v>35</v>
      </c>
      <c r="AL280" s="12" t="s">
        <v>1390</v>
      </c>
      <c r="AM280" s="11" t="s">
        <v>293</v>
      </c>
      <c r="AQ280" s="12" t="s">
        <v>1391</v>
      </c>
      <c r="AT280" s="12">
        <v>3</v>
      </c>
      <c r="AU280" s="12" t="s">
        <v>4823</v>
      </c>
    </row>
    <row r="281" spans="1:47" ht="15.75" customHeight="1" x14ac:dyDescent="0.2">
      <c r="A281" s="12">
        <v>278</v>
      </c>
      <c r="B281" s="12" t="s">
        <v>4781</v>
      </c>
      <c r="C281" s="20">
        <v>41957</v>
      </c>
      <c r="D281" s="12" t="s">
        <v>72</v>
      </c>
      <c r="E281" s="11" t="s">
        <v>116</v>
      </c>
      <c r="F281" s="12" t="s">
        <v>1287</v>
      </c>
      <c r="G281" s="12" t="s">
        <v>95</v>
      </c>
      <c r="H281" s="11" t="s">
        <v>4672</v>
      </c>
      <c r="I281" s="12" t="s">
        <v>1395</v>
      </c>
      <c r="J281" s="12" t="s">
        <v>35</v>
      </c>
      <c r="K281" s="12" t="s">
        <v>433</v>
      </c>
      <c r="L281" s="11" t="s">
        <v>172</v>
      </c>
      <c r="M281" s="12" t="s">
        <v>59</v>
      </c>
      <c r="N281" s="11" t="s">
        <v>41</v>
      </c>
      <c r="O281" s="18" t="s">
        <v>30</v>
      </c>
      <c r="P281" s="9">
        <v>0</v>
      </c>
      <c r="Q281" s="18" t="s">
        <v>35</v>
      </c>
      <c r="R281" s="13" t="s">
        <v>41</v>
      </c>
      <c r="S281" s="2">
        <v>0</v>
      </c>
      <c r="T281" s="2" t="s">
        <v>35</v>
      </c>
      <c r="U281" s="2" t="s">
        <v>35</v>
      </c>
      <c r="V281" s="2">
        <v>0</v>
      </c>
      <c r="W281" s="2">
        <v>0</v>
      </c>
      <c r="X281" s="3">
        <v>0</v>
      </c>
      <c r="Y281" s="3" t="s">
        <v>35</v>
      </c>
      <c r="Z281" s="3" t="s">
        <v>35</v>
      </c>
      <c r="AA281" s="14">
        <v>0</v>
      </c>
      <c r="AB281" s="14">
        <v>0</v>
      </c>
      <c r="AC281" s="2" t="s">
        <v>1396</v>
      </c>
      <c r="AD281" s="13" t="s">
        <v>35</v>
      </c>
      <c r="AE281" s="13" t="s">
        <v>35</v>
      </c>
      <c r="AF281" s="19" t="s">
        <v>35</v>
      </c>
      <c r="AG281" s="15" t="s">
        <v>35</v>
      </c>
      <c r="AH281" s="19" t="s">
        <v>35</v>
      </c>
      <c r="AI281" s="19" t="s">
        <v>35</v>
      </c>
      <c r="AJ281" s="19" t="s">
        <v>35</v>
      </c>
      <c r="AK281" s="12" t="s">
        <v>35</v>
      </c>
      <c r="AL281" s="12" t="s">
        <v>1397</v>
      </c>
      <c r="AM281" s="11" t="s">
        <v>4777</v>
      </c>
      <c r="AN281" s="12" t="s">
        <v>1398</v>
      </c>
      <c r="AO281" s="12" t="s">
        <v>1399</v>
      </c>
      <c r="AT281" s="12">
        <v>3</v>
      </c>
      <c r="AU281" s="12" t="s">
        <v>4823</v>
      </c>
    </row>
    <row r="282" spans="1:47" ht="15.75" customHeight="1" x14ac:dyDescent="0.2">
      <c r="A282" s="12">
        <v>279</v>
      </c>
      <c r="B282" s="12" t="s">
        <v>4781</v>
      </c>
      <c r="C282" s="20">
        <v>41957</v>
      </c>
      <c r="D282" s="12" t="s">
        <v>229</v>
      </c>
      <c r="E282" s="12" t="s">
        <v>1400</v>
      </c>
      <c r="F282" s="11" t="s">
        <v>29</v>
      </c>
      <c r="G282" s="12" t="s">
        <v>4539</v>
      </c>
      <c r="H282" s="11" t="s">
        <v>4667</v>
      </c>
      <c r="I282" s="12" t="s">
        <v>1401</v>
      </c>
      <c r="J282" s="12" t="s">
        <v>4739</v>
      </c>
      <c r="K282" s="12" t="s">
        <v>433</v>
      </c>
      <c r="L282" s="12" t="s">
        <v>84</v>
      </c>
      <c r="M282" s="12" t="s">
        <v>59</v>
      </c>
      <c r="N282" s="11" t="s">
        <v>41</v>
      </c>
      <c r="O282" s="18" t="s">
        <v>30</v>
      </c>
      <c r="P282" s="18">
        <v>0</v>
      </c>
      <c r="Q282" s="18" t="s">
        <v>35</v>
      </c>
      <c r="R282" s="13" t="s">
        <v>61</v>
      </c>
      <c r="S282" s="2">
        <v>23</v>
      </c>
      <c r="T282" s="2" t="s">
        <v>85</v>
      </c>
      <c r="U282" s="2" t="s">
        <v>35</v>
      </c>
      <c r="V282" s="2">
        <v>12</v>
      </c>
      <c r="W282" s="2">
        <v>11</v>
      </c>
      <c r="X282" s="3">
        <v>0</v>
      </c>
      <c r="Y282" s="3" t="s">
        <v>35</v>
      </c>
      <c r="Z282" s="3" t="s">
        <v>35</v>
      </c>
      <c r="AA282" s="14">
        <v>0</v>
      </c>
      <c r="AB282" s="14">
        <v>0</v>
      </c>
      <c r="AC282" s="2" t="s">
        <v>35</v>
      </c>
      <c r="AD282" s="2" t="s">
        <v>4770</v>
      </c>
      <c r="AE282" s="2" t="s">
        <v>35</v>
      </c>
      <c r="AF282" s="19" t="s">
        <v>64</v>
      </c>
      <c r="AG282" s="15" t="s">
        <v>4223</v>
      </c>
      <c r="AH282" s="19" t="s">
        <v>1249</v>
      </c>
      <c r="AI282" s="19" t="s">
        <v>1250</v>
      </c>
      <c r="AJ282" s="19" t="s">
        <v>35</v>
      </c>
      <c r="AK282" s="12" t="s">
        <v>35</v>
      </c>
      <c r="AL282" s="12" t="s">
        <v>1402</v>
      </c>
      <c r="AM282" s="11" t="s">
        <v>4777</v>
      </c>
      <c r="AN282" s="12" t="s">
        <v>1403</v>
      </c>
      <c r="AT282" s="12">
        <v>2</v>
      </c>
      <c r="AU282" s="11" t="s">
        <v>4825</v>
      </c>
    </row>
    <row r="283" spans="1:47" ht="15.75" customHeight="1" x14ac:dyDescent="0.2">
      <c r="A283" s="12">
        <v>280</v>
      </c>
      <c r="B283" s="12" t="s">
        <v>4781</v>
      </c>
      <c r="C283" s="20">
        <v>41958</v>
      </c>
      <c r="D283" s="12" t="s">
        <v>25</v>
      </c>
      <c r="E283" s="12" t="s">
        <v>749</v>
      </c>
      <c r="F283" s="11" t="s">
        <v>29</v>
      </c>
      <c r="G283" s="11" t="s">
        <v>4461</v>
      </c>
      <c r="H283" s="11" t="s">
        <v>4667</v>
      </c>
      <c r="I283" s="12" t="s">
        <v>1404</v>
      </c>
      <c r="J283" s="12" t="s">
        <v>4738</v>
      </c>
      <c r="K283" s="12" t="s">
        <v>433</v>
      </c>
      <c r="L283" s="12" t="s">
        <v>84</v>
      </c>
      <c r="M283" s="12" t="s">
        <v>59</v>
      </c>
      <c r="N283" s="11" t="s">
        <v>41</v>
      </c>
      <c r="O283" s="18" t="s">
        <v>60</v>
      </c>
      <c r="P283" s="18">
        <v>1</v>
      </c>
      <c r="Q283" s="18" t="s">
        <v>1429</v>
      </c>
      <c r="R283" s="13" t="s">
        <v>61</v>
      </c>
      <c r="S283" s="2">
        <v>1</v>
      </c>
      <c r="T283" s="2" t="s">
        <v>1202</v>
      </c>
      <c r="U283" s="2" t="s">
        <v>1405</v>
      </c>
      <c r="V283" s="2">
        <v>1</v>
      </c>
      <c r="W283" s="13">
        <v>0</v>
      </c>
      <c r="X283" s="3">
        <v>0</v>
      </c>
      <c r="Y283" s="3" t="s">
        <v>35</v>
      </c>
      <c r="Z283" s="3" t="s">
        <v>35</v>
      </c>
      <c r="AA283" s="14">
        <v>0</v>
      </c>
      <c r="AB283" s="14">
        <v>0</v>
      </c>
      <c r="AC283" s="2" t="s">
        <v>35</v>
      </c>
      <c r="AD283" s="2" t="s">
        <v>4770</v>
      </c>
      <c r="AE283" s="2" t="s">
        <v>97</v>
      </c>
      <c r="AF283" s="19" t="s">
        <v>64</v>
      </c>
      <c r="AG283" s="15" t="s">
        <v>4765</v>
      </c>
      <c r="AH283" s="19" t="s">
        <v>397</v>
      </c>
      <c r="AI283" s="19" t="s">
        <v>1430</v>
      </c>
      <c r="AJ283" s="19" t="s">
        <v>1406</v>
      </c>
      <c r="AK283" s="12" t="s">
        <v>1407</v>
      </c>
      <c r="AL283" s="12" t="s">
        <v>1408</v>
      </c>
      <c r="AM283" s="11" t="s">
        <v>4777</v>
      </c>
      <c r="AN283" s="12" t="s">
        <v>1409</v>
      </c>
      <c r="AO283" s="12" t="s">
        <v>1431</v>
      </c>
      <c r="AT283" s="12">
        <v>2</v>
      </c>
      <c r="AU283" s="11" t="s">
        <v>4825</v>
      </c>
    </row>
    <row r="284" spans="1:47" ht="15.75" customHeight="1" x14ac:dyDescent="0.2">
      <c r="A284" s="12">
        <v>281</v>
      </c>
      <c r="B284" s="12" t="s">
        <v>4781</v>
      </c>
      <c r="C284" s="20">
        <v>41959</v>
      </c>
      <c r="D284" s="12" t="s">
        <v>57</v>
      </c>
      <c r="E284" s="12" t="s">
        <v>1413</v>
      </c>
      <c r="F284" s="11" t="s">
        <v>29</v>
      </c>
      <c r="G284" s="12" t="s">
        <v>4626</v>
      </c>
      <c r="H284" s="11" t="s">
        <v>4672</v>
      </c>
      <c r="I284" s="12" t="s">
        <v>1410</v>
      </c>
      <c r="J284" s="12" t="s">
        <v>4740</v>
      </c>
      <c r="K284" s="12" t="s">
        <v>433</v>
      </c>
      <c r="L284" s="12" t="s">
        <v>84</v>
      </c>
      <c r="M284" s="12" t="s">
        <v>59</v>
      </c>
      <c r="N284" s="11" t="s">
        <v>41</v>
      </c>
      <c r="O284" s="18" t="s">
        <v>30</v>
      </c>
      <c r="P284" s="18">
        <v>0</v>
      </c>
      <c r="Q284" s="18" t="s">
        <v>35</v>
      </c>
      <c r="R284" s="13" t="s">
        <v>61</v>
      </c>
      <c r="S284" s="2">
        <v>2</v>
      </c>
      <c r="T284" s="2" t="s">
        <v>1411</v>
      </c>
      <c r="U284" s="2" t="s">
        <v>1412</v>
      </c>
      <c r="V284" s="2">
        <v>0</v>
      </c>
      <c r="W284" s="2">
        <v>2</v>
      </c>
      <c r="X284" s="3">
        <v>0</v>
      </c>
      <c r="Y284" s="3" t="s">
        <v>35</v>
      </c>
      <c r="Z284" s="3" t="s">
        <v>35</v>
      </c>
      <c r="AA284" s="14">
        <v>0</v>
      </c>
      <c r="AB284" s="14">
        <v>0</v>
      </c>
      <c r="AC284" s="2" t="s">
        <v>35</v>
      </c>
      <c r="AD284" s="13" t="s">
        <v>35</v>
      </c>
      <c r="AE284" s="2" t="s">
        <v>35</v>
      </c>
      <c r="AF284" s="19" t="s">
        <v>35</v>
      </c>
      <c r="AG284" s="15" t="s">
        <v>35</v>
      </c>
      <c r="AH284" s="19" t="s">
        <v>35</v>
      </c>
      <c r="AI284" s="19" t="s">
        <v>35</v>
      </c>
      <c r="AJ284" s="19" t="s">
        <v>35</v>
      </c>
      <c r="AK284" s="12" t="s">
        <v>35</v>
      </c>
      <c r="AL284" s="12" t="s">
        <v>4634</v>
      </c>
      <c r="AM284" s="11" t="s">
        <v>4777</v>
      </c>
      <c r="AN284" s="12" t="s">
        <v>1414</v>
      </c>
      <c r="AO284" s="12" t="s">
        <v>1415</v>
      </c>
      <c r="AT284" s="12">
        <v>3</v>
      </c>
      <c r="AU284" s="12" t="s">
        <v>4823</v>
      </c>
    </row>
    <row r="285" spans="1:47" ht="15.75" customHeight="1" x14ac:dyDescent="0.2">
      <c r="A285" s="12">
        <v>282</v>
      </c>
      <c r="B285" s="12" t="s">
        <v>4781</v>
      </c>
      <c r="C285" s="20">
        <v>41960</v>
      </c>
      <c r="D285" s="12" t="s">
        <v>205</v>
      </c>
      <c r="E285" s="12" t="s">
        <v>1416</v>
      </c>
      <c r="F285" s="11" t="s">
        <v>29</v>
      </c>
      <c r="G285" s="11" t="s">
        <v>4461</v>
      </c>
      <c r="H285" s="11" t="s">
        <v>4667</v>
      </c>
      <c r="I285" s="12" t="s">
        <v>35</v>
      </c>
      <c r="J285" s="12" t="s">
        <v>35</v>
      </c>
      <c r="K285" s="11" t="s">
        <v>35</v>
      </c>
      <c r="L285" s="12" t="s">
        <v>35</v>
      </c>
      <c r="M285" s="12" t="s">
        <v>35</v>
      </c>
      <c r="N285" s="11" t="s">
        <v>41</v>
      </c>
      <c r="O285" s="18" t="s">
        <v>60</v>
      </c>
      <c r="P285" s="18">
        <v>1</v>
      </c>
      <c r="Q285" s="18" t="s">
        <v>35</v>
      </c>
      <c r="R285" s="2" t="s">
        <v>41</v>
      </c>
      <c r="S285" s="2">
        <v>1</v>
      </c>
      <c r="T285" s="2" t="s">
        <v>1417</v>
      </c>
      <c r="U285" s="2" t="s">
        <v>35</v>
      </c>
      <c r="V285" s="2">
        <v>1</v>
      </c>
      <c r="W285" s="2">
        <v>0</v>
      </c>
      <c r="X285" s="3">
        <v>0</v>
      </c>
      <c r="Y285" s="3" t="s">
        <v>35</v>
      </c>
      <c r="Z285" s="3" t="s">
        <v>35</v>
      </c>
      <c r="AA285" s="14">
        <v>0</v>
      </c>
      <c r="AB285" s="14">
        <v>0</v>
      </c>
      <c r="AC285" s="2" t="s">
        <v>35</v>
      </c>
      <c r="AD285" s="2" t="s">
        <v>111</v>
      </c>
      <c r="AE285" s="13" t="s">
        <v>97</v>
      </c>
      <c r="AF285" s="19" t="s">
        <v>32</v>
      </c>
      <c r="AG285" s="15" t="s">
        <v>4759</v>
      </c>
      <c r="AH285" s="19" t="s">
        <v>375</v>
      </c>
      <c r="AI285" s="19" t="s">
        <v>35</v>
      </c>
      <c r="AJ285" s="19" t="s">
        <v>35</v>
      </c>
      <c r="AK285" s="12" t="s">
        <v>35</v>
      </c>
      <c r="AL285" s="12" t="s">
        <v>4476</v>
      </c>
      <c r="AM285" s="11" t="s">
        <v>4777</v>
      </c>
      <c r="AN285" s="12" t="s">
        <v>1418</v>
      </c>
      <c r="AT285" s="12">
        <v>3</v>
      </c>
      <c r="AU285" s="12" t="s">
        <v>4823</v>
      </c>
    </row>
    <row r="286" spans="1:47" ht="15.75" customHeight="1" x14ac:dyDescent="0.2">
      <c r="A286" s="12">
        <v>283</v>
      </c>
      <c r="B286" s="12" t="s">
        <v>4781</v>
      </c>
      <c r="C286" s="20">
        <v>41960</v>
      </c>
      <c r="D286" s="12" t="s">
        <v>25</v>
      </c>
      <c r="E286" s="12" t="s">
        <v>498</v>
      </c>
      <c r="F286" s="11" t="s">
        <v>29</v>
      </c>
      <c r="G286" s="11" t="s">
        <v>4461</v>
      </c>
      <c r="H286" s="11" t="s">
        <v>4667</v>
      </c>
      <c r="I286" s="12" t="s">
        <v>1419</v>
      </c>
      <c r="J286" s="11" t="s">
        <v>4738</v>
      </c>
      <c r="K286" s="12" t="s">
        <v>433</v>
      </c>
      <c r="L286" s="12" t="s">
        <v>84</v>
      </c>
      <c r="M286" s="11" t="s">
        <v>51</v>
      </c>
      <c r="N286" s="11" t="s">
        <v>61</v>
      </c>
      <c r="O286" s="18" t="s">
        <v>28</v>
      </c>
      <c r="P286" s="18">
        <v>1</v>
      </c>
      <c r="Q286" s="18" t="s">
        <v>1420</v>
      </c>
      <c r="R286" s="2" t="s">
        <v>41</v>
      </c>
      <c r="S286" s="2">
        <v>1</v>
      </c>
      <c r="T286" s="2" t="s">
        <v>1058</v>
      </c>
      <c r="U286" s="2" t="s">
        <v>1421</v>
      </c>
      <c r="V286" s="2">
        <v>1</v>
      </c>
      <c r="W286" s="13">
        <v>0</v>
      </c>
      <c r="X286" s="3">
        <v>0</v>
      </c>
      <c r="Y286" s="3" t="s">
        <v>35</v>
      </c>
      <c r="Z286" s="3" t="s">
        <v>35</v>
      </c>
      <c r="AA286" s="14">
        <v>0</v>
      </c>
      <c r="AB286" s="14">
        <v>0</v>
      </c>
      <c r="AC286" s="2" t="s">
        <v>35</v>
      </c>
      <c r="AD286" s="2" t="s">
        <v>4770</v>
      </c>
      <c r="AE286" s="13" t="s">
        <v>111</v>
      </c>
      <c r="AF286" s="19" t="s">
        <v>64</v>
      </c>
      <c r="AG286" s="19" t="s">
        <v>4764</v>
      </c>
      <c r="AH286" s="19" t="s">
        <v>953</v>
      </c>
      <c r="AI286" s="19" t="s">
        <v>1422</v>
      </c>
      <c r="AJ286" s="19" t="s">
        <v>35</v>
      </c>
      <c r="AK286" s="12" t="s">
        <v>35</v>
      </c>
      <c r="AL286" s="12" t="s">
        <v>1423</v>
      </c>
      <c r="AM286" s="11" t="s">
        <v>4777</v>
      </c>
      <c r="AN286" s="12" t="s">
        <v>1424</v>
      </c>
      <c r="AO286" s="12" t="s">
        <v>1425</v>
      </c>
      <c r="AT286" s="12">
        <v>2</v>
      </c>
      <c r="AU286" s="11" t="s">
        <v>4825</v>
      </c>
    </row>
    <row r="287" spans="1:47" ht="15.75" customHeight="1" x14ac:dyDescent="0.2">
      <c r="A287" s="12">
        <v>284</v>
      </c>
      <c r="B287" s="12" t="s">
        <v>4781</v>
      </c>
      <c r="C287" s="20">
        <v>41960</v>
      </c>
      <c r="D287" s="12" t="s">
        <v>25</v>
      </c>
      <c r="E287" s="12" t="s">
        <v>1323</v>
      </c>
      <c r="F287" s="11" t="s">
        <v>29</v>
      </c>
      <c r="G287" s="12" t="s">
        <v>4539</v>
      </c>
      <c r="H287" s="11" t="s">
        <v>4667</v>
      </c>
      <c r="I287" s="12" t="s">
        <v>1324</v>
      </c>
      <c r="J287" s="12" t="s">
        <v>4739</v>
      </c>
      <c r="K287" s="12" t="s">
        <v>433</v>
      </c>
      <c r="L287" s="12" t="s">
        <v>84</v>
      </c>
      <c r="M287" s="12" t="s">
        <v>59</v>
      </c>
      <c r="N287" s="11" t="s">
        <v>41</v>
      </c>
      <c r="O287" s="18" t="s">
        <v>30</v>
      </c>
      <c r="P287" s="18">
        <v>0</v>
      </c>
      <c r="Q287" s="18" t="s">
        <v>35</v>
      </c>
      <c r="R287" s="13" t="s">
        <v>61</v>
      </c>
      <c r="S287" s="2">
        <v>2</v>
      </c>
      <c r="T287" s="2" t="s">
        <v>1248</v>
      </c>
      <c r="U287" s="2" t="s">
        <v>35</v>
      </c>
      <c r="V287" s="2">
        <v>2</v>
      </c>
      <c r="W287" s="13">
        <v>0</v>
      </c>
      <c r="X287" s="3">
        <v>0</v>
      </c>
      <c r="Y287" s="3" t="s">
        <v>35</v>
      </c>
      <c r="Z287" s="3" t="s">
        <v>35</v>
      </c>
      <c r="AA287" s="14">
        <v>0</v>
      </c>
      <c r="AB287" s="14">
        <v>0</v>
      </c>
      <c r="AC287" s="2" t="s">
        <v>35</v>
      </c>
      <c r="AD287" s="2" t="s">
        <v>4770</v>
      </c>
      <c r="AE287" s="2" t="s">
        <v>35</v>
      </c>
      <c r="AF287" s="19" t="s">
        <v>64</v>
      </c>
      <c r="AG287" s="15" t="s">
        <v>4223</v>
      </c>
      <c r="AH287" s="19" t="s">
        <v>1249</v>
      </c>
      <c r="AI287" s="19" t="s">
        <v>1250</v>
      </c>
      <c r="AJ287" s="19" t="s">
        <v>35</v>
      </c>
      <c r="AK287" s="12" t="s">
        <v>35</v>
      </c>
      <c r="AL287" s="12" t="s">
        <v>1426</v>
      </c>
      <c r="AM287" s="11" t="s">
        <v>4777</v>
      </c>
      <c r="AN287" s="12" t="s">
        <v>1427</v>
      </c>
      <c r="AO287" s="12" t="s">
        <v>1428</v>
      </c>
      <c r="AT287" s="12">
        <v>2</v>
      </c>
      <c r="AU287" s="11" t="s">
        <v>4825</v>
      </c>
    </row>
    <row r="288" spans="1:47" ht="15.75" customHeight="1" x14ac:dyDescent="0.2">
      <c r="A288" s="12">
        <v>285</v>
      </c>
      <c r="B288" s="12" t="s">
        <v>4781</v>
      </c>
      <c r="C288" s="20">
        <v>41960</v>
      </c>
      <c r="D288" s="12" t="s">
        <v>88</v>
      </c>
      <c r="E288" s="12" t="s">
        <v>4724</v>
      </c>
      <c r="F288" s="12" t="s">
        <v>35</v>
      </c>
      <c r="G288" s="12" t="s">
        <v>53</v>
      </c>
      <c r="H288" s="11" t="s">
        <v>4669</v>
      </c>
      <c r="I288" s="12" t="s">
        <v>1432</v>
      </c>
      <c r="J288" s="11" t="s">
        <v>4738</v>
      </c>
      <c r="K288" s="12" t="s">
        <v>433</v>
      </c>
      <c r="L288" s="11" t="s">
        <v>172</v>
      </c>
      <c r="M288" s="11" t="s">
        <v>582</v>
      </c>
      <c r="N288" s="11" t="s">
        <v>52</v>
      </c>
      <c r="O288" s="18" t="s">
        <v>52</v>
      </c>
      <c r="P288" s="18">
        <v>1</v>
      </c>
      <c r="Q288" s="18" t="s">
        <v>1433</v>
      </c>
      <c r="R288" s="13" t="s">
        <v>41</v>
      </c>
      <c r="S288" s="2">
        <v>0</v>
      </c>
      <c r="T288" s="2" t="s">
        <v>35</v>
      </c>
      <c r="U288" s="2" t="s">
        <v>35</v>
      </c>
      <c r="V288" s="13">
        <v>0</v>
      </c>
      <c r="W288" s="13">
        <v>0</v>
      </c>
      <c r="X288" s="3">
        <v>0</v>
      </c>
      <c r="Y288" s="3" t="s">
        <v>35</v>
      </c>
      <c r="Z288" s="3" t="s">
        <v>35</v>
      </c>
      <c r="AA288" s="14">
        <v>0</v>
      </c>
      <c r="AB288" s="14">
        <v>0</v>
      </c>
      <c r="AC288" s="2" t="s">
        <v>1434</v>
      </c>
      <c r="AD288" s="2" t="s">
        <v>111</v>
      </c>
      <c r="AE288" s="13" t="s">
        <v>97</v>
      </c>
      <c r="AF288" s="19" t="s">
        <v>32</v>
      </c>
      <c r="AG288" s="15" t="s">
        <v>4759</v>
      </c>
      <c r="AH288" s="19" t="s">
        <v>1176</v>
      </c>
      <c r="AI288" s="19" t="s">
        <v>35</v>
      </c>
      <c r="AJ288" s="19" t="s">
        <v>35</v>
      </c>
      <c r="AK288" s="12" t="s">
        <v>35</v>
      </c>
      <c r="AL288" s="12" t="s">
        <v>1435</v>
      </c>
      <c r="AM288" s="11" t="s">
        <v>4777</v>
      </c>
      <c r="AN288" s="12" t="s">
        <v>1436</v>
      </c>
      <c r="AT288" s="12">
        <v>2</v>
      </c>
      <c r="AU288" s="11" t="s">
        <v>4825</v>
      </c>
    </row>
    <row r="289" spans="1:47" ht="15.75" customHeight="1" x14ac:dyDescent="0.2">
      <c r="A289" s="12">
        <v>286</v>
      </c>
      <c r="B289" s="12" t="s">
        <v>4781</v>
      </c>
      <c r="C289" s="20">
        <v>41960</v>
      </c>
      <c r="D289" s="12" t="s">
        <v>92</v>
      </c>
      <c r="E289" s="12" t="s">
        <v>1437</v>
      </c>
      <c r="F289" s="11" t="s">
        <v>29</v>
      </c>
      <c r="G289" s="12" t="s">
        <v>1438</v>
      </c>
      <c r="H289" s="11" t="s">
        <v>4667</v>
      </c>
      <c r="I289" s="12" t="s">
        <v>1439</v>
      </c>
      <c r="J289" s="12" t="s">
        <v>4739</v>
      </c>
      <c r="K289" s="12" t="s">
        <v>433</v>
      </c>
      <c r="L289" s="11" t="s">
        <v>172</v>
      </c>
      <c r="M289" s="12" t="s">
        <v>59</v>
      </c>
      <c r="N289" s="11" t="s">
        <v>41</v>
      </c>
      <c r="O289" s="18" t="s">
        <v>60</v>
      </c>
      <c r="P289" s="18">
        <v>1</v>
      </c>
      <c r="Q289" s="18" t="s">
        <v>1440</v>
      </c>
      <c r="R289" s="13" t="s">
        <v>41</v>
      </c>
      <c r="S289" s="2">
        <v>0</v>
      </c>
      <c r="T289" s="2" t="s">
        <v>35</v>
      </c>
      <c r="U289" s="2" t="s">
        <v>35</v>
      </c>
      <c r="V289" s="13">
        <v>0</v>
      </c>
      <c r="W289" s="13">
        <v>0</v>
      </c>
      <c r="X289" s="3">
        <v>0</v>
      </c>
      <c r="Y289" s="3" t="s">
        <v>35</v>
      </c>
      <c r="Z289" s="3" t="s">
        <v>35</v>
      </c>
      <c r="AA289" s="14">
        <v>0</v>
      </c>
      <c r="AB289" s="14">
        <v>0</v>
      </c>
      <c r="AC289" s="2" t="s">
        <v>35</v>
      </c>
      <c r="AD289" s="2" t="s">
        <v>111</v>
      </c>
      <c r="AE289" s="13" t="s">
        <v>97</v>
      </c>
      <c r="AF289" s="19" t="s">
        <v>32</v>
      </c>
      <c r="AG289" s="15" t="s">
        <v>4759</v>
      </c>
      <c r="AH289" s="19" t="s">
        <v>375</v>
      </c>
      <c r="AI289" s="19" t="s">
        <v>35</v>
      </c>
      <c r="AJ289" s="19" t="s">
        <v>35</v>
      </c>
      <c r="AK289" s="12" t="s">
        <v>35</v>
      </c>
      <c r="AL289" s="12" t="s">
        <v>1441</v>
      </c>
      <c r="AM289" s="11" t="s">
        <v>4777</v>
      </c>
      <c r="AN289" s="12" t="s">
        <v>1442</v>
      </c>
      <c r="AO289" s="12" t="s">
        <v>1443</v>
      </c>
      <c r="AT289" s="12">
        <v>2</v>
      </c>
      <c r="AU289" s="11" t="s">
        <v>4825</v>
      </c>
    </row>
    <row r="290" spans="1:47" ht="15.75" customHeight="1" x14ac:dyDescent="0.2">
      <c r="A290" s="12">
        <v>287</v>
      </c>
      <c r="B290" s="12" t="s">
        <v>4781</v>
      </c>
      <c r="C290" s="20">
        <v>41960</v>
      </c>
      <c r="D290" s="12" t="s">
        <v>92</v>
      </c>
      <c r="E290" s="12" t="s">
        <v>4706</v>
      </c>
      <c r="F290" s="11" t="s">
        <v>29</v>
      </c>
      <c r="G290" s="12" t="s">
        <v>95</v>
      </c>
      <c r="H290" s="11" t="s">
        <v>4672</v>
      </c>
      <c r="I290" s="12" t="s">
        <v>1444</v>
      </c>
      <c r="J290" s="12" t="s">
        <v>4738</v>
      </c>
      <c r="K290" s="12" t="s">
        <v>433</v>
      </c>
      <c r="L290" s="11" t="s">
        <v>172</v>
      </c>
      <c r="M290" s="12" t="s">
        <v>75</v>
      </c>
      <c r="N290" s="11" t="s">
        <v>41</v>
      </c>
      <c r="O290" s="18" t="s">
        <v>30</v>
      </c>
      <c r="P290" s="9">
        <v>0</v>
      </c>
      <c r="Q290" s="18" t="s">
        <v>35</v>
      </c>
      <c r="R290" s="13" t="s">
        <v>41</v>
      </c>
      <c r="S290" s="2">
        <v>0</v>
      </c>
      <c r="T290" s="2" t="s">
        <v>35</v>
      </c>
      <c r="U290" s="2" t="s">
        <v>35</v>
      </c>
      <c r="V290" s="13">
        <v>0</v>
      </c>
      <c r="W290" s="13">
        <v>0</v>
      </c>
      <c r="X290" s="3">
        <v>0</v>
      </c>
      <c r="Y290" s="3" t="s">
        <v>35</v>
      </c>
      <c r="Z290" s="3" t="s">
        <v>35</v>
      </c>
      <c r="AA290" s="14">
        <v>0</v>
      </c>
      <c r="AB290" s="14">
        <v>0</v>
      </c>
      <c r="AC290" s="2" t="s">
        <v>35</v>
      </c>
      <c r="AD290" s="2" t="s">
        <v>4770</v>
      </c>
      <c r="AE290" s="2" t="s">
        <v>97</v>
      </c>
      <c r="AF290" s="19" t="s">
        <v>64</v>
      </c>
      <c r="AG290" s="15" t="s">
        <v>4761</v>
      </c>
      <c r="AH290" s="19" t="s">
        <v>397</v>
      </c>
      <c r="AI290" s="19" t="s">
        <v>35</v>
      </c>
      <c r="AJ290" s="19" t="s">
        <v>35</v>
      </c>
      <c r="AK290" s="12" t="s">
        <v>35</v>
      </c>
      <c r="AL290" s="12" t="s">
        <v>1445</v>
      </c>
      <c r="AM290" s="11" t="s">
        <v>4777</v>
      </c>
      <c r="AN290" s="12" t="s">
        <v>1446</v>
      </c>
      <c r="AT290" s="12">
        <v>2</v>
      </c>
      <c r="AU290" s="11" t="s">
        <v>4825</v>
      </c>
    </row>
    <row r="291" spans="1:47" ht="15.75" customHeight="1" x14ac:dyDescent="0.2">
      <c r="A291" s="12">
        <v>288</v>
      </c>
      <c r="B291" s="12" t="s">
        <v>4781</v>
      </c>
      <c r="C291" s="20">
        <v>41961</v>
      </c>
      <c r="D291" s="12" t="s">
        <v>222</v>
      </c>
      <c r="E291" s="12" t="s">
        <v>676</v>
      </c>
      <c r="F291" s="11" t="s">
        <v>29</v>
      </c>
      <c r="G291" s="11" t="s">
        <v>4461</v>
      </c>
      <c r="H291" s="11" t="s">
        <v>4667</v>
      </c>
      <c r="I291" s="12" t="s">
        <v>1447</v>
      </c>
      <c r="J291" s="12" t="s">
        <v>4740</v>
      </c>
      <c r="K291" s="12" t="s">
        <v>433</v>
      </c>
      <c r="L291" s="11" t="s">
        <v>172</v>
      </c>
      <c r="M291" s="12" t="s">
        <v>59</v>
      </c>
      <c r="N291" s="11" t="s">
        <v>61</v>
      </c>
      <c r="O291" s="18" t="s">
        <v>118</v>
      </c>
      <c r="P291" s="18">
        <v>1</v>
      </c>
      <c r="Q291" s="18" t="s">
        <v>35</v>
      </c>
      <c r="R291" s="2" t="s">
        <v>41</v>
      </c>
      <c r="S291" s="2">
        <v>2</v>
      </c>
      <c r="T291" s="2" t="s">
        <v>1448</v>
      </c>
      <c r="U291" s="2" t="s">
        <v>1449</v>
      </c>
      <c r="V291" s="2">
        <v>0</v>
      </c>
      <c r="W291" s="2">
        <v>2</v>
      </c>
      <c r="X291" s="3">
        <v>0</v>
      </c>
      <c r="Y291" s="3" t="s">
        <v>35</v>
      </c>
      <c r="Z291" s="3" t="s">
        <v>35</v>
      </c>
      <c r="AA291" s="14">
        <v>0</v>
      </c>
      <c r="AB291" s="14">
        <v>0</v>
      </c>
      <c r="AC291" s="2" t="s">
        <v>35</v>
      </c>
      <c r="AD291" s="13" t="s">
        <v>35</v>
      </c>
      <c r="AE291" s="2" t="s">
        <v>35</v>
      </c>
      <c r="AF291" s="19" t="s">
        <v>35</v>
      </c>
      <c r="AG291" s="15" t="s">
        <v>35</v>
      </c>
      <c r="AH291" s="19" t="s">
        <v>35</v>
      </c>
      <c r="AI291" s="19" t="s">
        <v>35</v>
      </c>
      <c r="AJ291" s="19" t="s">
        <v>35</v>
      </c>
      <c r="AK291" s="12" t="s">
        <v>35</v>
      </c>
      <c r="AL291" s="12" t="s">
        <v>4650</v>
      </c>
      <c r="AM291" s="11" t="s">
        <v>4777</v>
      </c>
      <c r="AN291" s="12" t="s">
        <v>1450</v>
      </c>
      <c r="AT291" s="12">
        <v>3</v>
      </c>
      <c r="AU291" s="12" t="s">
        <v>4823</v>
      </c>
    </row>
    <row r="292" spans="1:47" ht="15.75" customHeight="1" x14ac:dyDescent="0.2">
      <c r="A292" s="12">
        <v>289</v>
      </c>
      <c r="B292" s="12" t="s">
        <v>4781</v>
      </c>
      <c r="C292" s="20">
        <v>41962</v>
      </c>
      <c r="D292" s="12" t="s">
        <v>154</v>
      </c>
      <c r="E292" s="12" t="s">
        <v>4708</v>
      </c>
      <c r="F292" s="11" t="s">
        <v>29</v>
      </c>
      <c r="G292" s="12" t="s">
        <v>4626</v>
      </c>
      <c r="H292" s="11" t="s">
        <v>4672</v>
      </c>
      <c r="I292" s="12" t="s">
        <v>1451</v>
      </c>
      <c r="J292" s="12" t="s">
        <v>4739</v>
      </c>
      <c r="K292" s="11" t="s">
        <v>50</v>
      </c>
      <c r="L292" s="11" t="s">
        <v>172</v>
      </c>
      <c r="M292" s="11" t="s">
        <v>51</v>
      </c>
      <c r="N292" s="11" t="s">
        <v>41</v>
      </c>
      <c r="O292" s="18" t="s">
        <v>30</v>
      </c>
      <c r="P292" s="18">
        <v>0</v>
      </c>
      <c r="Q292" s="18" t="s">
        <v>35</v>
      </c>
      <c r="R292" s="2" t="s">
        <v>41</v>
      </c>
      <c r="S292" s="2">
        <v>1</v>
      </c>
      <c r="T292" s="2" t="s">
        <v>1005</v>
      </c>
      <c r="U292" s="2" t="s">
        <v>1452</v>
      </c>
      <c r="V292" s="13">
        <v>0</v>
      </c>
      <c r="W292" s="2">
        <v>1</v>
      </c>
      <c r="X292" s="3">
        <v>0</v>
      </c>
      <c r="Y292" s="3" t="s">
        <v>35</v>
      </c>
      <c r="Z292" s="3" t="s">
        <v>35</v>
      </c>
      <c r="AA292" s="14">
        <v>0</v>
      </c>
      <c r="AB292" s="14">
        <v>0</v>
      </c>
      <c r="AC292" s="2" t="s">
        <v>35</v>
      </c>
      <c r="AD292" s="2" t="s">
        <v>4770</v>
      </c>
      <c r="AE292" s="2" t="s">
        <v>35</v>
      </c>
      <c r="AF292" s="19" t="s">
        <v>64</v>
      </c>
      <c r="AG292" s="19" t="s">
        <v>4766</v>
      </c>
      <c r="AH292" s="19" t="s">
        <v>1453</v>
      </c>
      <c r="AI292" s="19" t="s">
        <v>35</v>
      </c>
      <c r="AJ292" s="19" t="s">
        <v>35</v>
      </c>
      <c r="AK292" s="12" t="s">
        <v>35</v>
      </c>
      <c r="AL292" s="12" t="s">
        <v>1454</v>
      </c>
      <c r="AM292" s="11" t="s">
        <v>4777</v>
      </c>
      <c r="AN292" s="12" t="s">
        <v>1455</v>
      </c>
      <c r="AO292" s="12" t="s">
        <v>1456</v>
      </c>
      <c r="AT292" s="12">
        <v>2</v>
      </c>
      <c r="AU292" s="11" t="s">
        <v>4825</v>
      </c>
    </row>
    <row r="293" spans="1:47" ht="15.75" customHeight="1" x14ac:dyDescent="0.2">
      <c r="A293" s="12">
        <v>290</v>
      </c>
      <c r="B293" s="12" t="s">
        <v>4781</v>
      </c>
      <c r="C293" s="20">
        <v>41962</v>
      </c>
      <c r="D293" s="12" t="s">
        <v>102</v>
      </c>
      <c r="E293" s="12" t="s">
        <v>975</v>
      </c>
      <c r="F293" s="11" t="s">
        <v>29</v>
      </c>
      <c r="G293" s="12" t="s">
        <v>1438</v>
      </c>
      <c r="H293" s="11" t="s">
        <v>4667</v>
      </c>
      <c r="I293" s="12" t="s">
        <v>1457</v>
      </c>
      <c r="J293" s="12" t="s">
        <v>4740</v>
      </c>
      <c r="K293" s="12" t="s">
        <v>433</v>
      </c>
      <c r="L293" s="11" t="s">
        <v>172</v>
      </c>
      <c r="M293" s="12" t="s">
        <v>708</v>
      </c>
      <c r="N293" s="11" t="s">
        <v>61</v>
      </c>
      <c r="O293" s="18" t="s">
        <v>28</v>
      </c>
      <c r="P293" s="18">
        <v>1</v>
      </c>
      <c r="Q293" s="18" t="s">
        <v>1458</v>
      </c>
      <c r="R293" s="13" t="s">
        <v>41</v>
      </c>
      <c r="S293" s="2">
        <v>0</v>
      </c>
      <c r="T293" s="2" t="s">
        <v>35</v>
      </c>
      <c r="U293" s="2" t="s">
        <v>35</v>
      </c>
      <c r="V293" s="2">
        <v>0</v>
      </c>
      <c r="W293" s="2">
        <v>0</v>
      </c>
      <c r="X293" s="3">
        <v>0</v>
      </c>
      <c r="Y293" s="3" t="s">
        <v>35</v>
      </c>
      <c r="Z293" s="3" t="s">
        <v>35</v>
      </c>
      <c r="AA293" s="14">
        <v>0</v>
      </c>
      <c r="AB293" s="14">
        <v>0</v>
      </c>
      <c r="AC293" s="2" t="s">
        <v>35</v>
      </c>
      <c r="AD293" s="2" t="s">
        <v>4770</v>
      </c>
      <c r="AE293" s="2" t="s">
        <v>35</v>
      </c>
      <c r="AF293" s="19" t="s">
        <v>64</v>
      </c>
      <c r="AG293" s="15" t="s">
        <v>4761</v>
      </c>
      <c r="AH293" s="19" t="s">
        <v>397</v>
      </c>
      <c r="AI293" s="19" t="s">
        <v>35</v>
      </c>
      <c r="AJ293" s="19" t="s">
        <v>35</v>
      </c>
      <c r="AK293" s="12" t="s">
        <v>35</v>
      </c>
      <c r="AL293" s="12" t="s">
        <v>1459</v>
      </c>
      <c r="AM293" s="11" t="s">
        <v>4777</v>
      </c>
      <c r="AN293" s="12" t="s">
        <v>1460</v>
      </c>
      <c r="AT293" s="12">
        <v>2</v>
      </c>
      <c r="AU293" s="11" t="s">
        <v>4825</v>
      </c>
    </row>
    <row r="294" spans="1:47" ht="15.75" customHeight="1" x14ac:dyDescent="0.2">
      <c r="A294" s="12">
        <v>291</v>
      </c>
      <c r="B294" s="12" t="s">
        <v>4781</v>
      </c>
      <c r="C294" s="20">
        <v>41962</v>
      </c>
      <c r="D294" s="12" t="s">
        <v>205</v>
      </c>
      <c r="E294" s="23" t="s">
        <v>1703</v>
      </c>
      <c r="F294" s="11" t="s">
        <v>29</v>
      </c>
      <c r="G294" s="11" t="s">
        <v>4461</v>
      </c>
      <c r="H294" s="11" t="s">
        <v>4667</v>
      </c>
      <c r="I294" s="12" t="s">
        <v>35</v>
      </c>
      <c r="J294" s="12" t="s">
        <v>35</v>
      </c>
      <c r="K294" s="11" t="s">
        <v>50</v>
      </c>
      <c r="L294" s="12" t="s">
        <v>84</v>
      </c>
      <c r="M294" s="12" t="s">
        <v>564</v>
      </c>
      <c r="N294" s="11" t="s">
        <v>41</v>
      </c>
      <c r="O294" s="18" t="s">
        <v>1449</v>
      </c>
      <c r="P294" s="18">
        <v>2</v>
      </c>
      <c r="Q294" s="18" t="s">
        <v>35</v>
      </c>
      <c r="R294" s="13" t="s">
        <v>61</v>
      </c>
      <c r="S294" s="2">
        <v>1</v>
      </c>
      <c r="T294" s="2" t="s">
        <v>35</v>
      </c>
      <c r="U294" s="2" t="s">
        <v>1461</v>
      </c>
      <c r="V294" s="2">
        <v>0</v>
      </c>
      <c r="W294" s="2">
        <v>1</v>
      </c>
      <c r="X294" s="3">
        <v>0</v>
      </c>
      <c r="Y294" s="3" t="s">
        <v>35</v>
      </c>
      <c r="Z294" s="3" t="s">
        <v>35</v>
      </c>
      <c r="AA294" s="14">
        <v>0</v>
      </c>
      <c r="AB294" s="14">
        <v>0</v>
      </c>
      <c r="AC294" s="2" t="s">
        <v>35</v>
      </c>
      <c r="AD294" s="2" t="s">
        <v>111</v>
      </c>
      <c r="AE294" s="13" t="s">
        <v>97</v>
      </c>
      <c r="AF294" s="19" t="s">
        <v>32</v>
      </c>
      <c r="AG294" s="15" t="s">
        <v>4759</v>
      </c>
      <c r="AH294" s="19" t="s">
        <v>375</v>
      </c>
      <c r="AI294" s="19" t="s">
        <v>35</v>
      </c>
      <c r="AJ294" s="19" t="s">
        <v>35</v>
      </c>
      <c r="AK294" s="12" t="s">
        <v>35</v>
      </c>
      <c r="AL294" s="12" t="s">
        <v>1462</v>
      </c>
      <c r="AM294" s="11" t="s">
        <v>4777</v>
      </c>
      <c r="AN294" s="12" t="s">
        <v>1463</v>
      </c>
      <c r="AT294" s="12">
        <v>3</v>
      </c>
      <c r="AU294" s="12" t="s">
        <v>4823</v>
      </c>
    </row>
    <row r="295" spans="1:47" ht="15.75" customHeight="1" x14ac:dyDescent="0.2">
      <c r="A295" s="12">
        <v>292</v>
      </c>
      <c r="B295" s="12" t="s">
        <v>4781</v>
      </c>
      <c r="C295" s="20">
        <v>41962</v>
      </c>
      <c r="D295" s="12" t="s">
        <v>102</v>
      </c>
      <c r="E295" s="12" t="s">
        <v>975</v>
      </c>
      <c r="F295" s="11" t="s">
        <v>29</v>
      </c>
      <c r="G295" s="11" t="s">
        <v>4461</v>
      </c>
      <c r="H295" s="11" t="s">
        <v>4667</v>
      </c>
      <c r="I295" s="12" t="s">
        <v>35</v>
      </c>
      <c r="J295" s="12" t="s">
        <v>35</v>
      </c>
      <c r="K295" s="12" t="s">
        <v>433</v>
      </c>
      <c r="L295" s="11" t="s">
        <v>172</v>
      </c>
      <c r="M295" s="12" t="s">
        <v>35</v>
      </c>
      <c r="N295" s="11" t="s">
        <v>61</v>
      </c>
      <c r="O295" s="18" t="s">
        <v>118</v>
      </c>
      <c r="P295" s="18">
        <v>1</v>
      </c>
      <c r="Q295" s="18" t="s">
        <v>1464</v>
      </c>
      <c r="R295" s="2" t="s">
        <v>41</v>
      </c>
      <c r="S295" s="2">
        <v>1</v>
      </c>
      <c r="T295" s="2" t="s">
        <v>1465</v>
      </c>
      <c r="U295" s="2" t="s">
        <v>60</v>
      </c>
      <c r="V295" s="2">
        <v>1</v>
      </c>
      <c r="W295" s="2">
        <v>0</v>
      </c>
      <c r="X295" s="3">
        <v>0</v>
      </c>
      <c r="Y295" s="3" t="s">
        <v>35</v>
      </c>
      <c r="Z295" s="3" t="s">
        <v>35</v>
      </c>
      <c r="AA295" s="14">
        <v>0</v>
      </c>
      <c r="AB295" s="14">
        <v>0</v>
      </c>
      <c r="AC295" s="2" t="s">
        <v>35</v>
      </c>
      <c r="AD295" s="2" t="s">
        <v>111</v>
      </c>
      <c r="AE295" s="13" t="s">
        <v>97</v>
      </c>
      <c r="AF295" s="19" t="s">
        <v>32</v>
      </c>
      <c r="AG295" s="15" t="s">
        <v>4759</v>
      </c>
      <c r="AH295" s="19" t="s">
        <v>375</v>
      </c>
      <c r="AI295" s="19" t="s">
        <v>35</v>
      </c>
      <c r="AJ295" s="19" t="s">
        <v>1466</v>
      </c>
      <c r="AK295" s="12" t="s">
        <v>35</v>
      </c>
      <c r="AL295" s="12" t="s">
        <v>1467</v>
      </c>
      <c r="AM295" s="11" t="s">
        <v>4777</v>
      </c>
      <c r="AN295" s="12" t="s">
        <v>1468</v>
      </c>
      <c r="AT295" s="12">
        <v>3</v>
      </c>
      <c r="AU295" s="12" t="s">
        <v>4823</v>
      </c>
    </row>
    <row r="296" spans="1:47" ht="15.75" customHeight="1" x14ac:dyDescent="0.2">
      <c r="A296" s="12">
        <v>293</v>
      </c>
      <c r="B296" s="12" t="s">
        <v>4781</v>
      </c>
      <c r="C296" s="20">
        <v>41962</v>
      </c>
      <c r="D296" s="12" t="s">
        <v>88</v>
      </c>
      <c r="E296" s="12" t="s">
        <v>4146</v>
      </c>
      <c r="F296" s="11" t="s">
        <v>29</v>
      </c>
      <c r="G296" s="12" t="s">
        <v>4539</v>
      </c>
      <c r="H296" s="11" t="s">
        <v>4667</v>
      </c>
      <c r="I296" s="12" t="s">
        <v>1469</v>
      </c>
      <c r="J296" s="12" t="s">
        <v>4739</v>
      </c>
      <c r="K296" s="11" t="s">
        <v>50</v>
      </c>
      <c r="L296" s="12" t="s">
        <v>84</v>
      </c>
      <c r="M296" s="12" t="s">
        <v>59</v>
      </c>
      <c r="N296" s="11" t="s">
        <v>41</v>
      </c>
      <c r="O296" s="18" t="s">
        <v>30</v>
      </c>
      <c r="P296" s="18">
        <v>0</v>
      </c>
      <c r="Q296" s="18" t="s">
        <v>35</v>
      </c>
      <c r="R296" s="13" t="s">
        <v>61</v>
      </c>
      <c r="S296" s="2">
        <v>25</v>
      </c>
      <c r="T296" s="2" t="s">
        <v>1248</v>
      </c>
      <c r="U296" s="2" t="s">
        <v>35</v>
      </c>
      <c r="V296" s="2">
        <v>13</v>
      </c>
      <c r="W296" s="13">
        <v>12</v>
      </c>
      <c r="X296" s="3">
        <v>0</v>
      </c>
      <c r="Y296" s="3" t="s">
        <v>35</v>
      </c>
      <c r="Z296" s="3" t="s">
        <v>35</v>
      </c>
      <c r="AA296" s="14">
        <v>0</v>
      </c>
      <c r="AB296" s="14">
        <v>0</v>
      </c>
      <c r="AC296" s="2" t="s">
        <v>35</v>
      </c>
      <c r="AD296" s="2" t="s">
        <v>4770</v>
      </c>
      <c r="AE296" s="2" t="s">
        <v>35</v>
      </c>
      <c r="AF296" s="19" t="s">
        <v>64</v>
      </c>
      <c r="AG296" s="15" t="s">
        <v>4223</v>
      </c>
      <c r="AH296" s="19" t="s">
        <v>1249</v>
      </c>
      <c r="AI296" s="19" t="s">
        <v>1250</v>
      </c>
      <c r="AJ296" s="19" t="s">
        <v>35</v>
      </c>
      <c r="AK296" s="12" t="s">
        <v>35</v>
      </c>
      <c r="AL296" s="12" t="s">
        <v>1467</v>
      </c>
      <c r="AM296" s="11" t="s">
        <v>4777</v>
      </c>
      <c r="AN296" s="12" t="s">
        <v>1468</v>
      </c>
      <c r="AO296" s="12" t="s">
        <v>1474</v>
      </c>
      <c r="AT296" s="12">
        <v>2</v>
      </c>
      <c r="AU296" s="11" t="s">
        <v>4825</v>
      </c>
    </row>
    <row r="297" spans="1:47" ht="15.75" customHeight="1" x14ac:dyDescent="0.2">
      <c r="A297" s="12">
        <v>294</v>
      </c>
      <c r="B297" s="12" t="s">
        <v>4781</v>
      </c>
      <c r="C297" s="20">
        <v>41962</v>
      </c>
      <c r="D297" s="12" t="s">
        <v>88</v>
      </c>
      <c r="E297" s="12" t="s">
        <v>4726</v>
      </c>
      <c r="F297" s="11" t="s">
        <v>29</v>
      </c>
      <c r="G297" s="12" t="s">
        <v>4539</v>
      </c>
      <c r="H297" s="11" t="s">
        <v>4667</v>
      </c>
      <c r="I297" s="12" t="s">
        <v>1470</v>
      </c>
      <c r="J297" s="12" t="s">
        <v>4740</v>
      </c>
      <c r="K297" s="12" t="s">
        <v>433</v>
      </c>
      <c r="L297" s="12" t="s">
        <v>84</v>
      </c>
      <c r="M297" s="12" t="s">
        <v>59</v>
      </c>
      <c r="N297" s="11" t="s">
        <v>41</v>
      </c>
      <c r="O297" s="18" t="s">
        <v>30</v>
      </c>
      <c r="P297" s="18">
        <v>0</v>
      </c>
      <c r="Q297" s="18" t="s">
        <v>35</v>
      </c>
      <c r="R297" s="13" t="s">
        <v>61</v>
      </c>
      <c r="S297" s="2">
        <v>2</v>
      </c>
      <c r="T297" s="2" t="s">
        <v>1248</v>
      </c>
      <c r="U297" s="2" t="s">
        <v>35</v>
      </c>
      <c r="V297" s="2">
        <v>0</v>
      </c>
      <c r="W297" s="2">
        <v>2</v>
      </c>
      <c r="X297" s="3">
        <v>0</v>
      </c>
      <c r="Y297" s="3" t="s">
        <v>35</v>
      </c>
      <c r="Z297" s="3" t="s">
        <v>35</v>
      </c>
      <c r="AA297" s="14">
        <v>0</v>
      </c>
      <c r="AB297" s="14">
        <v>0</v>
      </c>
      <c r="AC297" s="2" t="s">
        <v>35</v>
      </c>
      <c r="AD297" s="2" t="s">
        <v>4770</v>
      </c>
      <c r="AE297" s="2" t="s">
        <v>35</v>
      </c>
      <c r="AF297" s="19" t="s">
        <v>64</v>
      </c>
      <c r="AG297" s="15" t="s">
        <v>4223</v>
      </c>
      <c r="AH297" s="19" t="s">
        <v>1249</v>
      </c>
      <c r="AI297" s="19" t="s">
        <v>1250</v>
      </c>
      <c r="AJ297" s="19" t="s">
        <v>35</v>
      </c>
      <c r="AK297" s="12" t="s">
        <v>35</v>
      </c>
      <c r="AL297" s="12" t="s">
        <v>1467</v>
      </c>
      <c r="AM297" s="11" t="s">
        <v>4777</v>
      </c>
      <c r="AN297" s="12" t="s">
        <v>1468</v>
      </c>
      <c r="AT297" s="12">
        <v>2</v>
      </c>
      <c r="AU297" s="11" t="s">
        <v>4825</v>
      </c>
    </row>
    <row r="298" spans="1:47" ht="15.75" customHeight="1" x14ac:dyDescent="0.2">
      <c r="A298" s="12">
        <v>295</v>
      </c>
      <c r="B298" s="12" t="s">
        <v>4781</v>
      </c>
      <c r="C298" s="20">
        <v>41962</v>
      </c>
      <c r="D298" s="12" t="s">
        <v>92</v>
      </c>
      <c r="E298" s="12" t="s">
        <v>1332</v>
      </c>
      <c r="F298" s="11" t="s">
        <v>29</v>
      </c>
      <c r="G298" s="11" t="s">
        <v>4503</v>
      </c>
      <c r="H298" s="11" t="s">
        <v>4667</v>
      </c>
      <c r="I298" s="12" t="s">
        <v>1471</v>
      </c>
      <c r="J298" s="12" t="s">
        <v>4739</v>
      </c>
      <c r="K298" s="12" t="s">
        <v>433</v>
      </c>
      <c r="L298" s="12" t="s">
        <v>84</v>
      </c>
      <c r="M298" s="12" t="s">
        <v>59</v>
      </c>
      <c r="N298" s="11" t="s">
        <v>41</v>
      </c>
      <c r="O298" s="18" t="s">
        <v>60</v>
      </c>
      <c r="P298" s="18">
        <v>1</v>
      </c>
      <c r="Q298" s="18" t="s">
        <v>35</v>
      </c>
      <c r="R298" s="13" t="s">
        <v>61</v>
      </c>
      <c r="S298" s="2">
        <v>0</v>
      </c>
      <c r="T298" s="2" t="s">
        <v>231</v>
      </c>
      <c r="U298" s="2" t="s">
        <v>35</v>
      </c>
      <c r="V298" s="13">
        <v>0</v>
      </c>
      <c r="W298" s="13">
        <v>0</v>
      </c>
      <c r="X298" s="3">
        <v>0</v>
      </c>
      <c r="Y298" s="3" t="s">
        <v>35</v>
      </c>
      <c r="Z298" s="3" t="s">
        <v>35</v>
      </c>
      <c r="AA298" s="14">
        <v>0</v>
      </c>
      <c r="AB298" s="14">
        <v>0</v>
      </c>
      <c r="AC298" s="2" t="s">
        <v>35</v>
      </c>
      <c r="AD298" s="2" t="s">
        <v>4770</v>
      </c>
      <c r="AE298" s="2" t="s">
        <v>97</v>
      </c>
      <c r="AF298" s="19" t="s">
        <v>64</v>
      </c>
      <c r="AG298" s="19" t="s">
        <v>4763</v>
      </c>
      <c r="AH298" s="19" t="s">
        <v>66</v>
      </c>
      <c r="AI298" s="19" t="s">
        <v>1823</v>
      </c>
      <c r="AJ298" s="19" t="s">
        <v>35</v>
      </c>
      <c r="AK298" s="12" t="s">
        <v>35</v>
      </c>
      <c r="AL298" s="12" t="s">
        <v>1472</v>
      </c>
      <c r="AM298" s="11" t="s">
        <v>4777</v>
      </c>
      <c r="AN298" s="12" t="s">
        <v>1473</v>
      </c>
      <c r="AO298" s="12" t="s">
        <v>1523</v>
      </c>
      <c r="AQ298" s="12" t="s">
        <v>1822</v>
      </c>
      <c r="AR298" s="12" t="s">
        <v>1824</v>
      </c>
      <c r="AT298" s="12">
        <v>1</v>
      </c>
      <c r="AU298" s="12" t="s">
        <v>4824</v>
      </c>
    </row>
    <row r="299" spans="1:47" ht="15.75" customHeight="1" x14ac:dyDescent="0.2">
      <c r="A299" s="12">
        <v>296</v>
      </c>
      <c r="B299" s="12" t="s">
        <v>4781</v>
      </c>
      <c r="C299" s="20">
        <v>41963</v>
      </c>
      <c r="D299" s="12" t="s">
        <v>269</v>
      </c>
      <c r="E299" s="12" t="s">
        <v>1475</v>
      </c>
      <c r="F299" s="11" t="s">
        <v>29</v>
      </c>
      <c r="G299" s="11" t="s">
        <v>4461</v>
      </c>
      <c r="H299" s="11" t="s">
        <v>4667</v>
      </c>
      <c r="I299" s="12" t="s">
        <v>1476</v>
      </c>
      <c r="J299" s="12" t="s">
        <v>4739</v>
      </c>
      <c r="K299" s="12" t="s">
        <v>433</v>
      </c>
      <c r="L299" s="11" t="s">
        <v>172</v>
      </c>
      <c r="M299" s="12" t="s">
        <v>75</v>
      </c>
      <c r="N299" s="11" t="s">
        <v>61</v>
      </c>
      <c r="O299" s="18" t="s">
        <v>118</v>
      </c>
      <c r="P299" s="18">
        <v>1</v>
      </c>
      <c r="Q299" s="18" t="s">
        <v>35</v>
      </c>
      <c r="R299" s="2" t="s">
        <v>41</v>
      </c>
      <c r="S299" s="2">
        <v>1</v>
      </c>
      <c r="T299" s="2" t="s">
        <v>35</v>
      </c>
      <c r="U299" s="2" t="s">
        <v>60</v>
      </c>
      <c r="V299" s="2">
        <v>1</v>
      </c>
      <c r="W299" s="13">
        <v>0</v>
      </c>
      <c r="X299" s="3">
        <v>0</v>
      </c>
      <c r="Y299" s="3" t="s">
        <v>35</v>
      </c>
      <c r="Z299" s="3" t="s">
        <v>35</v>
      </c>
      <c r="AA299" s="14">
        <v>0</v>
      </c>
      <c r="AB299" s="14">
        <v>0</v>
      </c>
      <c r="AC299" s="2" t="s">
        <v>35</v>
      </c>
      <c r="AD299" s="13" t="s">
        <v>35</v>
      </c>
      <c r="AE299" s="13" t="s">
        <v>35</v>
      </c>
      <c r="AF299" s="19" t="s">
        <v>35</v>
      </c>
      <c r="AG299" s="15" t="s">
        <v>35</v>
      </c>
      <c r="AH299" s="19" t="s">
        <v>35</v>
      </c>
      <c r="AI299" s="19" t="s">
        <v>35</v>
      </c>
      <c r="AJ299" s="19" t="s">
        <v>35</v>
      </c>
      <c r="AK299" s="12" t="s">
        <v>35</v>
      </c>
      <c r="AL299" s="12" t="s">
        <v>1477</v>
      </c>
      <c r="AM299" s="11" t="s">
        <v>4777</v>
      </c>
      <c r="AN299" s="12" t="s">
        <v>1478</v>
      </c>
      <c r="AT299" s="12">
        <v>3</v>
      </c>
      <c r="AU299" s="12" t="s">
        <v>4823</v>
      </c>
    </row>
    <row r="300" spans="1:47" ht="15.75" customHeight="1" x14ac:dyDescent="0.2">
      <c r="A300" s="12">
        <v>297</v>
      </c>
      <c r="B300" s="12" t="s">
        <v>4781</v>
      </c>
      <c r="C300" s="20">
        <v>41963</v>
      </c>
      <c r="D300" s="12" t="s">
        <v>205</v>
      </c>
      <c r="E300" s="12" t="s">
        <v>1703</v>
      </c>
      <c r="F300" s="11" t="s">
        <v>29</v>
      </c>
      <c r="G300" s="11" t="s">
        <v>4461</v>
      </c>
      <c r="H300" s="11" t="s">
        <v>4667</v>
      </c>
      <c r="I300" s="12" t="s">
        <v>1480</v>
      </c>
      <c r="J300" s="11" t="s">
        <v>4739</v>
      </c>
      <c r="K300" s="12" t="s">
        <v>433</v>
      </c>
      <c r="L300" s="11" t="s">
        <v>172</v>
      </c>
      <c r="M300" s="12" t="s">
        <v>405</v>
      </c>
      <c r="N300" s="11" t="s">
        <v>61</v>
      </c>
      <c r="O300" s="18" t="s">
        <v>28</v>
      </c>
      <c r="P300" s="18">
        <v>1</v>
      </c>
      <c r="Q300" s="18" t="s">
        <v>35</v>
      </c>
      <c r="R300" s="2" t="s">
        <v>41</v>
      </c>
      <c r="S300" s="2">
        <v>1</v>
      </c>
      <c r="T300" s="2" t="s">
        <v>35</v>
      </c>
      <c r="U300" s="2" t="s">
        <v>1481</v>
      </c>
      <c r="V300" s="2">
        <v>1</v>
      </c>
      <c r="W300" s="13">
        <v>0</v>
      </c>
      <c r="X300" s="3">
        <v>0</v>
      </c>
      <c r="Y300" s="3" t="s">
        <v>35</v>
      </c>
      <c r="Z300" s="3" t="s">
        <v>35</v>
      </c>
      <c r="AA300" s="14">
        <v>0</v>
      </c>
      <c r="AB300" s="14">
        <v>0</v>
      </c>
      <c r="AC300" s="2" t="s">
        <v>35</v>
      </c>
      <c r="AD300" s="13" t="s">
        <v>35</v>
      </c>
      <c r="AE300" s="2" t="s">
        <v>35</v>
      </c>
      <c r="AF300" s="19" t="s">
        <v>35</v>
      </c>
      <c r="AG300" s="15" t="s">
        <v>35</v>
      </c>
      <c r="AH300" s="19" t="s">
        <v>35</v>
      </c>
      <c r="AI300" s="19" t="s">
        <v>35</v>
      </c>
      <c r="AJ300" s="19" t="s">
        <v>35</v>
      </c>
      <c r="AK300" s="12" t="s">
        <v>35</v>
      </c>
      <c r="AL300" s="12" t="s">
        <v>1477</v>
      </c>
      <c r="AM300" s="11" t="s">
        <v>4777</v>
      </c>
      <c r="AN300" s="12" t="s">
        <v>1478</v>
      </c>
      <c r="AO300" s="12" t="s">
        <v>1482</v>
      </c>
      <c r="AT300" s="12">
        <v>3</v>
      </c>
      <c r="AU300" s="12" t="s">
        <v>4823</v>
      </c>
    </row>
    <row r="301" spans="1:47" ht="15.75" customHeight="1" x14ac:dyDescent="0.2">
      <c r="A301" s="12">
        <v>298</v>
      </c>
      <c r="B301" s="12" t="s">
        <v>4781</v>
      </c>
      <c r="C301" s="20">
        <v>41963</v>
      </c>
      <c r="D301" s="12" t="s">
        <v>154</v>
      </c>
      <c r="E301" s="12" t="s">
        <v>439</v>
      </c>
      <c r="F301" s="11" t="s">
        <v>29</v>
      </c>
      <c r="G301" s="12" t="s">
        <v>4504</v>
      </c>
      <c r="H301" s="11" t="s">
        <v>4667</v>
      </c>
      <c r="I301" s="12" t="s">
        <v>1483</v>
      </c>
      <c r="J301" s="12" t="s">
        <v>4738</v>
      </c>
      <c r="K301" s="12" t="s">
        <v>433</v>
      </c>
      <c r="L301" s="12" t="s">
        <v>84</v>
      </c>
      <c r="M301" s="12" t="s">
        <v>75</v>
      </c>
      <c r="N301" s="11" t="s">
        <v>41</v>
      </c>
      <c r="O301" s="18" t="s">
        <v>30</v>
      </c>
      <c r="P301" s="18">
        <v>0</v>
      </c>
      <c r="Q301" s="18" t="s">
        <v>35</v>
      </c>
      <c r="R301" s="13" t="s">
        <v>61</v>
      </c>
      <c r="S301" s="2">
        <v>15</v>
      </c>
      <c r="T301" s="2" t="s">
        <v>4504</v>
      </c>
      <c r="U301" s="2" t="s">
        <v>1484</v>
      </c>
      <c r="V301" s="2">
        <v>15</v>
      </c>
      <c r="W301" s="13">
        <v>0</v>
      </c>
      <c r="X301" s="3">
        <v>0</v>
      </c>
      <c r="Y301" s="3" t="s">
        <v>35</v>
      </c>
      <c r="Z301" s="3" t="s">
        <v>35</v>
      </c>
      <c r="AA301" s="14">
        <v>0</v>
      </c>
      <c r="AB301" s="14">
        <v>0</v>
      </c>
      <c r="AC301" s="2" t="s">
        <v>35</v>
      </c>
      <c r="AD301" s="2" t="s">
        <v>111</v>
      </c>
      <c r="AE301" s="13" t="s">
        <v>97</v>
      </c>
      <c r="AF301" s="19" t="s">
        <v>32</v>
      </c>
      <c r="AG301" s="15" t="s">
        <v>4759</v>
      </c>
      <c r="AH301" s="19" t="s">
        <v>375</v>
      </c>
      <c r="AI301" s="19" t="s">
        <v>1250</v>
      </c>
      <c r="AJ301" s="19" t="s">
        <v>35</v>
      </c>
      <c r="AK301" s="12" t="s">
        <v>35</v>
      </c>
      <c r="AL301" s="12" t="s">
        <v>4521</v>
      </c>
      <c r="AM301" s="11" t="s">
        <v>4777</v>
      </c>
      <c r="AN301" s="12" t="s">
        <v>1485</v>
      </c>
      <c r="AO301" s="12" t="s">
        <v>1486</v>
      </c>
      <c r="AT301" s="12">
        <v>1</v>
      </c>
      <c r="AU301" s="12" t="s">
        <v>4824</v>
      </c>
    </row>
    <row r="302" spans="1:47" ht="15.75" customHeight="1" x14ac:dyDescent="0.2">
      <c r="A302" s="12">
        <v>299</v>
      </c>
      <c r="B302" s="12" t="s">
        <v>4781</v>
      </c>
      <c r="C302" s="20">
        <v>41963</v>
      </c>
      <c r="D302" s="12" t="s">
        <v>154</v>
      </c>
      <c r="E302" s="12" t="s">
        <v>165</v>
      </c>
      <c r="F302" s="11" t="s">
        <v>29</v>
      </c>
      <c r="G302" s="12" t="s">
        <v>4539</v>
      </c>
      <c r="H302" s="11" t="s">
        <v>4667</v>
      </c>
      <c r="I302" s="12" t="s">
        <v>1487</v>
      </c>
      <c r="J302" s="12" t="s">
        <v>4739</v>
      </c>
      <c r="K302" s="12" t="s">
        <v>433</v>
      </c>
      <c r="L302" s="12" t="s">
        <v>84</v>
      </c>
      <c r="M302" s="12" t="s">
        <v>59</v>
      </c>
      <c r="N302" s="11" t="s">
        <v>41</v>
      </c>
      <c r="O302" s="18" t="s">
        <v>30</v>
      </c>
      <c r="P302" s="18">
        <v>0</v>
      </c>
      <c r="Q302" s="18" t="s">
        <v>35</v>
      </c>
      <c r="R302" s="13" t="s">
        <v>61</v>
      </c>
      <c r="S302" s="2">
        <v>10</v>
      </c>
      <c r="T302" s="2" t="s">
        <v>85</v>
      </c>
      <c r="U302" s="2" t="s">
        <v>35</v>
      </c>
      <c r="V302" s="2">
        <v>5</v>
      </c>
      <c r="W302" s="2">
        <v>5</v>
      </c>
      <c r="X302" s="3">
        <v>0</v>
      </c>
      <c r="Y302" s="3" t="s">
        <v>35</v>
      </c>
      <c r="Z302" s="3" t="s">
        <v>35</v>
      </c>
      <c r="AA302" s="14">
        <v>0</v>
      </c>
      <c r="AB302" s="14">
        <v>0</v>
      </c>
      <c r="AC302" s="2" t="s">
        <v>35</v>
      </c>
      <c r="AD302" s="2" t="s">
        <v>4770</v>
      </c>
      <c r="AE302" s="2" t="s">
        <v>35</v>
      </c>
      <c r="AF302" s="19" t="s">
        <v>64</v>
      </c>
      <c r="AG302" s="15" t="s">
        <v>4223</v>
      </c>
      <c r="AH302" s="19" t="s">
        <v>1249</v>
      </c>
      <c r="AI302" s="19" t="s">
        <v>1250</v>
      </c>
      <c r="AJ302" s="19" t="s">
        <v>35</v>
      </c>
      <c r="AK302" s="12" t="s">
        <v>35</v>
      </c>
      <c r="AL302" s="12" t="s">
        <v>1488</v>
      </c>
      <c r="AM302" s="11" t="s">
        <v>4777</v>
      </c>
      <c r="AN302" s="12" t="s">
        <v>1489</v>
      </c>
      <c r="AT302" s="12">
        <v>2</v>
      </c>
      <c r="AU302" s="11" t="s">
        <v>4825</v>
      </c>
    </row>
    <row r="303" spans="1:47" ht="15.75" customHeight="1" x14ac:dyDescent="0.2">
      <c r="A303" s="12">
        <v>300</v>
      </c>
      <c r="B303" s="12" t="s">
        <v>4781</v>
      </c>
      <c r="C303" s="20">
        <v>41963</v>
      </c>
      <c r="D303" s="12" t="s">
        <v>72</v>
      </c>
      <c r="E303" s="12" t="s">
        <v>73</v>
      </c>
      <c r="F303" s="11" t="s">
        <v>29</v>
      </c>
      <c r="G303" s="12" t="s">
        <v>4539</v>
      </c>
      <c r="H303" s="11" t="s">
        <v>4667</v>
      </c>
      <c r="I303" s="12" t="s">
        <v>1490</v>
      </c>
      <c r="J303" s="12" t="s">
        <v>4739</v>
      </c>
      <c r="K303" s="12" t="s">
        <v>433</v>
      </c>
      <c r="L303" s="12" t="s">
        <v>84</v>
      </c>
      <c r="M303" s="12" t="s">
        <v>59</v>
      </c>
      <c r="N303" s="11" t="s">
        <v>41</v>
      </c>
      <c r="O303" s="18" t="s">
        <v>30</v>
      </c>
      <c r="P303" s="18">
        <v>0</v>
      </c>
      <c r="Q303" s="18" t="s">
        <v>35</v>
      </c>
      <c r="R303" s="13" t="s">
        <v>61</v>
      </c>
      <c r="S303" s="2">
        <v>15</v>
      </c>
      <c r="T303" s="2" t="s">
        <v>1248</v>
      </c>
      <c r="U303" s="2" t="s">
        <v>35</v>
      </c>
      <c r="V303" s="2">
        <v>8</v>
      </c>
      <c r="W303" s="2">
        <v>7</v>
      </c>
      <c r="X303" s="3">
        <v>0</v>
      </c>
      <c r="Y303" s="3" t="s">
        <v>35</v>
      </c>
      <c r="Z303" s="3" t="s">
        <v>35</v>
      </c>
      <c r="AA303" s="14">
        <v>0</v>
      </c>
      <c r="AB303" s="14">
        <v>0</v>
      </c>
      <c r="AC303" s="2" t="s">
        <v>35</v>
      </c>
      <c r="AD303" s="2" t="s">
        <v>4770</v>
      </c>
      <c r="AE303" s="2" t="s">
        <v>35</v>
      </c>
      <c r="AF303" s="19" t="s">
        <v>64</v>
      </c>
      <c r="AG303" s="15" t="s">
        <v>4223</v>
      </c>
      <c r="AH303" s="19" t="s">
        <v>1249</v>
      </c>
      <c r="AI303" s="19" t="s">
        <v>1250</v>
      </c>
      <c r="AJ303" s="19" t="s">
        <v>35</v>
      </c>
      <c r="AK303" s="12" t="s">
        <v>35</v>
      </c>
      <c r="AL303" s="12" t="s">
        <v>1491</v>
      </c>
      <c r="AM303" s="11" t="s">
        <v>4777</v>
      </c>
      <c r="AN303" s="12" t="s">
        <v>1492</v>
      </c>
      <c r="AO303" s="12" t="s">
        <v>1489</v>
      </c>
      <c r="AT303" s="12">
        <v>2</v>
      </c>
      <c r="AU303" s="11" t="s">
        <v>4825</v>
      </c>
    </row>
    <row r="304" spans="1:47" ht="15.75" customHeight="1" x14ac:dyDescent="0.2">
      <c r="A304" s="12">
        <v>301</v>
      </c>
      <c r="B304" s="12" t="s">
        <v>4781</v>
      </c>
      <c r="C304" s="20">
        <v>41966</v>
      </c>
      <c r="D304" s="12" t="s">
        <v>57</v>
      </c>
      <c r="E304" s="12" t="s">
        <v>58</v>
      </c>
      <c r="F304" s="11" t="s">
        <v>29</v>
      </c>
      <c r="G304" s="12" t="s">
        <v>95</v>
      </c>
      <c r="H304" s="11" t="s">
        <v>4672</v>
      </c>
      <c r="I304" s="12" t="s">
        <v>1493</v>
      </c>
      <c r="J304" s="12" t="s">
        <v>4738</v>
      </c>
      <c r="K304" s="12" t="s">
        <v>433</v>
      </c>
      <c r="L304" s="11" t="s">
        <v>172</v>
      </c>
      <c r="M304" s="11" t="s">
        <v>582</v>
      </c>
      <c r="N304" s="11" t="s">
        <v>41</v>
      </c>
      <c r="O304" s="18" t="s">
        <v>1005</v>
      </c>
      <c r="P304" s="9">
        <v>1</v>
      </c>
      <c r="Q304" s="18" t="s">
        <v>35</v>
      </c>
      <c r="R304" s="13" t="s">
        <v>41</v>
      </c>
      <c r="S304" s="2">
        <v>0</v>
      </c>
      <c r="T304" s="2" t="s">
        <v>35</v>
      </c>
      <c r="U304" s="2" t="s">
        <v>35</v>
      </c>
      <c r="V304" s="13">
        <v>0</v>
      </c>
      <c r="W304" s="13">
        <v>0</v>
      </c>
      <c r="X304" s="3">
        <v>0</v>
      </c>
      <c r="Y304" s="3" t="s">
        <v>35</v>
      </c>
      <c r="Z304" s="3" t="s">
        <v>35</v>
      </c>
      <c r="AA304" s="14">
        <v>0</v>
      </c>
      <c r="AB304" s="14">
        <v>0</v>
      </c>
      <c r="AC304" s="2" t="s">
        <v>35</v>
      </c>
      <c r="AD304" s="2" t="s">
        <v>111</v>
      </c>
      <c r="AE304" s="13" t="s">
        <v>97</v>
      </c>
      <c r="AF304" s="19" t="s">
        <v>32</v>
      </c>
      <c r="AG304" s="15" t="s">
        <v>4759</v>
      </c>
      <c r="AH304" s="19" t="s">
        <v>375</v>
      </c>
      <c r="AI304" s="19" t="s">
        <v>35</v>
      </c>
      <c r="AJ304" s="19" t="s">
        <v>35</v>
      </c>
      <c r="AK304" s="12" t="s">
        <v>35</v>
      </c>
      <c r="AL304" s="12" t="s">
        <v>1494</v>
      </c>
      <c r="AM304" s="11" t="s">
        <v>4777</v>
      </c>
      <c r="AN304" s="12" t="s">
        <v>1495</v>
      </c>
      <c r="AO304" s="12" t="s">
        <v>1496</v>
      </c>
      <c r="AT304" s="12">
        <v>2</v>
      </c>
      <c r="AU304" s="11" t="s">
        <v>4825</v>
      </c>
    </row>
    <row r="305" spans="1:47" ht="15.75" customHeight="1" x14ac:dyDescent="0.2">
      <c r="A305" s="12">
        <v>302</v>
      </c>
      <c r="B305" s="12" t="s">
        <v>4781</v>
      </c>
      <c r="C305" s="20">
        <v>41966</v>
      </c>
      <c r="D305" s="12" t="s">
        <v>296</v>
      </c>
      <c r="E305" s="12" t="s">
        <v>343</v>
      </c>
      <c r="F305" s="11" t="s">
        <v>29</v>
      </c>
      <c r="G305" s="12" t="s">
        <v>4539</v>
      </c>
      <c r="H305" s="11" t="s">
        <v>4667</v>
      </c>
      <c r="I305" s="12" t="s">
        <v>1497</v>
      </c>
      <c r="J305" s="12" t="s">
        <v>4740</v>
      </c>
      <c r="K305" s="12" t="s">
        <v>433</v>
      </c>
      <c r="L305" s="12" t="s">
        <v>84</v>
      </c>
      <c r="M305" s="12" t="s">
        <v>75</v>
      </c>
      <c r="N305" s="11" t="s">
        <v>41</v>
      </c>
      <c r="O305" s="18" t="s">
        <v>30</v>
      </c>
      <c r="P305" s="18">
        <v>0</v>
      </c>
      <c r="Q305" s="18" t="s">
        <v>35</v>
      </c>
      <c r="R305" s="13" t="s">
        <v>61</v>
      </c>
      <c r="S305" s="2">
        <v>17</v>
      </c>
      <c r="T305" s="2" t="s">
        <v>85</v>
      </c>
      <c r="U305" s="2" t="s">
        <v>35</v>
      </c>
      <c r="V305" s="2">
        <v>0</v>
      </c>
      <c r="W305" s="2">
        <v>17</v>
      </c>
      <c r="X305" s="3">
        <v>0</v>
      </c>
      <c r="Y305" s="3" t="s">
        <v>35</v>
      </c>
      <c r="Z305" s="3" t="s">
        <v>35</v>
      </c>
      <c r="AA305" s="14">
        <v>0</v>
      </c>
      <c r="AB305" s="14">
        <v>0</v>
      </c>
      <c r="AC305" s="2" t="s">
        <v>35</v>
      </c>
      <c r="AD305" s="2" t="s">
        <v>4770</v>
      </c>
      <c r="AE305" s="2" t="s">
        <v>35</v>
      </c>
      <c r="AF305" s="19" t="s">
        <v>64</v>
      </c>
      <c r="AG305" s="15" t="s">
        <v>4761</v>
      </c>
      <c r="AH305" s="15" t="s">
        <v>1249</v>
      </c>
      <c r="AI305" s="19" t="s">
        <v>35</v>
      </c>
      <c r="AJ305" s="19" t="s">
        <v>35</v>
      </c>
      <c r="AK305" s="12" t="s">
        <v>35</v>
      </c>
      <c r="AL305" s="12" t="s">
        <v>1498</v>
      </c>
      <c r="AM305" s="11" t="s">
        <v>4777</v>
      </c>
      <c r="AN305" s="12" t="s">
        <v>1499</v>
      </c>
      <c r="AO305" s="12" t="s">
        <v>1500</v>
      </c>
      <c r="AT305" s="12">
        <v>2</v>
      </c>
      <c r="AU305" s="11" t="s">
        <v>4825</v>
      </c>
    </row>
    <row r="306" spans="1:47" ht="15.75" customHeight="1" x14ac:dyDescent="0.2">
      <c r="A306" s="12">
        <v>303</v>
      </c>
      <c r="B306" s="12" t="s">
        <v>4781</v>
      </c>
      <c r="C306" s="20">
        <v>41966</v>
      </c>
      <c r="D306" s="12" t="s">
        <v>222</v>
      </c>
      <c r="E306" s="12" t="s">
        <v>1501</v>
      </c>
      <c r="F306" s="11" t="s">
        <v>29</v>
      </c>
      <c r="G306" s="12" t="s">
        <v>4539</v>
      </c>
      <c r="H306" s="11" t="s">
        <v>4667</v>
      </c>
      <c r="I306" s="12" t="s">
        <v>409</v>
      </c>
      <c r="J306" s="12" t="s">
        <v>4739</v>
      </c>
      <c r="K306" s="12" t="s">
        <v>433</v>
      </c>
      <c r="L306" s="12" t="s">
        <v>84</v>
      </c>
      <c r="M306" s="12" t="s">
        <v>75</v>
      </c>
      <c r="N306" s="11" t="s">
        <v>41</v>
      </c>
      <c r="O306" s="18" t="s">
        <v>30</v>
      </c>
      <c r="P306" s="18">
        <v>0</v>
      </c>
      <c r="Q306" s="18" t="s">
        <v>35</v>
      </c>
      <c r="R306" s="13" t="s">
        <v>61</v>
      </c>
      <c r="S306" s="2">
        <v>3</v>
      </c>
      <c r="T306" s="2" t="s">
        <v>85</v>
      </c>
      <c r="U306" s="2" t="s">
        <v>35</v>
      </c>
      <c r="V306" s="2">
        <v>1</v>
      </c>
      <c r="W306" s="2">
        <v>2</v>
      </c>
      <c r="X306" s="3">
        <v>0</v>
      </c>
      <c r="Y306" s="3" t="s">
        <v>35</v>
      </c>
      <c r="Z306" s="3" t="s">
        <v>35</v>
      </c>
      <c r="AA306" s="14">
        <v>0</v>
      </c>
      <c r="AB306" s="14">
        <v>0</v>
      </c>
      <c r="AC306" s="2" t="s">
        <v>35</v>
      </c>
      <c r="AD306" s="2" t="s">
        <v>4770</v>
      </c>
      <c r="AE306" s="2" t="s">
        <v>35</v>
      </c>
      <c r="AF306" s="19" t="s">
        <v>64</v>
      </c>
      <c r="AG306" s="15" t="s">
        <v>4761</v>
      </c>
      <c r="AH306" s="15" t="s">
        <v>1249</v>
      </c>
      <c r="AI306" s="19" t="s">
        <v>35</v>
      </c>
      <c r="AJ306" s="19" t="s">
        <v>35</v>
      </c>
      <c r="AK306" s="12" t="s">
        <v>35</v>
      </c>
      <c r="AL306" s="12" t="s">
        <v>1502</v>
      </c>
      <c r="AM306" s="11" t="s">
        <v>4777</v>
      </c>
      <c r="AN306" s="12" t="s">
        <v>1503</v>
      </c>
      <c r="AT306" s="12">
        <v>2</v>
      </c>
      <c r="AU306" s="11" t="s">
        <v>4825</v>
      </c>
    </row>
    <row r="307" spans="1:47" ht="15.75" customHeight="1" x14ac:dyDescent="0.2">
      <c r="A307" s="12">
        <v>304</v>
      </c>
      <c r="B307" s="12" t="s">
        <v>4781</v>
      </c>
      <c r="C307" s="20">
        <v>41966</v>
      </c>
      <c r="D307" s="12" t="s">
        <v>108</v>
      </c>
      <c r="E307" s="12" t="s">
        <v>1504</v>
      </c>
      <c r="F307" s="11" t="s">
        <v>29</v>
      </c>
      <c r="G307" s="12" t="s">
        <v>4539</v>
      </c>
      <c r="H307" s="11" t="s">
        <v>4667</v>
      </c>
      <c r="I307" s="12" t="s">
        <v>1505</v>
      </c>
      <c r="J307" s="12" t="s">
        <v>4739</v>
      </c>
      <c r="K307" s="12" t="s">
        <v>433</v>
      </c>
      <c r="L307" s="12" t="s">
        <v>84</v>
      </c>
      <c r="M307" s="12" t="s">
        <v>59</v>
      </c>
      <c r="N307" s="11" t="s">
        <v>41</v>
      </c>
      <c r="O307" s="18" t="s">
        <v>30</v>
      </c>
      <c r="P307" s="18">
        <v>0</v>
      </c>
      <c r="Q307" s="18" t="s">
        <v>35</v>
      </c>
      <c r="R307" s="13" t="s">
        <v>61</v>
      </c>
      <c r="S307" s="2">
        <v>21</v>
      </c>
      <c r="T307" s="2" t="s">
        <v>1248</v>
      </c>
      <c r="U307" s="2" t="s">
        <v>35</v>
      </c>
      <c r="V307" s="2">
        <v>10</v>
      </c>
      <c r="W307" s="2">
        <v>11</v>
      </c>
      <c r="X307" s="3">
        <v>0</v>
      </c>
      <c r="Y307" s="3" t="s">
        <v>35</v>
      </c>
      <c r="Z307" s="3" t="s">
        <v>35</v>
      </c>
      <c r="AA307" s="14">
        <v>0</v>
      </c>
      <c r="AB307" s="14">
        <v>0</v>
      </c>
      <c r="AC307" s="2" t="s">
        <v>35</v>
      </c>
      <c r="AD307" s="2" t="s">
        <v>4770</v>
      </c>
      <c r="AE307" s="2" t="s">
        <v>35</v>
      </c>
      <c r="AF307" s="19" t="s">
        <v>64</v>
      </c>
      <c r="AG307" s="15" t="s">
        <v>4761</v>
      </c>
      <c r="AH307" s="15" t="s">
        <v>1249</v>
      </c>
      <c r="AI307" s="19" t="s">
        <v>35</v>
      </c>
      <c r="AJ307" s="19" t="s">
        <v>35</v>
      </c>
      <c r="AK307" s="12" t="s">
        <v>35</v>
      </c>
      <c r="AL307" s="12" t="s">
        <v>1506</v>
      </c>
      <c r="AM307" s="11" t="s">
        <v>4777</v>
      </c>
      <c r="AN307" s="12" t="s">
        <v>1507</v>
      </c>
      <c r="AT307" s="12">
        <v>2</v>
      </c>
      <c r="AU307" s="11" t="s">
        <v>4825</v>
      </c>
    </row>
    <row r="308" spans="1:47" ht="15.75" customHeight="1" x14ac:dyDescent="0.2">
      <c r="A308" s="12">
        <v>305</v>
      </c>
      <c r="B308" s="12" t="s">
        <v>4781</v>
      </c>
      <c r="C308" s="20">
        <v>41966</v>
      </c>
      <c r="D308" s="12" t="s">
        <v>92</v>
      </c>
      <c r="E308" s="12" t="s">
        <v>4707</v>
      </c>
      <c r="F308" s="11" t="s">
        <v>29</v>
      </c>
      <c r="G308" s="11" t="s">
        <v>4461</v>
      </c>
      <c r="H308" s="11" t="s">
        <v>4667</v>
      </c>
      <c r="I308" s="12" t="s">
        <v>1508</v>
      </c>
      <c r="J308" s="12" t="s">
        <v>4739</v>
      </c>
      <c r="K308" s="12" t="s">
        <v>433</v>
      </c>
      <c r="L308" s="11" t="s">
        <v>172</v>
      </c>
      <c r="M308" s="12" t="s">
        <v>59</v>
      </c>
      <c r="N308" s="11" t="s">
        <v>41</v>
      </c>
      <c r="O308" s="18" t="s">
        <v>60</v>
      </c>
      <c r="P308" s="18">
        <v>1</v>
      </c>
      <c r="Q308" s="18" t="s">
        <v>1509</v>
      </c>
      <c r="R308" s="2" t="s">
        <v>41</v>
      </c>
      <c r="S308" s="2">
        <v>1</v>
      </c>
      <c r="T308" s="2" t="s">
        <v>1058</v>
      </c>
      <c r="U308" s="2" t="s">
        <v>1510</v>
      </c>
      <c r="V308" s="2">
        <v>1</v>
      </c>
      <c r="W308" s="13">
        <v>0</v>
      </c>
      <c r="X308" s="3">
        <v>0</v>
      </c>
      <c r="Y308" s="3" t="s">
        <v>35</v>
      </c>
      <c r="Z308" s="3" t="s">
        <v>35</v>
      </c>
      <c r="AA308" s="14">
        <v>0</v>
      </c>
      <c r="AB308" s="14">
        <v>0</v>
      </c>
      <c r="AC308" s="2" t="s">
        <v>35</v>
      </c>
      <c r="AD308" s="2" t="s">
        <v>4770</v>
      </c>
      <c r="AE308" s="2" t="s">
        <v>35</v>
      </c>
      <c r="AF308" s="19" t="s">
        <v>64</v>
      </c>
      <c r="AG308" s="15" t="s">
        <v>4761</v>
      </c>
      <c r="AH308" s="19" t="s">
        <v>397</v>
      </c>
      <c r="AI308" s="19" t="s">
        <v>35</v>
      </c>
      <c r="AJ308" s="19" t="s">
        <v>35</v>
      </c>
      <c r="AK308" s="12" t="s">
        <v>35</v>
      </c>
      <c r="AL308" s="12" t="s">
        <v>4651</v>
      </c>
      <c r="AM308" s="11" t="s">
        <v>4777</v>
      </c>
      <c r="AN308" s="12" t="s">
        <v>1511</v>
      </c>
      <c r="AT308" s="12">
        <v>2</v>
      </c>
      <c r="AU308" s="11" t="s">
        <v>4825</v>
      </c>
    </row>
    <row r="309" spans="1:47" ht="15.75" customHeight="1" x14ac:dyDescent="0.2">
      <c r="A309" s="12">
        <v>306</v>
      </c>
      <c r="B309" s="12" t="s">
        <v>4781</v>
      </c>
      <c r="C309" s="20">
        <v>41966</v>
      </c>
      <c r="D309" s="12" t="s">
        <v>296</v>
      </c>
      <c r="E309" s="12" t="s">
        <v>4694</v>
      </c>
      <c r="F309" s="11" t="s">
        <v>29</v>
      </c>
      <c r="G309" s="12" t="s">
        <v>4461</v>
      </c>
      <c r="H309" s="11" t="s">
        <v>4667</v>
      </c>
      <c r="I309" s="12" t="s">
        <v>405</v>
      </c>
      <c r="J309" s="11" t="s">
        <v>4739</v>
      </c>
      <c r="K309" s="12" t="s">
        <v>433</v>
      </c>
      <c r="L309" s="11" t="s">
        <v>172</v>
      </c>
      <c r="M309" s="12" t="s">
        <v>405</v>
      </c>
      <c r="N309" s="11" t="s">
        <v>41</v>
      </c>
      <c r="O309" s="18" t="s">
        <v>1512</v>
      </c>
      <c r="P309" s="18">
        <v>3</v>
      </c>
      <c r="Q309" s="18" t="s">
        <v>1513</v>
      </c>
      <c r="R309" s="13" t="s">
        <v>61</v>
      </c>
      <c r="S309" s="2">
        <v>1</v>
      </c>
      <c r="T309" s="2" t="s">
        <v>62</v>
      </c>
      <c r="U309" s="2" t="s">
        <v>1514</v>
      </c>
      <c r="V309" s="2">
        <v>1</v>
      </c>
      <c r="W309" s="13">
        <v>0</v>
      </c>
      <c r="X309" s="3">
        <v>0</v>
      </c>
      <c r="Y309" s="3" t="s">
        <v>35</v>
      </c>
      <c r="Z309" s="3" t="s">
        <v>35</v>
      </c>
      <c r="AA309" s="14">
        <v>0</v>
      </c>
      <c r="AB309" s="14">
        <v>0</v>
      </c>
      <c r="AC309" s="2" t="s">
        <v>35</v>
      </c>
      <c r="AD309" s="2" t="s">
        <v>111</v>
      </c>
      <c r="AE309" s="13" t="s">
        <v>97</v>
      </c>
      <c r="AF309" s="19" t="s">
        <v>32</v>
      </c>
      <c r="AG309" s="15" t="s">
        <v>45</v>
      </c>
      <c r="AH309" s="19" t="s">
        <v>1542</v>
      </c>
      <c r="AI309" s="19" t="s">
        <v>1543</v>
      </c>
      <c r="AJ309" s="19" t="s">
        <v>1515</v>
      </c>
      <c r="AK309" s="12" t="s">
        <v>35</v>
      </c>
      <c r="AL309" s="12" t="s">
        <v>1516</v>
      </c>
      <c r="AM309" s="11" t="s">
        <v>4777</v>
      </c>
      <c r="AN309" s="12" t="s">
        <v>1517</v>
      </c>
      <c r="AO309" s="12" t="s">
        <v>1544</v>
      </c>
      <c r="AQ309" s="12" t="s">
        <v>1545</v>
      </c>
      <c r="AT309" s="12">
        <v>1</v>
      </c>
      <c r="AU309" s="12" t="s">
        <v>4824</v>
      </c>
    </row>
    <row r="310" spans="1:47" ht="15.75" customHeight="1" x14ac:dyDescent="0.2">
      <c r="A310" s="12">
        <v>307</v>
      </c>
      <c r="B310" s="12" t="s">
        <v>4781</v>
      </c>
      <c r="C310" s="20">
        <v>41966</v>
      </c>
      <c r="D310" s="12" t="s">
        <v>296</v>
      </c>
      <c r="E310" s="12" t="s">
        <v>4694</v>
      </c>
      <c r="F310" s="11" t="s">
        <v>29</v>
      </c>
      <c r="G310" s="12" t="s">
        <v>4503</v>
      </c>
      <c r="H310" s="11" t="s">
        <v>4667</v>
      </c>
      <c r="I310" s="12" t="s">
        <v>405</v>
      </c>
      <c r="J310" s="11" t="s">
        <v>4739</v>
      </c>
      <c r="K310" s="12" t="s">
        <v>433</v>
      </c>
      <c r="L310" s="11" t="s">
        <v>172</v>
      </c>
      <c r="M310" s="12" t="s">
        <v>405</v>
      </c>
      <c r="N310" s="11" t="s">
        <v>41</v>
      </c>
      <c r="O310" s="18" t="s">
        <v>1512</v>
      </c>
      <c r="P310" s="18">
        <v>3</v>
      </c>
      <c r="Q310" s="18" t="s">
        <v>1513</v>
      </c>
      <c r="R310" s="13" t="s">
        <v>61</v>
      </c>
      <c r="S310" s="2">
        <v>1</v>
      </c>
      <c r="T310" s="2" t="s">
        <v>62</v>
      </c>
      <c r="U310" s="2" t="s">
        <v>1514</v>
      </c>
      <c r="V310" s="2">
        <v>1</v>
      </c>
      <c r="W310" s="13">
        <v>0</v>
      </c>
      <c r="X310" s="3">
        <v>0</v>
      </c>
      <c r="Y310" s="3" t="s">
        <v>35</v>
      </c>
      <c r="Z310" s="3" t="s">
        <v>35</v>
      </c>
      <c r="AA310" s="14">
        <v>0</v>
      </c>
      <c r="AB310" s="14">
        <v>0</v>
      </c>
      <c r="AC310" s="2" t="s">
        <v>35</v>
      </c>
      <c r="AD310" s="2" t="s">
        <v>111</v>
      </c>
      <c r="AE310" s="13" t="s">
        <v>97</v>
      </c>
      <c r="AF310" s="19" t="s">
        <v>32</v>
      </c>
      <c r="AG310" s="15" t="s">
        <v>45</v>
      </c>
      <c r="AH310" s="19" t="s">
        <v>1542</v>
      </c>
      <c r="AI310" s="19" t="s">
        <v>1543</v>
      </c>
      <c r="AJ310" s="19" t="s">
        <v>1515</v>
      </c>
      <c r="AK310" s="12" t="s">
        <v>35</v>
      </c>
      <c r="AL310" s="12" t="s">
        <v>1516</v>
      </c>
      <c r="AM310" s="11" t="s">
        <v>4777</v>
      </c>
      <c r="AN310" s="12" t="s">
        <v>1517</v>
      </c>
      <c r="AO310" s="12" t="s">
        <v>1544</v>
      </c>
      <c r="AQ310" s="12" t="s">
        <v>1545</v>
      </c>
      <c r="AT310" s="12">
        <v>1</v>
      </c>
      <c r="AU310" s="12" t="s">
        <v>4824</v>
      </c>
    </row>
    <row r="311" spans="1:47" ht="15.75" customHeight="1" x14ac:dyDescent="0.2">
      <c r="A311" s="12">
        <v>308</v>
      </c>
      <c r="B311" s="12" t="s">
        <v>4781</v>
      </c>
      <c r="C311" s="20">
        <v>41967</v>
      </c>
      <c r="D311" s="12" t="s">
        <v>88</v>
      </c>
      <c r="E311" s="12" t="s">
        <v>4146</v>
      </c>
      <c r="F311" s="11" t="s">
        <v>29</v>
      </c>
      <c r="G311" s="12" t="s">
        <v>4539</v>
      </c>
      <c r="H311" s="11" t="s">
        <v>4667</v>
      </c>
      <c r="I311" s="12" t="s">
        <v>1469</v>
      </c>
      <c r="J311" s="12" t="s">
        <v>4739</v>
      </c>
      <c r="K311" s="11" t="s">
        <v>50</v>
      </c>
      <c r="L311" s="12" t="s">
        <v>84</v>
      </c>
      <c r="M311" s="12" t="s">
        <v>59</v>
      </c>
      <c r="N311" s="11" t="s">
        <v>41</v>
      </c>
      <c r="O311" s="18" t="s">
        <v>30</v>
      </c>
      <c r="P311" s="18">
        <v>0</v>
      </c>
      <c r="Q311" s="18" t="s">
        <v>35</v>
      </c>
      <c r="R311" s="13" t="s">
        <v>61</v>
      </c>
      <c r="S311" s="2">
        <v>18</v>
      </c>
      <c r="T311" s="2" t="s">
        <v>1248</v>
      </c>
      <c r="U311" s="2" t="s">
        <v>35</v>
      </c>
      <c r="V311" s="2">
        <v>9</v>
      </c>
      <c r="W311" s="2">
        <v>9</v>
      </c>
      <c r="X311" s="3">
        <v>0</v>
      </c>
      <c r="Y311" s="3" t="s">
        <v>35</v>
      </c>
      <c r="Z311" s="3" t="s">
        <v>35</v>
      </c>
      <c r="AA311" s="14">
        <v>0</v>
      </c>
      <c r="AB311" s="14">
        <v>0</v>
      </c>
      <c r="AC311" s="2" t="s">
        <v>35</v>
      </c>
      <c r="AD311" s="2" t="s">
        <v>4770</v>
      </c>
      <c r="AE311" s="2" t="s">
        <v>35</v>
      </c>
      <c r="AF311" s="19" t="s">
        <v>64</v>
      </c>
      <c r="AG311" s="15" t="s">
        <v>4223</v>
      </c>
      <c r="AH311" s="19" t="s">
        <v>1249</v>
      </c>
      <c r="AI311" s="19" t="s">
        <v>1250</v>
      </c>
      <c r="AJ311" s="19" t="s">
        <v>35</v>
      </c>
      <c r="AK311" s="12" t="s">
        <v>35</v>
      </c>
      <c r="AL311" s="12" t="s">
        <v>1518</v>
      </c>
      <c r="AM311" s="11" t="s">
        <v>4777</v>
      </c>
      <c r="AN311" s="12" t="s">
        <v>1519</v>
      </c>
      <c r="AT311" s="12">
        <v>2</v>
      </c>
      <c r="AU311" s="11" t="s">
        <v>4825</v>
      </c>
    </row>
    <row r="312" spans="1:47" ht="15.75" customHeight="1" x14ac:dyDescent="0.2">
      <c r="A312" s="12">
        <v>309</v>
      </c>
      <c r="B312" s="12" t="s">
        <v>4781</v>
      </c>
      <c r="C312" s="20">
        <v>41967</v>
      </c>
      <c r="D312" s="12" t="s">
        <v>88</v>
      </c>
      <c r="E312" s="12" t="s">
        <v>4726</v>
      </c>
      <c r="F312" s="11" t="s">
        <v>29</v>
      </c>
      <c r="G312" s="12" t="s">
        <v>4539</v>
      </c>
      <c r="H312" s="11" t="s">
        <v>4667</v>
      </c>
      <c r="I312" s="12" t="s">
        <v>1520</v>
      </c>
      <c r="J312" s="12" t="s">
        <v>4739</v>
      </c>
      <c r="K312" s="12" t="s">
        <v>433</v>
      </c>
      <c r="L312" s="12" t="s">
        <v>84</v>
      </c>
      <c r="M312" s="12" t="s">
        <v>59</v>
      </c>
      <c r="N312" s="11" t="s">
        <v>41</v>
      </c>
      <c r="O312" s="18" t="s">
        <v>30</v>
      </c>
      <c r="P312" s="18">
        <v>0</v>
      </c>
      <c r="Q312" s="18" t="s">
        <v>35</v>
      </c>
      <c r="R312" s="13" t="s">
        <v>61</v>
      </c>
      <c r="S312" s="2">
        <v>2</v>
      </c>
      <c r="T312" s="2" t="s">
        <v>1248</v>
      </c>
      <c r="U312" s="2" t="s">
        <v>35</v>
      </c>
      <c r="V312" s="2">
        <v>2</v>
      </c>
      <c r="W312" s="13">
        <v>0</v>
      </c>
      <c r="X312" s="3">
        <v>0</v>
      </c>
      <c r="Y312" s="3" t="s">
        <v>35</v>
      </c>
      <c r="Z312" s="3" t="s">
        <v>35</v>
      </c>
      <c r="AA312" s="14">
        <v>0</v>
      </c>
      <c r="AB312" s="14">
        <v>0</v>
      </c>
      <c r="AC312" s="2" t="s">
        <v>35</v>
      </c>
      <c r="AD312" s="2" t="s">
        <v>4770</v>
      </c>
      <c r="AE312" s="2" t="s">
        <v>35</v>
      </c>
      <c r="AF312" s="19" t="s">
        <v>64</v>
      </c>
      <c r="AG312" s="15" t="s">
        <v>4223</v>
      </c>
      <c r="AH312" s="19" t="s">
        <v>1249</v>
      </c>
      <c r="AI312" s="19" t="s">
        <v>1250</v>
      </c>
      <c r="AJ312" s="19" t="s">
        <v>35</v>
      </c>
      <c r="AK312" s="12" t="s">
        <v>35</v>
      </c>
      <c r="AL312" s="12" t="s">
        <v>1518</v>
      </c>
      <c r="AM312" s="11" t="s">
        <v>4777</v>
      </c>
      <c r="AN312" s="12" t="s">
        <v>1519</v>
      </c>
      <c r="AT312" s="12">
        <v>2</v>
      </c>
      <c r="AU312" s="11" t="s">
        <v>4825</v>
      </c>
    </row>
    <row r="313" spans="1:47" ht="15.75" customHeight="1" x14ac:dyDescent="0.2">
      <c r="A313" s="12">
        <v>310</v>
      </c>
      <c r="B313" s="12" t="s">
        <v>4781</v>
      </c>
      <c r="C313" s="20">
        <v>41967</v>
      </c>
      <c r="D313" s="12" t="s">
        <v>88</v>
      </c>
      <c r="E313" s="12" t="s">
        <v>4723</v>
      </c>
      <c r="F313" s="11" t="s">
        <v>29</v>
      </c>
      <c r="G313" s="12" t="s">
        <v>4539</v>
      </c>
      <c r="H313" s="11" t="s">
        <v>4667</v>
      </c>
      <c r="I313" s="12" t="s">
        <v>1521</v>
      </c>
      <c r="J313" s="12" t="s">
        <v>4739</v>
      </c>
      <c r="K313" s="12" t="s">
        <v>433</v>
      </c>
      <c r="L313" s="12" t="s">
        <v>84</v>
      </c>
      <c r="M313" s="11" t="s">
        <v>51</v>
      </c>
      <c r="N313" s="11" t="s">
        <v>41</v>
      </c>
      <c r="O313" s="18" t="s">
        <v>30</v>
      </c>
      <c r="P313" s="18">
        <v>0</v>
      </c>
      <c r="Q313" s="18" t="s">
        <v>35</v>
      </c>
      <c r="R313" s="13" t="s">
        <v>61</v>
      </c>
      <c r="S313" s="2">
        <v>7</v>
      </c>
      <c r="T313" s="2" t="s">
        <v>1248</v>
      </c>
      <c r="U313" s="2" t="s">
        <v>35</v>
      </c>
      <c r="V313" s="2">
        <v>4</v>
      </c>
      <c r="W313" s="2">
        <v>3</v>
      </c>
      <c r="X313" s="3">
        <v>0</v>
      </c>
      <c r="Y313" s="3" t="s">
        <v>35</v>
      </c>
      <c r="Z313" s="3" t="s">
        <v>35</v>
      </c>
      <c r="AA313" s="14">
        <v>0</v>
      </c>
      <c r="AB313" s="14">
        <v>0</v>
      </c>
      <c r="AC313" s="2" t="s">
        <v>35</v>
      </c>
      <c r="AD313" s="2" t="s">
        <v>4770</v>
      </c>
      <c r="AE313" s="2" t="s">
        <v>35</v>
      </c>
      <c r="AF313" s="19" t="s">
        <v>64</v>
      </c>
      <c r="AG313" s="15" t="s">
        <v>4223</v>
      </c>
      <c r="AH313" s="19" t="s">
        <v>1249</v>
      </c>
      <c r="AI313" s="19" t="s">
        <v>1250</v>
      </c>
      <c r="AJ313" s="19" t="s">
        <v>35</v>
      </c>
      <c r="AK313" s="12" t="s">
        <v>35</v>
      </c>
      <c r="AL313" s="12" t="s">
        <v>1518</v>
      </c>
      <c r="AM313" s="11" t="s">
        <v>4777</v>
      </c>
      <c r="AN313" s="12" t="s">
        <v>1519</v>
      </c>
      <c r="AT313" s="12">
        <v>2</v>
      </c>
      <c r="AU313" s="11" t="s">
        <v>4825</v>
      </c>
    </row>
    <row r="314" spans="1:47" ht="15.75" customHeight="1" x14ac:dyDescent="0.2">
      <c r="A314" s="12">
        <v>311</v>
      </c>
      <c r="B314" s="12" t="s">
        <v>4781</v>
      </c>
      <c r="C314" s="20">
        <v>41967</v>
      </c>
      <c r="D314" s="12" t="s">
        <v>88</v>
      </c>
      <c r="E314" s="12" t="s">
        <v>4724</v>
      </c>
      <c r="F314" s="11" t="s">
        <v>29</v>
      </c>
      <c r="G314" s="12" t="s">
        <v>4539</v>
      </c>
      <c r="H314" s="11" t="s">
        <v>4667</v>
      </c>
      <c r="I314" s="12" t="s">
        <v>1522</v>
      </c>
      <c r="J314" s="12" t="s">
        <v>4739</v>
      </c>
      <c r="K314" s="11" t="s">
        <v>50</v>
      </c>
      <c r="L314" s="12" t="s">
        <v>84</v>
      </c>
      <c r="M314" s="12" t="s">
        <v>75</v>
      </c>
      <c r="N314" s="11" t="s">
        <v>41</v>
      </c>
      <c r="O314" s="18" t="s">
        <v>30</v>
      </c>
      <c r="P314" s="18">
        <v>0</v>
      </c>
      <c r="Q314" s="18" t="s">
        <v>35</v>
      </c>
      <c r="R314" s="13" t="s">
        <v>61</v>
      </c>
      <c r="S314" s="2">
        <v>3</v>
      </c>
      <c r="T314" s="2" t="s">
        <v>1248</v>
      </c>
      <c r="U314" s="2" t="s">
        <v>35</v>
      </c>
      <c r="V314" s="2">
        <v>2</v>
      </c>
      <c r="W314" s="2">
        <v>1</v>
      </c>
      <c r="X314" s="3">
        <v>0</v>
      </c>
      <c r="Y314" s="3" t="s">
        <v>35</v>
      </c>
      <c r="Z314" s="3" t="s">
        <v>35</v>
      </c>
      <c r="AA314" s="14">
        <v>0</v>
      </c>
      <c r="AB314" s="14">
        <v>0</v>
      </c>
      <c r="AC314" s="2" t="s">
        <v>35</v>
      </c>
      <c r="AD314" s="2" t="s">
        <v>4770</v>
      </c>
      <c r="AE314" s="2" t="s">
        <v>35</v>
      </c>
      <c r="AF314" s="19" t="s">
        <v>64</v>
      </c>
      <c r="AG314" s="15" t="s">
        <v>4223</v>
      </c>
      <c r="AH314" s="19" t="s">
        <v>1249</v>
      </c>
      <c r="AI314" s="19" t="s">
        <v>1250</v>
      </c>
      <c r="AJ314" s="19" t="s">
        <v>35</v>
      </c>
      <c r="AK314" s="12" t="s">
        <v>35</v>
      </c>
      <c r="AL314" s="12" t="s">
        <v>1518</v>
      </c>
      <c r="AM314" s="11" t="s">
        <v>4777</v>
      </c>
      <c r="AN314" s="12" t="s">
        <v>1519</v>
      </c>
      <c r="AT314" s="12">
        <v>2</v>
      </c>
      <c r="AU314" s="11" t="s">
        <v>4825</v>
      </c>
    </row>
    <row r="315" spans="1:47" ht="15.75" customHeight="1" x14ac:dyDescent="0.2">
      <c r="A315" s="12">
        <v>312</v>
      </c>
      <c r="B315" s="12" t="s">
        <v>4781</v>
      </c>
      <c r="C315" s="20">
        <v>41967</v>
      </c>
      <c r="D315" s="12" t="s">
        <v>296</v>
      </c>
      <c r="E315" s="12" t="s">
        <v>343</v>
      </c>
      <c r="F315" s="11" t="s">
        <v>29</v>
      </c>
      <c r="G315" s="12" t="s">
        <v>4624</v>
      </c>
      <c r="H315" s="11" t="s">
        <v>4672</v>
      </c>
      <c r="I315" s="12" t="s">
        <v>1524</v>
      </c>
      <c r="J315" s="12" t="s">
        <v>4740</v>
      </c>
      <c r="K315" s="12" t="s">
        <v>433</v>
      </c>
      <c r="L315" s="11" t="s">
        <v>367</v>
      </c>
      <c r="M315" s="12" t="s">
        <v>59</v>
      </c>
      <c r="N315" s="11" t="s">
        <v>41</v>
      </c>
      <c r="O315" s="18" t="s">
        <v>30</v>
      </c>
      <c r="P315" s="18">
        <v>0</v>
      </c>
      <c r="Q315" s="18" t="s">
        <v>35</v>
      </c>
      <c r="R315" s="13" t="s">
        <v>61</v>
      </c>
      <c r="S315" s="2">
        <v>1</v>
      </c>
      <c r="T315" s="2" t="s">
        <v>1525</v>
      </c>
      <c r="U315" s="2" t="s">
        <v>1260</v>
      </c>
      <c r="V315" s="2">
        <v>0</v>
      </c>
      <c r="W315" s="13">
        <v>1</v>
      </c>
      <c r="X315" s="3">
        <v>0</v>
      </c>
      <c r="Y315" s="3" t="s">
        <v>35</v>
      </c>
      <c r="Z315" s="3" t="s">
        <v>35</v>
      </c>
      <c r="AA315" s="14">
        <v>0</v>
      </c>
      <c r="AB315" s="14">
        <v>0</v>
      </c>
      <c r="AC315" s="2" t="s">
        <v>35</v>
      </c>
      <c r="AD315" s="13" t="s">
        <v>35</v>
      </c>
      <c r="AE315" s="2" t="s">
        <v>35</v>
      </c>
      <c r="AF315" s="19" t="s">
        <v>35</v>
      </c>
      <c r="AG315" s="15" t="s">
        <v>35</v>
      </c>
      <c r="AH315" s="19" t="s">
        <v>35</v>
      </c>
      <c r="AI315" s="19" t="s">
        <v>35</v>
      </c>
      <c r="AJ315" s="19" t="s">
        <v>35</v>
      </c>
      <c r="AK315" s="12" t="s">
        <v>35</v>
      </c>
      <c r="AL315" s="12" t="s">
        <v>1526</v>
      </c>
      <c r="AM315" s="11" t="s">
        <v>4777</v>
      </c>
      <c r="AN315" s="12" t="s">
        <v>1527</v>
      </c>
      <c r="AT315" s="12">
        <v>3</v>
      </c>
      <c r="AU315" s="12" t="s">
        <v>4823</v>
      </c>
    </row>
    <row r="316" spans="1:47" ht="15.75" customHeight="1" x14ac:dyDescent="0.2">
      <c r="A316" s="12">
        <v>317</v>
      </c>
      <c r="B316" s="12" t="s">
        <v>4781</v>
      </c>
      <c r="C316" s="20">
        <v>41967</v>
      </c>
      <c r="D316" s="12" t="s">
        <v>72</v>
      </c>
      <c r="E316" s="12" t="s">
        <v>35</v>
      </c>
      <c r="F316" s="11" t="s">
        <v>29</v>
      </c>
      <c r="G316" s="11" t="s">
        <v>4461</v>
      </c>
      <c r="H316" s="11" t="s">
        <v>4667</v>
      </c>
      <c r="I316" s="12" t="s">
        <v>35</v>
      </c>
      <c r="J316" s="12" t="s">
        <v>35</v>
      </c>
      <c r="K316" s="11" t="s">
        <v>35</v>
      </c>
      <c r="L316" s="12" t="s">
        <v>84</v>
      </c>
      <c r="M316" s="12" t="s">
        <v>35</v>
      </c>
      <c r="N316" s="11" t="s">
        <v>41</v>
      </c>
      <c r="O316" s="18" t="s">
        <v>60</v>
      </c>
      <c r="P316" s="18">
        <v>1</v>
      </c>
      <c r="Q316" s="18" t="s">
        <v>35</v>
      </c>
      <c r="R316" s="13" t="s">
        <v>61</v>
      </c>
      <c r="S316" s="2">
        <v>1</v>
      </c>
      <c r="T316" s="2" t="s">
        <v>1551</v>
      </c>
      <c r="U316" s="2" t="s">
        <v>28</v>
      </c>
      <c r="V316" s="2">
        <v>1</v>
      </c>
      <c r="W316" s="2">
        <v>0</v>
      </c>
      <c r="X316" s="3">
        <v>0</v>
      </c>
      <c r="Y316" s="3" t="s">
        <v>35</v>
      </c>
      <c r="Z316" s="3" t="s">
        <v>35</v>
      </c>
      <c r="AA316" s="14">
        <v>0</v>
      </c>
      <c r="AB316" s="14">
        <v>0</v>
      </c>
      <c r="AC316" s="2" t="s">
        <v>35</v>
      </c>
      <c r="AD316" s="2" t="s">
        <v>4770</v>
      </c>
      <c r="AE316" s="13" t="s">
        <v>111</v>
      </c>
      <c r="AF316" s="19" t="s">
        <v>64</v>
      </c>
      <c r="AG316" s="15" t="s">
        <v>157</v>
      </c>
      <c r="AH316" s="19" t="s">
        <v>157</v>
      </c>
      <c r="AI316" s="19" t="s">
        <v>35</v>
      </c>
      <c r="AJ316" s="19" t="s">
        <v>1552</v>
      </c>
      <c r="AK316" s="12" t="s">
        <v>35</v>
      </c>
      <c r="AL316" s="12" t="s">
        <v>1553</v>
      </c>
      <c r="AM316" s="11" t="s">
        <v>4777</v>
      </c>
      <c r="AN316" s="12" t="s">
        <v>1554</v>
      </c>
      <c r="AT316" s="12">
        <v>3</v>
      </c>
      <c r="AU316" s="12" t="s">
        <v>4823</v>
      </c>
    </row>
    <row r="317" spans="1:47" ht="15.75" customHeight="1" x14ac:dyDescent="0.2">
      <c r="A317" s="12">
        <v>313</v>
      </c>
      <c r="B317" s="12" t="s">
        <v>4781</v>
      </c>
      <c r="C317" s="20">
        <v>41968</v>
      </c>
      <c r="D317" s="12" t="s">
        <v>38</v>
      </c>
      <c r="E317" s="12" t="s">
        <v>38</v>
      </c>
      <c r="F317" s="11" t="s">
        <v>29</v>
      </c>
      <c r="G317" s="12" t="s">
        <v>4626</v>
      </c>
      <c r="H317" s="11" t="s">
        <v>4672</v>
      </c>
      <c r="I317" s="12" t="s">
        <v>1528</v>
      </c>
      <c r="J317" s="12" t="s">
        <v>4740</v>
      </c>
      <c r="K317" s="12" t="s">
        <v>433</v>
      </c>
      <c r="L317" s="11" t="s">
        <v>367</v>
      </c>
      <c r="M317" s="12" t="s">
        <v>75</v>
      </c>
      <c r="N317" s="11" t="s">
        <v>41</v>
      </c>
      <c r="O317" s="18" t="s">
        <v>30</v>
      </c>
      <c r="P317" s="18">
        <v>0</v>
      </c>
      <c r="Q317" s="18" t="s">
        <v>35</v>
      </c>
      <c r="R317" s="13" t="s">
        <v>61</v>
      </c>
      <c r="S317" s="2">
        <v>1</v>
      </c>
      <c r="T317" s="2" t="s">
        <v>1529</v>
      </c>
      <c r="U317" s="2" t="s">
        <v>1530</v>
      </c>
      <c r="V317" s="2">
        <v>0</v>
      </c>
      <c r="W317" s="13">
        <v>1</v>
      </c>
      <c r="X317" s="3">
        <v>0</v>
      </c>
      <c r="Y317" s="3" t="s">
        <v>35</v>
      </c>
      <c r="Z317" s="3" t="s">
        <v>35</v>
      </c>
      <c r="AA317" s="14">
        <v>0</v>
      </c>
      <c r="AB317" s="14">
        <v>0</v>
      </c>
      <c r="AC317" s="2" t="s">
        <v>35</v>
      </c>
      <c r="AD317" s="2" t="s">
        <v>4770</v>
      </c>
      <c r="AE317" s="2" t="s">
        <v>35</v>
      </c>
      <c r="AF317" s="19" t="s">
        <v>64</v>
      </c>
      <c r="AG317" s="15" t="s">
        <v>4761</v>
      </c>
      <c r="AH317" s="19" t="s">
        <v>397</v>
      </c>
      <c r="AI317" s="19" t="s">
        <v>35</v>
      </c>
      <c r="AJ317" s="19" t="s">
        <v>35</v>
      </c>
      <c r="AK317" s="12" t="s">
        <v>35</v>
      </c>
      <c r="AL317" s="12" t="s">
        <v>4632</v>
      </c>
      <c r="AM317" s="11" t="s">
        <v>4777</v>
      </c>
      <c r="AN317" s="12" t="s">
        <v>1531</v>
      </c>
      <c r="AO317" s="12" t="s">
        <v>1550</v>
      </c>
      <c r="AT317" s="12">
        <v>2</v>
      </c>
      <c r="AU317" s="11" t="s">
        <v>4825</v>
      </c>
    </row>
    <row r="318" spans="1:47" ht="15.75" customHeight="1" x14ac:dyDescent="0.2">
      <c r="A318" s="12">
        <v>314</v>
      </c>
      <c r="B318" s="12" t="s">
        <v>4781</v>
      </c>
      <c r="C318" s="20">
        <v>41968</v>
      </c>
      <c r="D318" s="12" t="s">
        <v>38</v>
      </c>
      <c r="E318" s="12" t="s">
        <v>4701</v>
      </c>
      <c r="F318" s="11" t="s">
        <v>29</v>
      </c>
      <c r="G318" s="12" t="s">
        <v>4626</v>
      </c>
      <c r="H318" s="11" t="s">
        <v>4672</v>
      </c>
      <c r="I318" s="12" t="s">
        <v>1532</v>
      </c>
      <c r="J318" s="12" t="s">
        <v>4739</v>
      </c>
      <c r="K318" s="11" t="s">
        <v>50</v>
      </c>
      <c r="L318" s="11" t="s">
        <v>367</v>
      </c>
      <c r="M318" s="12" t="s">
        <v>75</v>
      </c>
      <c r="N318" s="11" t="s">
        <v>41</v>
      </c>
      <c r="O318" s="18" t="s">
        <v>30</v>
      </c>
      <c r="P318" s="18">
        <v>0</v>
      </c>
      <c r="Q318" s="18" t="s">
        <v>35</v>
      </c>
      <c r="R318" s="13" t="s">
        <v>61</v>
      </c>
      <c r="S318" s="2">
        <v>5</v>
      </c>
      <c r="T318" s="2" t="s">
        <v>1533</v>
      </c>
      <c r="U318" s="2" t="s">
        <v>35</v>
      </c>
      <c r="V318" s="2">
        <v>5</v>
      </c>
      <c r="W318" s="13">
        <v>0</v>
      </c>
      <c r="X318" s="3">
        <v>0</v>
      </c>
      <c r="Y318" s="3" t="s">
        <v>35</v>
      </c>
      <c r="Z318" s="3" t="s">
        <v>35</v>
      </c>
      <c r="AA318" s="14">
        <v>0</v>
      </c>
      <c r="AB318" s="14">
        <v>0</v>
      </c>
      <c r="AC318" s="2" t="s">
        <v>35</v>
      </c>
      <c r="AD318" s="2" t="s">
        <v>4770</v>
      </c>
      <c r="AE318" s="2" t="s">
        <v>35</v>
      </c>
      <c r="AF318" s="19" t="s">
        <v>64</v>
      </c>
      <c r="AG318" s="15" t="s">
        <v>4761</v>
      </c>
      <c r="AH318" s="19" t="s">
        <v>397</v>
      </c>
      <c r="AI318" s="19" t="s">
        <v>35</v>
      </c>
      <c r="AJ318" s="19" t="s">
        <v>35</v>
      </c>
      <c r="AK318" s="12" t="s">
        <v>35</v>
      </c>
      <c r="AL318" s="12" t="s">
        <v>4629</v>
      </c>
      <c r="AM318" s="11" t="s">
        <v>4777</v>
      </c>
      <c r="AN318" s="12" t="s">
        <v>1534</v>
      </c>
      <c r="AO318" s="12" t="s">
        <v>1535</v>
      </c>
      <c r="AQ318" s="12" t="s">
        <v>1550</v>
      </c>
      <c r="AT318" s="12">
        <v>1</v>
      </c>
      <c r="AU318" s="12" t="s">
        <v>4824</v>
      </c>
    </row>
    <row r="319" spans="1:47" ht="15.75" customHeight="1" x14ac:dyDescent="0.2">
      <c r="A319" s="12">
        <v>315</v>
      </c>
      <c r="B319" s="12" t="s">
        <v>4781</v>
      </c>
      <c r="C319" s="20">
        <v>41968</v>
      </c>
      <c r="D319" s="12" t="s">
        <v>205</v>
      </c>
      <c r="E319" s="12" t="s">
        <v>1536</v>
      </c>
      <c r="F319" s="11" t="s">
        <v>29</v>
      </c>
      <c r="G319" s="11" t="s">
        <v>4461</v>
      </c>
      <c r="H319" s="11" t="s">
        <v>4667</v>
      </c>
      <c r="I319" s="12" t="s">
        <v>1537</v>
      </c>
      <c r="J319" s="12" t="s">
        <v>4738</v>
      </c>
      <c r="K319" s="12" t="s">
        <v>433</v>
      </c>
      <c r="L319" s="11" t="s">
        <v>172</v>
      </c>
      <c r="M319" s="11" t="s">
        <v>51</v>
      </c>
      <c r="N319" s="11" t="s">
        <v>61</v>
      </c>
      <c r="O319" s="18" t="s">
        <v>28</v>
      </c>
      <c r="P319" s="18">
        <v>8</v>
      </c>
      <c r="Q319" s="18" t="s">
        <v>1538</v>
      </c>
      <c r="R319" s="2" t="s">
        <v>41</v>
      </c>
      <c r="S319" s="2">
        <v>1</v>
      </c>
      <c r="T319" s="2" t="s">
        <v>35</v>
      </c>
      <c r="U319" s="2" t="s">
        <v>380</v>
      </c>
      <c r="V319" s="2">
        <v>1</v>
      </c>
      <c r="W319" s="13">
        <v>0</v>
      </c>
      <c r="X319" s="3">
        <v>0</v>
      </c>
      <c r="Y319" s="3" t="s">
        <v>35</v>
      </c>
      <c r="Z319" s="3" t="s">
        <v>35</v>
      </c>
      <c r="AA319" s="14">
        <v>0</v>
      </c>
      <c r="AB319" s="14">
        <v>0</v>
      </c>
      <c r="AC319" s="2" t="s">
        <v>1539</v>
      </c>
      <c r="AD319" s="2" t="s">
        <v>4770</v>
      </c>
      <c r="AE319" s="2" t="s">
        <v>35</v>
      </c>
      <c r="AF319" s="19" t="s">
        <v>64</v>
      </c>
      <c r="AG319" s="19" t="s">
        <v>4764</v>
      </c>
      <c r="AH319" s="19" t="s">
        <v>1540</v>
      </c>
      <c r="AI319" s="19" t="s">
        <v>35</v>
      </c>
      <c r="AJ319" s="19" t="s">
        <v>35</v>
      </c>
      <c r="AK319" s="12" t="s">
        <v>35</v>
      </c>
      <c r="AL319" s="12" t="s">
        <v>4477</v>
      </c>
      <c r="AM319" s="11" t="s">
        <v>4777</v>
      </c>
      <c r="AN319" s="12" t="s">
        <v>1541</v>
      </c>
      <c r="AT319" s="12">
        <v>2</v>
      </c>
      <c r="AU319" s="11" t="s">
        <v>4825</v>
      </c>
    </row>
    <row r="320" spans="1:47" ht="15.75" customHeight="1" x14ac:dyDescent="0.2">
      <c r="A320" s="12">
        <v>316</v>
      </c>
      <c r="B320" s="12" t="s">
        <v>4781</v>
      </c>
      <c r="C320" s="20">
        <v>41969</v>
      </c>
      <c r="D320" s="12" t="s">
        <v>258</v>
      </c>
      <c r="E320" s="12" t="s">
        <v>1237</v>
      </c>
      <c r="F320" s="11" t="s">
        <v>29</v>
      </c>
      <c r="G320" s="12" t="s">
        <v>4539</v>
      </c>
      <c r="H320" s="11" t="s">
        <v>4667</v>
      </c>
      <c r="I320" s="12" t="s">
        <v>1546</v>
      </c>
      <c r="J320" s="12" t="s">
        <v>4739</v>
      </c>
      <c r="K320" s="11" t="s">
        <v>50</v>
      </c>
      <c r="L320" s="12" t="s">
        <v>84</v>
      </c>
      <c r="M320" s="12" t="s">
        <v>59</v>
      </c>
      <c r="N320" s="11" t="s">
        <v>41</v>
      </c>
      <c r="O320" s="18" t="s">
        <v>30</v>
      </c>
      <c r="P320" s="18">
        <v>0</v>
      </c>
      <c r="Q320" s="18" t="s">
        <v>35</v>
      </c>
      <c r="R320" s="13" t="s">
        <v>61</v>
      </c>
      <c r="S320" s="2">
        <v>22</v>
      </c>
      <c r="T320" s="2" t="s">
        <v>1248</v>
      </c>
      <c r="U320" s="2" t="s">
        <v>1547</v>
      </c>
      <c r="V320" s="2">
        <v>11</v>
      </c>
      <c r="W320" s="2">
        <v>11</v>
      </c>
      <c r="X320" s="3">
        <f>-X319</f>
        <v>0</v>
      </c>
      <c r="Y320" s="3" t="s">
        <v>35</v>
      </c>
      <c r="Z320" s="3" t="s">
        <v>35</v>
      </c>
      <c r="AA320" s="14">
        <v>0</v>
      </c>
      <c r="AB320" s="14">
        <v>0</v>
      </c>
      <c r="AC320" s="2" t="s">
        <v>35</v>
      </c>
      <c r="AD320" s="2" t="s">
        <v>4770</v>
      </c>
      <c r="AE320" s="2" t="s">
        <v>35</v>
      </c>
      <c r="AF320" s="19" t="s">
        <v>64</v>
      </c>
      <c r="AG320" s="15" t="s">
        <v>4223</v>
      </c>
      <c r="AH320" s="19" t="s">
        <v>1249</v>
      </c>
      <c r="AI320" s="19" t="s">
        <v>1250</v>
      </c>
      <c r="AJ320" s="19" t="s">
        <v>35</v>
      </c>
      <c r="AK320" s="12" t="s">
        <v>35</v>
      </c>
      <c r="AL320" s="12" t="s">
        <v>1548</v>
      </c>
      <c r="AM320" s="11" t="s">
        <v>4777</v>
      </c>
      <c r="AN320" s="12" t="s">
        <v>1549</v>
      </c>
      <c r="AT320" s="12">
        <v>2</v>
      </c>
      <c r="AU320" s="11" t="s">
        <v>4825</v>
      </c>
    </row>
    <row r="321" spans="1:47" ht="15.75" customHeight="1" x14ac:dyDescent="0.2">
      <c r="A321" s="12">
        <v>318</v>
      </c>
      <c r="B321" s="12" t="s">
        <v>4781</v>
      </c>
      <c r="C321" s="20">
        <v>41970</v>
      </c>
      <c r="D321" s="12" t="s">
        <v>205</v>
      </c>
      <c r="E321" s="12" t="s">
        <v>415</v>
      </c>
      <c r="F321" s="11" t="s">
        <v>29</v>
      </c>
      <c r="G321" s="11" t="s">
        <v>4461</v>
      </c>
      <c r="H321" s="11" t="s">
        <v>4667</v>
      </c>
      <c r="I321" s="12" t="s">
        <v>1555</v>
      </c>
      <c r="J321" s="12" t="s">
        <v>4738</v>
      </c>
      <c r="K321" s="12" t="s">
        <v>433</v>
      </c>
      <c r="L321" s="12" t="s">
        <v>84</v>
      </c>
      <c r="M321" s="11" t="s">
        <v>582</v>
      </c>
      <c r="N321" s="11" t="s">
        <v>61</v>
      </c>
      <c r="O321" s="18" t="s">
        <v>28</v>
      </c>
      <c r="P321" s="18">
        <v>1</v>
      </c>
      <c r="Q321" s="18" t="s">
        <v>35</v>
      </c>
      <c r="R321" s="2" t="s">
        <v>41</v>
      </c>
      <c r="S321" s="2">
        <v>1</v>
      </c>
      <c r="T321" s="2" t="s">
        <v>1558</v>
      </c>
      <c r="U321" s="2" t="s">
        <v>1556</v>
      </c>
      <c r="V321" s="2">
        <v>1</v>
      </c>
      <c r="W321" s="13">
        <v>0</v>
      </c>
      <c r="X321" s="3">
        <v>0</v>
      </c>
      <c r="Y321" s="3" t="s">
        <v>35</v>
      </c>
      <c r="Z321" s="3" t="s">
        <v>35</v>
      </c>
      <c r="AA321" s="14">
        <v>0</v>
      </c>
      <c r="AB321" s="14">
        <v>0</v>
      </c>
      <c r="AC321" s="2" t="s">
        <v>35</v>
      </c>
      <c r="AD321" s="2" t="s">
        <v>111</v>
      </c>
      <c r="AE321" s="13" t="s">
        <v>97</v>
      </c>
      <c r="AF321" s="19" t="s">
        <v>32</v>
      </c>
      <c r="AG321" s="15" t="s">
        <v>4759</v>
      </c>
      <c r="AH321" s="19" t="s">
        <v>375</v>
      </c>
      <c r="AI321" s="19" t="s">
        <v>35</v>
      </c>
      <c r="AJ321" s="19" t="s">
        <v>1557</v>
      </c>
      <c r="AK321" s="12" t="s">
        <v>35</v>
      </c>
      <c r="AL321" s="12" t="s">
        <v>1559</v>
      </c>
      <c r="AM321" s="11" t="s">
        <v>4777</v>
      </c>
      <c r="AN321" s="12" t="s">
        <v>1560</v>
      </c>
      <c r="AT321" s="12">
        <v>2</v>
      </c>
      <c r="AU321" s="11" t="s">
        <v>4825</v>
      </c>
    </row>
    <row r="322" spans="1:47" ht="15.75" customHeight="1" x14ac:dyDescent="0.2">
      <c r="A322" s="12">
        <v>319</v>
      </c>
      <c r="B322" s="12" t="s">
        <v>4781</v>
      </c>
      <c r="C322" s="20">
        <v>41970</v>
      </c>
      <c r="D322" s="12" t="s">
        <v>493</v>
      </c>
      <c r="E322" s="12" t="s">
        <v>494</v>
      </c>
      <c r="F322" s="11" t="s">
        <v>29</v>
      </c>
      <c r="G322" s="11" t="s">
        <v>4461</v>
      </c>
      <c r="H322" s="11" t="s">
        <v>4667</v>
      </c>
      <c r="I322" s="12" t="s">
        <v>290</v>
      </c>
      <c r="J322" s="12" t="s">
        <v>4738</v>
      </c>
      <c r="K322" s="12" t="s">
        <v>433</v>
      </c>
      <c r="L322" s="12" t="s">
        <v>84</v>
      </c>
      <c r="M322" s="11" t="s">
        <v>582</v>
      </c>
      <c r="N322" s="11" t="s">
        <v>61</v>
      </c>
      <c r="O322" s="18" t="s">
        <v>28</v>
      </c>
      <c r="P322" s="18">
        <v>1</v>
      </c>
      <c r="Q322" s="18" t="s">
        <v>1565</v>
      </c>
      <c r="R322" s="13" t="s">
        <v>61</v>
      </c>
      <c r="S322" s="2">
        <v>1</v>
      </c>
      <c r="T322" s="2" t="s">
        <v>1562</v>
      </c>
      <c r="U322" s="2" t="s">
        <v>1561</v>
      </c>
      <c r="V322" s="2">
        <v>1</v>
      </c>
      <c r="W322" s="13">
        <v>0</v>
      </c>
      <c r="X322" s="3">
        <v>0</v>
      </c>
      <c r="Y322" s="3" t="s">
        <v>35</v>
      </c>
      <c r="Z322" s="3" t="s">
        <v>35</v>
      </c>
      <c r="AA322" s="14">
        <v>0</v>
      </c>
      <c r="AB322" s="14">
        <v>0</v>
      </c>
      <c r="AC322" s="2" t="s">
        <v>35</v>
      </c>
      <c r="AD322" s="2" t="s">
        <v>111</v>
      </c>
      <c r="AE322" s="13" t="s">
        <v>97</v>
      </c>
      <c r="AF322" s="19" t="s">
        <v>32</v>
      </c>
      <c r="AG322" s="15" t="s">
        <v>4759</v>
      </c>
      <c r="AH322" s="19" t="s">
        <v>375</v>
      </c>
      <c r="AI322" s="19" t="s">
        <v>35</v>
      </c>
      <c r="AJ322" s="19" t="s">
        <v>1563</v>
      </c>
      <c r="AK322" s="12" t="s">
        <v>35</v>
      </c>
      <c r="AL322" s="12" t="s">
        <v>1559</v>
      </c>
      <c r="AM322" s="11" t="s">
        <v>4777</v>
      </c>
      <c r="AN322" s="12" t="s">
        <v>1560</v>
      </c>
      <c r="AT322" s="12">
        <v>2</v>
      </c>
      <c r="AU322" s="11" t="s">
        <v>4825</v>
      </c>
    </row>
    <row r="323" spans="1:47" ht="15.75" customHeight="1" x14ac:dyDescent="0.2">
      <c r="A323" s="12">
        <v>320</v>
      </c>
      <c r="B323" s="12" t="s">
        <v>4781</v>
      </c>
      <c r="C323" s="20">
        <v>41974</v>
      </c>
      <c r="D323" s="12" t="s">
        <v>775</v>
      </c>
      <c r="E323" s="12" t="s">
        <v>4693</v>
      </c>
      <c r="F323" s="11" t="s">
        <v>29</v>
      </c>
      <c r="G323" s="12" t="s">
        <v>4615</v>
      </c>
      <c r="H323" s="11" t="s">
        <v>4672</v>
      </c>
      <c r="I323" s="12" t="s">
        <v>1564</v>
      </c>
      <c r="J323" s="12" t="s">
        <v>4738</v>
      </c>
      <c r="K323" s="12" t="s">
        <v>433</v>
      </c>
      <c r="L323" s="11" t="s">
        <v>367</v>
      </c>
      <c r="M323" s="12" t="s">
        <v>59</v>
      </c>
      <c r="N323" s="11" t="s">
        <v>41</v>
      </c>
      <c r="O323" s="18" t="s">
        <v>30</v>
      </c>
      <c r="P323" s="18">
        <v>1</v>
      </c>
      <c r="Q323" s="18" t="s">
        <v>35</v>
      </c>
      <c r="R323" s="13" t="s">
        <v>61</v>
      </c>
      <c r="S323" s="2">
        <v>1</v>
      </c>
      <c r="T323" s="2" t="s">
        <v>4619</v>
      </c>
      <c r="U323" s="2" t="s">
        <v>1566</v>
      </c>
      <c r="V323" s="2">
        <v>1</v>
      </c>
      <c r="W323" s="13">
        <v>0</v>
      </c>
      <c r="X323" s="3">
        <v>0</v>
      </c>
      <c r="Y323" s="3" t="s">
        <v>35</v>
      </c>
      <c r="Z323" s="3" t="s">
        <v>35</v>
      </c>
      <c r="AA323" s="14">
        <v>0</v>
      </c>
      <c r="AB323" s="14">
        <v>0</v>
      </c>
      <c r="AC323" s="2" t="s">
        <v>35</v>
      </c>
      <c r="AD323" s="2" t="s">
        <v>4770</v>
      </c>
      <c r="AE323" s="13" t="s">
        <v>111</v>
      </c>
      <c r="AF323" s="19" t="s">
        <v>64</v>
      </c>
      <c r="AG323" s="15" t="s">
        <v>4763</v>
      </c>
      <c r="AH323" s="19" t="s">
        <v>1567</v>
      </c>
      <c r="AI323" s="19" t="s">
        <v>35</v>
      </c>
      <c r="AJ323" s="19" t="s">
        <v>35</v>
      </c>
      <c r="AK323" s="12" t="s">
        <v>35</v>
      </c>
      <c r="AL323" s="12" t="s">
        <v>1568</v>
      </c>
      <c r="AM323" s="11" t="s">
        <v>4777</v>
      </c>
      <c r="AN323" s="12" t="s">
        <v>1569</v>
      </c>
      <c r="AO323" s="12" t="s">
        <v>1573</v>
      </c>
      <c r="AT323" s="12">
        <v>2</v>
      </c>
      <c r="AU323" s="11" t="s">
        <v>4825</v>
      </c>
    </row>
    <row r="324" spans="1:47" ht="15.75" customHeight="1" x14ac:dyDescent="0.2">
      <c r="A324" s="12">
        <v>321</v>
      </c>
      <c r="B324" s="12" t="s">
        <v>4781</v>
      </c>
      <c r="C324" s="20">
        <v>41974</v>
      </c>
      <c r="D324" s="12" t="s">
        <v>205</v>
      </c>
      <c r="E324" s="12" t="s">
        <v>1388</v>
      </c>
      <c r="F324" s="11" t="s">
        <v>29</v>
      </c>
      <c r="G324" s="11" t="s">
        <v>4503</v>
      </c>
      <c r="H324" s="11" t="s">
        <v>4667</v>
      </c>
      <c r="I324" s="12" t="s">
        <v>35</v>
      </c>
      <c r="J324" s="12" t="s">
        <v>35</v>
      </c>
      <c r="K324" s="12" t="s">
        <v>433</v>
      </c>
      <c r="L324" s="12" t="s">
        <v>84</v>
      </c>
      <c r="M324" s="12" t="s">
        <v>59</v>
      </c>
      <c r="N324" s="11" t="s">
        <v>41</v>
      </c>
      <c r="O324" s="18" t="s">
        <v>60</v>
      </c>
      <c r="P324" s="18">
        <v>1</v>
      </c>
      <c r="Q324" s="18" t="s">
        <v>35</v>
      </c>
      <c r="R324" s="13" t="s">
        <v>61</v>
      </c>
      <c r="S324" s="2">
        <v>1</v>
      </c>
      <c r="T324" s="2" t="s">
        <v>231</v>
      </c>
      <c r="U324" s="2" t="s">
        <v>815</v>
      </c>
      <c r="V324" s="2">
        <v>0</v>
      </c>
      <c r="W324" s="2">
        <v>1</v>
      </c>
      <c r="X324" s="3">
        <v>0</v>
      </c>
      <c r="Y324" s="3" t="s">
        <v>35</v>
      </c>
      <c r="Z324" s="3" t="s">
        <v>35</v>
      </c>
      <c r="AA324" s="14">
        <v>0</v>
      </c>
      <c r="AB324" s="14">
        <v>0</v>
      </c>
      <c r="AC324" s="2" t="s">
        <v>35</v>
      </c>
      <c r="AD324" s="2" t="s">
        <v>111</v>
      </c>
      <c r="AE324" s="13" t="s">
        <v>97</v>
      </c>
      <c r="AF324" s="19" t="s">
        <v>32</v>
      </c>
      <c r="AG324" s="15" t="s">
        <v>4759</v>
      </c>
      <c r="AH324" s="19" t="s">
        <v>34</v>
      </c>
      <c r="AI324" s="19" t="s">
        <v>375</v>
      </c>
      <c r="AJ324" s="19" t="s">
        <v>35</v>
      </c>
      <c r="AK324" s="12" t="s">
        <v>35</v>
      </c>
      <c r="AL324" s="12" t="s">
        <v>1570</v>
      </c>
      <c r="AM324" s="11" t="s">
        <v>4777</v>
      </c>
      <c r="AN324" s="12" t="s">
        <v>1571</v>
      </c>
      <c r="AO324" s="12" t="s">
        <v>1572</v>
      </c>
      <c r="AT324" s="12">
        <v>3</v>
      </c>
      <c r="AU324" s="12" t="s">
        <v>4823</v>
      </c>
    </row>
    <row r="325" spans="1:47" ht="15.75" customHeight="1" x14ac:dyDescent="0.2">
      <c r="A325" s="12">
        <v>322</v>
      </c>
      <c r="B325" s="12" t="s">
        <v>4781</v>
      </c>
      <c r="C325" s="20">
        <v>41974</v>
      </c>
      <c r="D325" s="12" t="s">
        <v>81</v>
      </c>
      <c r="E325" s="12" t="s">
        <v>1577</v>
      </c>
      <c r="F325" s="12" t="s">
        <v>173</v>
      </c>
      <c r="G325" s="12" t="s">
        <v>53</v>
      </c>
      <c r="H325" s="11" t="s">
        <v>4669</v>
      </c>
      <c r="I325" s="12" t="s">
        <v>1578</v>
      </c>
      <c r="J325" s="12" t="s">
        <v>4739</v>
      </c>
      <c r="K325" s="12" t="s">
        <v>433</v>
      </c>
      <c r="L325" s="11" t="s">
        <v>172</v>
      </c>
      <c r="M325" s="11" t="s">
        <v>51</v>
      </c>
      <c r="N325" s="11" t="s">
        <v>52</v>
      </c>
      <c r="O325" s="18" t="s">
        <v>52</v>
      </c>
      <c r="P325" s="18">
        <v>1</v>
      </c>
      <c r="Q325" s="18" t="s">
        <v>1579</v>
      </c>
      <c r="R325" s="13" t="s">
        <v>41</v>
      </c>
      <c r="S325" s="2">
        <v>0</v>
      </c>
      <c r="T325" s="2" t="s">
        <v>35</v>
      </c>
      <c r="U325" s="2" t="s">
        <v>35</v>
      </c>
      <c r="V325" s="13">
        <v>0</v>
      </c>
      <c r="W325" s="13">
        <v>0</v>
      </c>
      <c r="X325" s="3">
        <v>0</v>
      </c>
      <c r="Y325" s="3" t="s">
        <v>35</v>
      </c>
      <c r="Z325" s="3" t="s">
        <v>35</v>
      </c>
      <c r="AA325" s="14">
        <v>0</v>
      </c>
      <c r="AB325" s="14">
        <v>0</v>
      </c>
      <c r="AC325" s="2" t="s">
        <v>1580</v>
      </c>
      <c r="AD325" s="2" t="s">
        <v>111</v>
      </c>
      <c r="AE325" s="13" t="s">
        <v>97</v>
      </c>
      <c r="AF325" s="19" t="s">
        <v>32</v>
      </c>
      <c r="AG325" s="15" t="s">
        <v>4759</v>
      </c>
      <c r="AH325" s="19" t="s">
        <v>34</v>
      </c>
      <c r="AI325" s="19" t="s">
        <v>375</v>
      </c>
      <c r="AJ325" s="19" t="s">
        <v>1582</v>
      </c>
      <c r="AK325" s="12" t="s">
        <v>35</v>
      </c>
      <c r="AL325" s="12" t="s">
        <v>1581</v>
      </c>
      <c r="AM325" s="11" t="s">
        <v>4777</v>
      </c>
      <c r="AN325" s="12" t="s">
        <v>1583</v>
      </c>
      <c r="AT325" s="12">
        <v>2</v>
      </c>
      <c r="AU325" s="11" t="s">
        <v>4825</v>
      </c>
    </row>
    <row r="326" spans="1:47" ht="15.75" customHeight="1" x14ac:dyDescent="0.2">
      <c r="A326" s="12">
        <v>323</v>
      </c>
      <c r="B326" s="12" t="s">
        <v>4781</v>
      </c>
      <c r="C326" s="20">
        <v>41975</v>
      </c>
      <c r="D326" s="12" t="s">
        <v>775</v>
      </c>
      <c r="E326" s="12" t="s">
        <v>4693</v>
      </c>
      <c r="F326" s="11" t="s">
        <v>29</v>
      </c>
      <c r="G326" s="12" t="s">
        <v>4539</v>
      </c>
      <c r="H326" s="11" t="s">
        <v>4667</v>
      </c>
      <c r="I326" s="12" t="s">
        <v>1584</v>
      </c>
      <c r="J326" s="12" t="s">
        <v>4739</v>
      </c>
      <c r="K326" s="12" t="s">
        <v>433</v>
      </c>
      <c r="L326" s="12" t="s">
        <v>84</v>
      </c>
      <c r="M326" s="12" t="s">
        <v>59</v>
      </c>
      <c r="N326" s="11" t="s">
        <v>41</v>
      </c>
      <c r="O326" s="18" t="s">
        <v>30</v>
      </c>
      <c r="P326" s="18">
        <v>0</v>
      </c>
      <c r="Q326" s="18" t="s">
        <v>35</v>
      </c>
      <c r="R326" s="13" t="s">
        <v>61</v>
      </c>
      <c r="S326" s="2">
        <v>17</v>
      </c>
      <c r="T326" s="2" t="s">
        <v>1248</v>
      </c>
      <c r="U326" s="2" t="s">
        <v>35</v>
      </c>
      <c r="V326" s="2">
        <v>9</v>
      </c>
      <c r="W326" s="2">
        <v>8</v>
      </c>
      <c r="X326" s="3">
        <v>0</v>
      </c>
      <c r="Y326" s="3" t="s">
        <v>35</v>
      </c>
      <c r="Z326" s="3" t="s">
        <v>35</v>
      </c>
      <c r="AA326" s="14">
        <v>0</v>
      </c>
      <c r="AB326" s="14">
        <v>0</v>
      </c>
      <c r="AC326" s="2" t="s">
        <v>35</v>
      </c>
      <c r="AD326" s="2" t="s">
        <v>4770</v>
      </c>
      <c r="AE326" s="2" t="s">
        <v>35</v>
      </c>
      <c r="AF326" s="19" t="s">
        <v>64</v>
      </c>
      <c r="AG326" s="15" t="s">
        <v>4223</v>
      </c>
      <c r="AH326" s="19" t="s">
        <v>1249</v>
      </c>
      <c r="AI326" s="19" t="s">
        <v>1250</v>
      </c>
      <c r="AJ326" s="19" t="s">
        <v>35</v>
      </c>
      <c r="AK326" s="12" t="s">
        <v>35</v>
      </c>
      <c r="AL326" s="12" t="s">
        <v>1585</v>
      </c>
      <c r="AM326" s="11" t="s">
        <v>4777</v>
      </c>
      <c r="AN326" s="12" t="s">
        <v>1586</v>
      </c>
      <c r="AT326" s="12">
        <v>2</v>
      </c>
      <c r="AU326" s="11" t="s">
        <v>4825</v>
      </c>
    </row>
    <row r="327" spans="1:47" ht="15.75" customHeight="1" x14ac:dyDescent="0.2">
      <c r="A327" s="12">
        <v>324</v>
      </c>
      <c r="B327" s="12" t="s">
        <v>4781</v>
      </c>
      <c r="C327" s="20">
        <v>41976</v>
      </c>
      <c r="D327" s="12" t="s">
        <v>205</v>
      </c>
      <c r="E327" s="12" t="s">
        <v>1587</v>
      </c>
      <c r="F327" s="11" t="s">
        <v>29</v>
      </c>
      <c r="G327" s="12" t="s">
        <v>1438</v>
      </c>
      <c r="H327" s="11" t="s">
        <v>4667</v>
      </c>
      <c r="I327" s="12" t="s">
        <v>1588</v>
      </c>
      <c r="J327" s="12" t="s">
        <v>4740</v>
      </c>
      <c r="K327" s="12" t="s">
        <v>433</v>
      </c>
      <c r="L327" s="12" t="s">
        <v>84</v>
      </c>
      <c r="M327" s="12" t="s">
        <v>708</v>
      </c>
      <c r="N327" s="11" t="s">
        <v>41</v>
      </c>
      <c r="O327" s="18" t="s">
        <v>30</v>
      </c>
      <c r="P327" s="18">
        <v>1</v>
      </c>
      <c r="Q327" s="18" t="s">
        <v>380</v>
      </c>
      <c r="R327" s="13" t="s">
        <v>61</v>
      </c>
      <c r="S327" s="2">
        <v>1</v>
      </c>
      <c r="T327" s="2" t="s">
        <v>1589</v>
      </c>
      <c r="U327" s="2" t="s">
        <v>4741</v>
      </c>
      <c r="V327" s="2">
        <v>0</v>
      </c>
      <c r="W327" s="13">
        <v>1</v>
      </c>
      <c r="X327" s="3">
        <v>0</v>
      </c>
      <c r="Y327" s="3" t="s">
        <v>35</v>
      </c>
      <c r="Z327" s="3" t="s">
        <v>35</v>
      </c>
      <c r="AA327" s="14">
        <v>0</v>
      </c>
      <c r="AB327" s="14">
        <v>0</v>
      </c>
      <c r="AC327" s="2" t="s">
        <v>35</v>
      </c>
      <c r="AD327" s="2" t="s">
        <v>4770</v>
      </c>
      <c r="AE327" s="2" t="s">
        <v>35</v>
      </c>
      <c r="AF327" s="19" t="s">
        <v>64</v>
      </c>
      <c r="AG327" s="15" t="s">
        <v>4763</v>
      </c>
      <c r="AH327" s="19" t="s">
        <v>66</v>
      </c>
      <c r="AI327" s="19" t="s">
        <v>397</v>
      </c>
      <c r="AJ327" s="19" t="s">
        <v>35</v>
      </c>
      <c r="AK327" s="12" t="s">
        <v>35</v>
      </c>
      <c r="AL327" s="12" t="s">
        <v>1591</v>
      </c>
      <c r="AM327" s="11" t="s">
        <v>4777</v>
      </c>
      <c r="AN327" s="12" t="s">
        <v>1592</v>
      </c>
      <c r="AO327" s="12" t="s">
        <v>1593</v>
      </c>
      <c r="AT327" s="12">
        <v>2</v>
      </c>
      <c r="AU327" s="11" t="s">
        <v>4825</v>
      </c>
    </row>
    <row r="328" spans="1:47" ht="15.75" customHeight="1" x14ac:dyDescent="0.2">
      <c r="A328" s="12">
        <v>325</v>
      </c>
      <c r="B328" s="12" t="s">
        <v>4781</v>
      </c>
      <c r="C328" s="20">
        <v>41979</v>
      </c>
      <c r="D328" s="12" t="s">
        <v>258</v>
      </c>
      <c r="E328" s="12" t="s">
        <v>468</v>
      </c>
      <c r="F328" s="11" t="s">
        <v>29</v>
      </c>
      <c r="G328" s="12" t="s">
        <v>4539</v>
      </c>
      <c r="H328" s="11" t="s">
        <v>4667</v>
      </c>
      <c r="I328" s="12" t="s">
        <v>828</v>
      </c>
      <c r="J328" s="12" t="s">
        <v>4739</v>
      </c>
      <c r="K328" s="12" t="s">
        <v>433</v>
      </c>
      <c r="L328" s="12" t="s">
        <v>84</v>
      </c>
      <c r="M328" s="12" t="s">
        <v>59</v>
      </c>
      <c r="N328" s="11" t="s">
        <v>41</v>
      </c>
      <c r="O328" s="18" t="s">
        <v>30</v>
      </c>
      <c r="P328" s="18">
        <v>0</v>
      </c>
      <c r="Q328" s="18" t="s">
        <v>35</v>
      </c>
      <c r="R328" s="13" t="s">
        <v>61</v>
      </c>
      <c r="S328" s="2">
        <v>12</v>
      </c>
      <c r="T328" s="2" t="s">
        <v>1248</v>
      </c>
      <c r="U328" s="2" t="s">
        <v>35</v>
      </c>
      <c r="V328" s="2">
        <v>6</v>
      </c>
      <c r="W328" s="2">
        <v>6</v>
      </c>
      <c r="X328" s="3">
        <v>0</v>
      </c>
      <c r="Y328" s="3" t="s">
        <v>35</v>
      </c>
      <c r="Z328" s="3" t="s">
        <v>35</v>
      </c>
      <c r="AA328" s="14">
        <v>0</v>
      </c>
      <c r="AB328" s="14">
        <v>0</v>
      </c>
      <c r="AC328" s="2" t="s">
        <v>35</v>
      </c>
      <c r="AD328" s="2" t="s">
        <v>4770</v>
      </c>
      <c r="AE328" s="2" t="s">
        <v>35</v>
      </c>
      <c r="AF328" s="19" t="s">
        <v>64</v>
      </c>
      <c r="AG328" s="15" t="s">
        <v>4223</v>
      </c>
      <c r="AH328" s="19" t="s">
        <v>1249</v>
      </c>
      <c r="AI328" s="19" t="s">
        <v>1250</v>
      </c>
      <c r="AJ328" s="19" t="s">
        <v>35</v>
      </c>
      <c r="AK328" s="12" t="s">
        <v>35</v>
      </c>
      <c r="AL328" s="12" t="s">
        <v>1594</v>
      </c>
      <c r="AM328" s="11" t="s">
        <v>4777</v>
      </c>
      <c r="AN328" s="12" t="s">
        <v>1595</v>
      </c>
      <c r="AT328" s="12">
        <v>2</v>
      </c>
      <c r="AU328" s="11" t="s">
        <v>4825</v>
      </c>
    </row>
    <row r="329" spans="1:47" ht="15.75" customHeight="1" x14ac:dyDescent="0.2">
      <c r="A329" s="12">
        <v>326</v>
      </c>
      <c r="B329" s="12" t="s">
        <v>4781</v>
      </c>
      <c r="C329" s="20">
        <v>41980</v>
      </c>
      <c r="D329" s="12" t="s">
        <v>143</v>
      </c>
      <c r="E329" s="12" t="s">
        <v>35</v>
      </c>
      <c r="F329" s="11" t="s">
        <v>29</v>
      </c>
      <c r="G329" s="12" t="s">
        <v>4539</v>
      </c>
      <c r="H329" s="11" t="s">
        <v>4667</v>
      </c>
      <c r="I329" s="12" t="s">
        <v>35</v>
      </c>
      <c r="J329" s="12" t="s">
        <v>35</v>
      </c>
      <c r="K329" s="11" t="s">
        <v>35</v>
      </c>
      <c r="L329" s="12" t="s">
        <v>35</v>
      </c>
      <c r="M329" s="12" t="s">
        <v>35</v>
      </c>
      <c r="N329" s="11" t="s">
        <v>41</v>
      </c>
      <c r="O329" s="18" t="s">
        <v>30</v>
      </c>
      <c r="P329" s="18">
        <v>0</v>
      </c>
      <c r="Q329" s="18" t="s">
        <v>35</v>
      </c>
      <c r="R329" s="13" t="s">
        <v>61</v>
      </c>
      <c r="S329" s="2">
        <v>83</v>
      </c>
      <c r="T329" s="2" t="s">
        <v>1596</v>
      </c>
      <c r="U329" s="2" t="s">
        <v>35</v>
      </c>
      <c r="V329" s="2">
        <v>42</v>
      </c>
      <c r="W329" s="2">
        <v>41</v>
      </c>
      <c r="X329" s="3">
        <v>0</v>
      </c>
      <c r="Y329" s="3" t="s">
        <v>35</v>
      </c>
      <c r="Z329" s="3" t="s">
        <v>35</v>
      </c>
      <c r="AA329" s="14">
        <v>0</v>
      </c>
      <c r="AB329" s="14">
        <v>0</v>
      </c>
      <c r="AC329" s="2" t="s">
        <v>35</v>
      </c>
      <c r="AD329" s="2" t="s">
        <v>4770</v>
      </c>
      <c r="AE329" s="2" t="s">
        <v>35</v>
      </c>
      <c r="AF329" s="19" t="s">
        <v>64</v>
      </c>
      <c r="AG329" s="15" t="s">
        <v>4223</v>
      </c>
      <c r="AH329" s="19" t="s">
        <v>1249</v>
      </c>
      <c r="AI329" s="19" t="s">
        <v>1250</v>
      </c>
      <c r="AJ329" s="19" t="s">
        <v>35</v>
      </c>
      <c r="AK329" s="12" t="s">
        <v>35</v>
      </c>
      <c r="AL329" s="12" t="s">
        <v>1598</v>
      </c>
      <c r="AM329" s="11" t="s">
        <v>4777</v>
      </c>
      <c r="AN329" s="12" t="s">
        <v>1597</v>
      </c>
      <c r="AT329" s="12">
        <v>3</v>
      </c>
      <c r="AU329" s="12" t="s">
        <v>4823</v>
      </c>
    </row>
    <row r="330" spans="1:47" ht="15.75" customHeight="1" x14ac:dyDescent="0.2">
      <c r="A330" s="12">
        <v>327</v>
      </c>
      <c r="B330" s="12" t="s">
        <v>4781</v>
      </c>
      <c r="C330" s="20">
        <v>41980</v>
      </c>
      <c r="D330" s="12" t="s">
        <v>25</v>
      </c>
      <c r="E330" s="12" t="s">
        <v>1323</v>
      </c>
      <c r="F330" s="11" t="s">
        <v>29</v>
      </c>
      <c r="G330" s="12" t="s">
        <v>4539</v>
      </c>
      <c r="H330" s="11" t="s">
        <v>4667</v>
      </c>
      <c r="I330" s="12" t="s">
        <v>1324</v>
      </c>
      <c r="J330" s="12" t="s">
        <v>4739</v>
      </c>
      <c r="K330" s="12" t="s">
        <v>433</v>
      </c>
      <c r="L330" s="12" t="s">
        <v>84</v>
      </c>
      <c r="M330" s="12" t="s">
        <v>59</v>
      </c>
      <c r="N330" s="11" t="s">
        <v>41</v>
      </c>
      <c r="O330" s="18" t="s">
        <v>30</v>
      </c>
      <c r="P330" s="18">
        <v>0</v>
      </c>
      <c r="Q330" s="18" t="s">
        <v>35</v>
      </c>
      <c r="R330" s="13" t="s">
        <v>61</v>
      </c>
      <c r="S330" s="2">
        <v>8</v>
      </c>
      <c r="T330" s="2" t="s">
        <v>1248</v>
      </c>
      <c r="U330" s="2" t="s">
        <v>35</v>
      </c>
      <c r="V330" s="2">
        <v>4</v>
      </c>
      <c r="W330" s="2">
        <v>4</v>
      </c>
      <c r="X330" s="3">
        <v>0</v>
      </c>
      <c r="Y330" s="3" t="s">
        <v>35</v>
      </c>
      <c r="Z330" s="3" t="s">
        <v>35</v>
      </c>
      <c r="AA330" s="14">
        <v>0</v>
      </c>
      <c r="AB330" s="14">
        <v>0</v>
      </c>
      <c r="AC330" s="2" t="s">
        <v>35</v>
      </c>
      <c r="AD330" s="2" t="s">
        <v>4770</v>
      </c>
      <c r="AE330" s="2" t="s">
        <v>35</v>
      </c>
      <c r="AF330" s="19" t="s">
        <v>64</v>
      </c>
      <c r="AG330" s="15" t="s">
        <v>4223</v>
      </c>
      <c r="AH330" s="19" t="s">
        <v>1249</v>
      </c>
      <c r="AI330" s="19" t="s">
        <v>1250</v>
      </c>
      <c r="AJ330" s="19" t="s">
        <v>35</v>
      </c>
      <c r="AK330" s="12" t="s">
        <v>35</v>
      </c>
      <c r="AL330" s="12" t="s">
        <v>1594</v>
      </c>
      <c r="AM330" s="11" t="s">
        <v>4777</v>
      </c>
      <c r="AN330" s="12" t="s">
        <v>1597</v>
      </c>
      <c r="AT330" s="12">
        <v>2</v>
      </c>
      <c r="AU330" s="11" t="s">
        <v>4825</v>
      </c>
    </row>
    <row r="331" spans="1:47" ht="15.75" customHeight="1" x14ac:dyDescent="0.2">
      <c r="A331" s="12">
        <v>328</v>
      </c>
      <c r="B331" s="12" t="s">
        <v>4781</v>
      </c>
      <c r="C331" s="20">
        <v>41980</v>
      </c>
      <c r="D331" s="12" t="s">
        <v>205</v>
      </c>
      <c r="E331" s="12" t="s">
        <v>2248</v>
      </c>
      <c r="F331" s="11" t="s">
        <v>29</v>
      </c>
      <c r="G331" s="11" t="s">
        <v>4540</v>
      </c>
      <c r="H331" s="11" t="s">
        <v>4668</v>
      </c>
      <c r="I331" s="12" t="s">
        <v>1599</v>
      </c>
      <c r="J331" s="12" t="s">
        <v>4739</v>
      </c>
      <c r="K331" s="12" t="s">
        <v>433</v>
      </c>
      <c r="L331" s="11" t="s">
        <v>172</v>
      </c>
      <c r="M331" s="11" t="s">
        <v>51</v>
      </c>
      <c r="N331" s="11" t="s">
        <v>61</v>
      </c>
      <c r="O331" s="18" t="s">
        <v>118</v>
      </c>
      <c r="P331" s="18">
        <v>1</v>
      </c>
      <c r="Q331" s="18" t="s">
        <v>35</v>
      </c>
      <c r="R331" s="2" t="s">
        <v>41</v>
      </c>
      <c r="S331" s="2">
        <v>1</v>
      </c>
      <c r="T331" s="2" t="s">
        <v>1600</v>
      </c>
      <c r="U331" s="2" t="s">
        <v>35</v>
      </c>
      <c r="V331" s="2">
        <v>1</v>
      </c>
      <c r="W331" s="13">
        <v>0</v>
      </c>
      <c r="X331" s="3">
        <v>0</v>
      </c>
      <c r="Y331" s="3" t="s">
        <v>35</v>
      </c>
      <c r="Z331" s="3" t="s">
        <v>35</v>
      </c>
      <c r="AA331" s="14">
        <v>0</v>
      </c>
      <c r="AB331" s="14">
        <v>0</v>
      </c>
      <c r="AC331" s="2" t="s">
        <v>35</v>
      </c>
      <c r="AD331" s="2" t="s">
        <v>4771</v>
      </c>
      <c r="AE331" s="2" t="s">
        <v>4770</v>
      </c>
      <c r="AF331" s="19" t="s">
        <v>64</v>
      </c>
      <c r="AG331" s="15" t="s">
        <v>4761</v>
      </c>
      <c r="AH331" s="19" t="s">
        <v>397</v>
      </c>
      <c r="AI331" s="19" t="s">
        <v>35</v>
      </c>
      <c r="AJ331" s="19" t="s">
        <v>35</v>
      </c>
      <c r="AK331" s="12" t="s">
        <v>35</v>
      </c>
      <c r="AL331" s="12" t="s">
        <v>1601</v>
      </c>
      <c r="AM331" s="11" t="s">
        <v>4777</v>
      </c>
      <c r="AN331" s="12" t="s">
        <v>1602</v>
      </c>
      <c r="AT331" s="12">
        <v>2</v>
      </c>
      <c r="AU331" s="11" t="s">
        <v>4825</v>
      </c>
    </row>
    <row r="332" spans="1:47" ht="15.75" customHeight="1" x14ac:dyDescent="0.2">
      <c r="A332" s="12">
        <v>329</v>
      </c>
      <c r="B332" s="12" t="s">
        <v>4781</v>
      </c>
      <c r="C332" s="20">
        <v>41980</v>
      </c>
      <c r="D332" s="12" t="s">
        <v>25</v>
      </c>
      <c r="E332" s="12" t="s">
        <v>4676</v>
      </c>
      <c r="F332" s="11" t="s">
        <v>29</v>
      </c>
      <c r="G332" s="11" t="s">
        <v>4540</v>
      </c>
      <c r="H332" s="11" t="s">
        <v>4668</v>
      </c>
      <c r="I332" s="12" t="s">
        <v>1603</v>
      </c>
      <c r="J332" s="12" t="s">
        <v>4738</v>
      </c>
      <c r="K332" s="12" t="s">
        <v>433</v>
      </c>
      <c r="L332" s="11" t="s">
        <v>172</v>
      </c>
      <c r="M332" s="12" t="s">
        <v>75</v>
      </c>
      <c r="N332" s="11" t="s">
        <v>61</v>
      </c>
      <c r="O332" s="18" t="s">
        <v>118</v>
      </c>
      <c r="P332" s="18">
        <v>1</v>
      </c>
      <c r="Q332" s="18" t="s">
        <v>1604</v>
      </c>
      <c r="R332" s="2" t="s">
        <v>41</v>
      </c>
      <c r="S332" s="2">
        <v>3</v>
      </c>
      <c r="T332" s="2" t="s">
        <v>1600</v>
      </c>
      <c r="U332" s="2" t="s">
        <v>1605</v>
      </c>
      <c r="V332" s="13">
        <v>3</v>
      </c>
      <c r="W332" s="13">
        <v>0</v>
      </c>
      <c r="X332" s="3">
        <v>0</v>
      </c>
      <c r="Y332" s="3" t="s">
        <v>35</v>
      </c>
      <c r="Z332" s="3" t="s">
        <v>35</v>
      </c>
      <c r="AA332" s="14">
        <v>0</v>
      </c>
      <c r="AB332" s="14">
        <v>0</v>
      </c>
      <c r="AC332" s="2" t="s">
        <v>35</v>
      </c>
      <c r="AD332" s="2" t="s">
        <v>4771</v>
      </c>
      <c r="AE332" s="2" t="s">
        <v>4770</v>
      </c>
      <c r="AF332" s="19" t="s">
        <v>64</v>
      </c>
      <c r="AG332" s="15" t="s">
        <v>157</v>
      </c>
      <c r="AH332" s="19" t="s">
        <v>157</v>
      </c>
      <c r="AI332" s="19" t="s">
        <v>35</v>
      </c>
      <c r="AJ332" s="19" t="s">
        <v>35</v>
      </c>
      <c r="AK332" s="12" t="s">
        <v>1606</v>
      </c>
      <c r="AL332" s="12" t="s">
        <v>1607</v>
      </c>
      <c r="AM332" s="11" t="s">
        <v>4777</v>
      </c>
      <c r="AN332" s="12" t="s">
        <v>1608</v>
      </c>
      <c r="AT332" s="12">
        <v>2</v>
      </c>
      <c r="AU332" s="11" t="s">
        <v>4825</v>
      </c>
    </row>
    <row r="333" spans="1:47" ht="15.75" customHeight="1" x14ac:dyDescent="0.2">
      <c r="A333" s="12">
        <v>330</v>
      </c>
      <c r="B333" s="12" t="s">
        <v>4781</v>
      </c>
      <c r="C333" s="20">
        <v>41980</v>
      </c>
      <c r="D333" s="12" t="s">
        <v>229</v>
      </c>
      <c r="E333" s="12" t="s">
        <v>1609</v>
      </c>
      <c r="F333" s="11" t="s">
        <v>29</v>
      </c>
      <c r="G333" s="12" t="s">
        <v>4539</v>
      </c>
      <c r="H333" s="11" t="s">
        <v>4667</v>
      </c>
      <c r="I333" s="12" t="s">
        <v>1610</v>
      </c>
      <c r="J333" s="12" t="s">
        <v>4739</v>
      </c>
      <c r="K333" s="12" t="s">
        <v>433</v>
      </c>
      <c r="L333" s="12" t="s">
        <v>84</v>
      </c>
      <c r="M333" s="12" t="s">
        <v>59</v>
      </c>
      <c r="N333" s="11" t="s">
        <v>41</v>
      </c>
      <c r="O333" s="18" t="s">
        <v>30</v>
      </c>
      <c r="P333" s="18">
        <v>0</v>
      </c>
      <c r="Q333" s="18" t="s">
        <v>35</v>
      </c>
      <c r="R333" s="13" t="s">
        <v>61</v>
      </c>
      <c r="S333" s="2">
        <v>20</v>
      </c>
      <c r="T333" s="2" t="s">
        <v>1248</v>
      </c>
      <c r="U333" s="2" t="s">
        <v>35</v>
      </c>
      <c r="V333" s="2">
        <v>10</v>
      </c>
      <c r="W333" s="2">
        <v>10</v>
      </c>
      <c r="X333" s="3">
        <v>0</v>
      </c>
      <c r="Y333" s="3" t="s">
        <v>35</v>
      </c>
      <c r="Z333" s="3" t="s">
        <v>35</v>
      </c>
      <c r="AA333" s="14">
        <v>0</v>
      </c>
      <c r="AB333" s="14">
        <v>0</v>
      </c>
      <c r="AC333" s="2" t="s">
        <v>35</v>
      </c>
      <c r="AD333" s="2" t="s">
        <v>4770</v>
      </c>
      <c r="AE333" s="2" t="s">
        <v>35</v>
      </c>
      <c r="AF333" s="19" t="s">
        <v>64</v>
      </c>
      <c r="AG333" s="15" t="s">
        <v>4223</v>
      </c>
      <c r="AH333" s="19" t="s">
        <v>1249</v>
      </c>
      <c r="AI333" s="19" t="s">
        <v>1250</v>
      </c>
      <c r="AJ333" s="19" t="s">
        <v>35</v>
      </c>
      <c r="AK333" s="12" t="s">
        <v>35</v>
      </c>
      <c r="AL333" s="12" t="s">
        <v>1611</v>
      </c>
      <c r="AM333" s="11" t="s">
        <v>4777</v>
      </c>
      <c r="AN333" s="12" t="s">
        <v>1612</v>
      </c>
      <c r="AO333" s="12" t="s">
        <v>1623</v>
      </c>
      <c r="AT333" s="12">
        <v>2</v>
      </c>
      <c r="AU333" s="11" t="s">
        <v>4825</v>
      </c>
    </row>
    <row r="334" spans="1:47" ht="15.75" customHeight="1" x14ac:dyDescent="0.2">
      <c r="A334" s="12">
        <v>331</v>
      </c>
      <c r="B334" s="12" t="s">
        <v>4781</v>
      </c>
      <c r="C334" s="20">
        <v>41981</v>
      </c>
      <c r="D334" s="12" t="s">
        <v>72</v>
      </c>
      <c r="E334" s="12" t="s">
        <v>1616</v>
      </c>
      <c r="F334" s="11" t="s">
        <v>29</v>
      </c>
      <c r="G334" s="11" t="s">
        <v>4503</v>
      </c>
      <c r="H334" s="11" t="s">
        <v>4667</v>
      </c>
      <c r="I334" s="12" t="s">
        <v>1613</v>
      </c>
      <c r="J334" s="11" t="s">
        <v>4738</v>
      </c>
      <c r="K334" s="12" t="s">
        <v>433</v>
      </c>
      <c r="L334" s="12" t="s">
        <v>84</v>
      </c>
      <c r="M334" s="12" t="s">
        <v>75</v>
      </c>
      <c r="N334" s="11" t="s">
        <v>41</v>
      </c>
      <c r="O334" s="18" t="s">
        <v>60</v>
      </c>
      <c r="P334" s="18">
        <v>1</v>
      </c>
      <c r="Q334" s="18" t="s">
        <v>1614</v>
      </c>
      <c r="R334" s="13" t="s">
        <v>61</v>
      </c>
      <c r="S334" s="2">
        <v>0</v>
      </c>
      <c r="T334" s="2" t="s">
        <v>1615</v>
      </c>
      <c r="U334" s="2" t="s">
        <v>35</v>
      </c>
      <c r="V334" s="13">
        <v>0</v>
      </c>
      <c r="W334" s="13">
        <v>0</v>
      </c>
      <c r="X334" s="3">
        <v>0</v>
      </c>
      <c r="Y334" s="3" t="s">
        <v>35</v>
      </c>
      <c r="Z334" s="3" t="s">
        <v>35</v>
      </c>
      <c r="AA334" s="14">
        <v>0</v>
      </c>
      <c r="AB334" s="14">
        <v>0</v>
      </c>
      <c r="AC334" s="2" t="s">
        <v>35</v>
      </c>
      <c r="AD334" s="2" t="s">
        <v>4770</v>
      </c>
      <c r="AE334" s="2" t="s">
        <v>35</v>
      </c>
      <c r="AF334" s="19" t="s">
        <v>64</v>
      </c>
      <c r="AG334" s="15" t="s">
        <v>157</v>
      </c>
      <c r="AH334" s="19" t="s">
        <v>157</v>
      </c>
      <c r="AI334" s="19" t="s">
        <v>35</v>
      </c>
      <c r="AJ334" s="19" t="s">
        <v>35</v>
      </c>
      <c r="AK334" s="12" t="s">
        <v>35</v>
      </c>
      <c r="AL334" s="12" t="s">
        <v>1617</v>
      </c>
      <c r="AM334" s="11" t="s">
        <v>4777</v>
      </c>
      <c r="AN334" s="12" t="s">
        <v>1618</v>
      </c>
      <c r="AT334" s="12">
        <v>2</v>
      </c>
      <c r="AU334" s="11" t="s">
        <v>4825</v>
      </c>
    </row>
    <row r="335" spans="1:47" ht="15.75" customHeight="1" x14ac:dyDescent="0.2">
      <c r="A335" s="12">
        <v>332</v>
      </c>
      <c r="B335" s="12" t="s">
        <v>4781</v>
      </c>
      <c r="C335" s="20">
        <v>41981</v>
      </c>
      <c r="D335" s="12" t="s">
        <v>72</v>
      </c>
      <c r="E335" s="12" t="s">
        <v>1616</v>
      </c>
      <c r="F335" s="11" t="s">
        <v>29</v>
      </c>
      <c r="G335" s="11" t="s">
        <v>4503</v>
      </c>
      <c r="H335" s="11" t="s">
        <v>4667</v>
      </c>
      <c r="I335" s="12" t="s">
        <v>1619</v>
      </c>
      <c r="J335" s="12" t="s">
        <v>4738</v>
      </c>
      <c r="K335" s="12" t="s">
        <v>433</v>
      </c>
      <c r="L335" s="12" t="s">
        <v>84</v>
      </c>
      <c r="M335" s="12" t="s">
        <v>75</v>
      </c>
      <c r="N335" s="11" t="s">
        <v>41</v>
      </c>
      <c r="O335" s="18" t="s">
        <v>60</v>
      </c>
      <c r="P335" s="18">
        <v>1</v>
      </c>
      <c r="Q335" s="18" t="s">
        <v>1614</v>
      </c>
      <c r="R335" s="13" t="s">
        <v>61</v>
      </c>
      <c r="S335" s="2">
        <v>0</v>
      </c>
      <c r="T335" s="2" t="s">
        <v>1615</v>
      </c>
      <c r="U335" s="2" t="s">
        <v>35</v>
      </c>
      <c r="V335" s="13">
        <v>0</v>
      </c>
      <c r="W335" s="13">
        <v>0</v>
      </c>
      <c r="X335" s="3">
        <v>0</v>
      </c>
      <c r="Y335" s="3" t="s">
        <v>35</v>
      </c>
      <c r="Z335" s="3" t="s">
        <v>35</v>
      </c>
      <c r="AA335" s="14">
        <v>0</v>
      </c>
      <c r="AB335" s="14">
        <v>0</v>
      </c>
      <c r="AC335" s="2" t="s">
        <v>35</v>
      </c>
      <c r="AD335" s="2" t="s">
        <v>4770</v>
      </c>
      <c r="AE335" s="2" t="s">
        <v>35</v>
      </c>
      <c r="AF335" s="19" t="s">
        <v>64</v>
      </c>
      <c r="AG335" s="15" t="s">
        <v>157</v>
      </c>
      <c r="AH335" s="19" t="s">
        <v>157</v>
      </c>
      <c r="AI335" s="19" t="s">
        <v>35</v>
      </c>
      <c r="AJ335" s="19" t="s">
        <v>35</v>
      </c>
      <c r="AK335" s="12" t="s">
        <v>35</v>
      </c>
      <c r="AL335" s="12" t="s">
        <v>1617</v>
      </c>
      <c r="AM335" s="11" t="s">
        <v>4777</v>
      </c>
      <c r="AN335" s="12" t="s">
        <v>1618</v>
      </c>
      <c r="AT335" s="12">
        <v>2</v>
      </c>
      <c r="AU335" s="11" t="s">
        <v>4825</v>
      </c>
    </row>
    <row r="336" spans="1:47" ht="15.75" customHeight="1" x14ac:dyDescent="0.2">
      <c r="A336" s="12">
        <v>333</v>
      </c>
      <c r="B336" s="12" t="s">
        <v>4781</v>
      </c>
      <c r="C336" s="20">
        <v>41981</v>
      </c>
      <c r="D336" s="12" t="s">
        <v>72</v>
      </c>
      <c r="E336" s="12" t="s">
        <v>1616</v>
      </c>
      <c r="F336" s="11" t="s">
        <v>29</v>
      </c>
      <c r="G336" s="11" t="s">
        <v>4503</v>
      </c>
      <c r="H336" s="11" t="s">
        <v>4667</v>
      </c>
      <c r="I336" s="12" t="s">
        <v>35</v>
      </c>
      <c r="J336" s="12" t="s">
        <v>35</v>
      </c>
      <c r="K336" s="12" t="s">
        <v>433</v>
      </c>
      <c r="L336" s="12" t="s">
        <v>84</v>
      </c>
      <c r="M336" s="11" t="s">
        <v>582</v>
      </c>
      <c r="N336" s="11" t="s">
        <v>41</v>
      </c>
      <c r="O336" s="18" t="s">
        <v>60</v>
      </c>
      <c r="P336" s="18">
        <v>1</v>
      </c>
      <c r="Q336" s="18" t="s">
        <v>1620</v>
      </c>
      <c r="R336" s="13" t="s">
        <v>61</v>
      </c>
      <c r="S336" s="2">
        <v>0</v>
      </c>
      <c r="T336" s="2" t="s">
        <v>35</v>
      </c>
      <c r="U336" s="2" t="s">
        <v>815</v>
      </c>
      <c r="V336" s="2">
        <v>0</v>
      </c>
      <c r="W336" s="2">
        <v>0</v>
      </c>
      <c r="X336" s="3">
        <v>0</v>
      </c>
      <c r="Y336" s="3" t="s">
        <v>35</v>
      </c>
      <c r="Z336" s="3" t="s">
        <v>35</v>
      </c>
      <c r="AA336" s="14">
        <v>0</v>
      </c>
      <c r="AB336" s="14">
        <v>0</v>
      </c>
      <c r="AC336" s="2" t="s">
        <v>35</v>
      </c>
      <c r="AD336" s="2" t="s">
        <v>4770</v>
      </c>
      <c r="AE336" s="2" t="s">
        <v>35</v>
      </c>
      <c r="AF336" s="19" t="s">
        <v>64</v>
      </c>
      <c r="AG336" s="15" t="s">
        <v>157</v>
      </c>
      <c r="AH336" s="19" t="s">
        <v>157</v>
      </c>
      <c r="AI336" s="19" t="s">
        <v>397</v>
      </c>
      <c r="AJ336" s="19" t="s">
        <v>35</v>
      </c>
      <c r="AK336" s="12" t="s">
        <v>35</v>
      </c>
      <c r="AL336" s="12" t="s">
        <v>1621</v>
      </c>
      <c r="AM336" s="11" t="s">
        <v>4777</v>
      </c>
      <c r="AN336" s="12" t="s">
        <v>1622</v>
      </c>
      <c r="AT336" s="12">
        <v>3</v>
      </c>
      <c r="AU336" s="12" t="s">
        <v>4823</v>
      </c>
    </row>
    <row r="337" spans="1:47" ht="15.75" customHeight="1" x14ac:dyDescent="0.2">
      <c r="A337" s="12">
        <v>334</v>
      </c>
      <c r="B337" s="12" t="s">
        <v>4781</v>
      </c>
      <c r="C337" s="20">
        <v>41981</v>
      </c>
      <c r="D337" s="12" t="s">
        <v>258</v>
      </c>
      <c r="E337" s="12" t="s">
        <v>4732</v>
      </c>
      <c r="F337" s="11" t="s">
        <v>29</v>
      </c>
      <c r="G337" s="11" t="s">
        <v>4542</v>
      </c>
      <c r="H337" s="11" t="s">
        <v>4669</v>
      </c>
      <c r="I337" s="12" t="s">
        <v>777</v>
      </c>
      <c r="J337" s="11" t="s">
        <v>4738</v>
      </c>
      <c r="K337" s="12" t="s">
        <v>433</v>
      </c>
      <c r="L337" s="11" t="s">
        <v>172</v>
      </c>
      <c r="M337" s="12" t="s">
        <v>770</v>
      </c>
      <c r="N337" s="12" t="s">
        <v>41</v>
      </c>
      <c r="O337" s="18" t="s">
        <v>1005</v>
      </c>
      <c r="P337" s="18">
        <v>1</v>
      </c>
      <c r="Q337" s="18" t="s">
        <v>1624</v>
      </c>
      <c r="R337" s="13" t="s">
        <v>61</v>
      </c>
      <c r="S337" s="2">
        <v>0</v>
      </c>
      <c r="T337" s="2" t="s">
        <v>35</v>
      </c>
      <c r="U337" s="2" t="s">
        <v>35</v>
      </c>
      <c r="V337" s="13">
        <v>0</v>
      </c>
      <c r="W337" s="13">
        <v>0</v>
      </c>
      <c r="X337" s="3">
        <v>0</v>
      </c>
      <c r="Y337" s="3" t="s">
        <v>35</v>
      </c>
      <c r="Z337" s="3" t="s">
        <v>35</v>
      </c>
      <c r="AA337" s="14">
        <v>0</v>
      </c>
      <c r="AB337" s="14">
        <v>0</v>
      </c>
      <c r="AC337" s="2" t="s">
        <v>35</v>
      </c>
      <c r="AD337" s="2" t="s">
        <v>111</v>
      </c>
      <c r="AE337" s="2" t="s">
        <v>35</v>
      </c>
      <c r="AF337" s="19" t="s">
        <v>32</v>
      </c>
      <c r="AG337" s="15" t="s">
        <v>4759</v>
      </c>
      <c r="AH337" s="19" t="s">
        <v>34</v>
      </c>
      <c r="AI337" s="19" t="s">
        <v>375</v>
      </c>
      <c r="AJ337" s="19" t="s">
        <v>35</v>
      </c>
      <c r="AK337" s="12" t="s">
        <v>35</v>
      </c>
      <c r="AL337" s="12" t="s">
        <v>1625</v>
      </c>
      <c r="AM337" s="11" t="s">
        <v>4777</v>
      </c>
      <c r="AN337" s="12" t="s">
        <v>1626</v>
      </c>
      <c r="AT337" s="12">
        <v>2</v>
      </c>
      <c r="AU337" s="11" t="s">
        <v>4825</v>
      </c>
    </row>
    <row r="338" spans="1:47" ht="15.75" customHeight="1" x14ac:dyDescent="0.2">
      <c r="A338" s="12">
        <v>335</v>
      </c>
      <c r="B338" s="12" t="s">
        <v>4781</v>
      </c>
      <c r="C338" s="20">
        <v>41983</v>
      </c>
      <c r="D338" s="12" t="s">
        <v>222</v>
      </c>
      <c r="E338" s="12" t="s">
        <v>1886</v>
      </c>
      <c r="F338" s="11" t="s">
        <v>29</v>
      </c>
      <c r="G338" s="11" t="s">
        <v>4461</v>
      </c>
      <c r="H338" s="11" t="s">
        <v>4667</v>
      </c>
      <c r="I338" s="12" t="s">
        <v>1627</v>
      </c>
      <c r="J338" s="12" t="s">
        <v>4738</v>
      </c>
      <c r="K338" s="12" t="s">
        <v>433</v>
      </c>
      <c r="L338" s="12" t="s">
        <v>84</v>
      </c>
      <c r="M338" s="12" t="s">
        <v>59</v>
      </c>
      <c r="N338" s="11" t="s">
        <v>41</v>
      </c>
      <c r="O338" s="18" t="s">
        <v>60</v>
      </c>
      <c r="P338" s="18">
        <v>1</v>
      </c>
      <c r="Q338" s="18" t="s">
        <v>360</v>
      </c>
      <c r="R338" s="13" t="s">
        <v>61</v>
      </c>
      <c r="S338" s="2">
        <v>1</v>
      </c>
      <c r="T338" s="2" t="s">
        <v>1628</v>
      </c>
      <c r="U338" s="2" t="s">
        <v>1629</v>
      </c>
      <c r="V338" s="2">
        <v>1</v>
      </c>
      <c r="W338" s="13">
        <v>0</v>
      </c>
      <c r="X338" s="3">
        <v>0</v>
      </c>
      <c r="Y338" s="3" t="s">
        <v>35</v>
      </c>
      <c r="Z338" s="3" t="s">
        <v>35</v>
      </c>
      <c r="AA338" s="14">
        <v>0</v>
      </c>
      <c r="AB338" s="14">
        <v>0</v>
      </c>
      <c r="AC338" s="2" t="s">
        <v>35</v>
      </c>
      <c r="AD338" s="2" t="s">
        <v>111</v>
      </c>
      <c r="AE338" s="13" t="s">
        <v>97</v>
      </c>
      <c r="AF338" s="19" t="s">
        <v>32</v>
      </c>
      <c r="AG338" s="15" t="s">
        <v>35</v>
      </c>
      <c r="AH338" s="19" t="s">
        <v>35</v>
      </c>
      <c r="AI338" s="19" t="s">
        <v>35</v>
      </c>
      <c r="AJ338" s="19" t="s">
        <v>35</v>
      </c>
      <c r="AK338" s="12" t="s">
        <v>35</v>
      </c>
      <c r="AL338" s="12" t="s">
        <v>1630</v>
      </c>
      <c r="AM338" s="11" t="s">
        <v>4777</v>
      </c>
      <c r="AN338" s="12" t="s">
        <v>1631</v>
      </c>
      <c r="AT338" s="12">
        <v>2</v>
      </c>
      <c r="AU338" s="11" t="s">
        <v>4825</v>
      </c>
    </row>
    <row r="339" spans="1:47" ht="15.75" customHeight="1" x14ac:dyDescent="0.2">
      <c r="A339" s="12">
        <v>336</v>
      </c>
      <c r="B339" s="12" t="s">
        <v>4781</v>
      </c>
      <c r="C339" s="20">
        <v>41984</v>
      </c>
      <c r="D339" s="12" t="s">
        <v>205</v>
      </c>
      <c r="E339" s="12" t="s">
        <v>2248</v>
      </c>
      <c r="F339" s="11" t="s">
        <v>29</v>
      </c>
      <c r="G339" s="12" t="s">
        <v>4615</v>
      </c>
      <c r="H339" s="11" t="s">
        <v>4672</v>
      </c>
      <c r="I339" s="12" t="s">
        <v>1632</v>
      </c>
      <c r="J339" s="12" t="s">
        <v>4739</v>
      </c>
      <c r="K339" s="11" t="s">
        <v>50</v>
      </c>
      <c r="L339" s="11" t="s">
        <v>216</v>
      </c>
      <c r="M339" s="11" t="s">
        <v>51</v>
      </c>
      <c r="N339" s="11" t="s">
        <v>52</v>
      </c>
      <c r="O339" s="18" t="s">
        <v>52</v>
      </c>
      <c r="P339" s="18">
        <v>0</v>
      </c>
      <c r="Q339" s="18" t="s">
        <v>35</v>
      </c>
      <c r="R339" s="13" t="s">
        <v>61</v>
      </c>
      <c r="S339" s="2">
        <v>15</v>
      </c>
      <c r="T339" s="2" t="s">
        <v>1635</v>
      </c>
      <c r="U339" s="2" t="s">
        <v>1636</v>
      </c>
      <c r="V339" s="2">
        <v>13</v>
      </c>
      <c r="W339" s="2">
        <v>2</v>
      </c>
      <c r="X339" s="3">
        <v>0</v>
      </c>
      <c r="Y339" s="3" t="s">
        <v>35</v>
      </c>
      <c r="Z339" s="3" t="s">
        <v>35</v>
      </c>
      <c r="AA339" s="14">
        <v>0</v>
      </c>
      <c r="AB339" s="14">
        <v>0</v>
      </c>
      <c r="AC339" s="2" t="s">
        <v>35</v>
      </c>
      <c r="AD339" s="13" t="s">
        <v>35</v>
      </c>
      <c r="AE339" s="13" t="s">
        <v>35</v>
      </c>
      <c r="AF339" s="19" t="s">
        <v>35</v>
      </c>
      <c r="AG339" s="15" t="s">
        <v>35</v>
      </c>
      <c r="AH339" s="19" t="s">
        <v>35</v>
      </c>
      <c r="AI339" s="19" t="s">
        <v>35</v>
      </c>
      <c r="AJ339" s="19" t="s">
        <v>35</v>
      </c>
      <c r="AK339" s="12" t="s">
        <v>35</v>
      </c>
      <c r="AL339" s="12" t="s">
        <v>1633</v>
      </c>
      <c r="AM339" s="11" t="s">
        <v>4777</v>
      </c>
      <c r="AN339" s="12" t="s">
        <v>1634</v>
      </c>
      <c r="AO339" s="12" t="s">
        <v>1637</v>
      </c>
      <c r="AQ339" s="12" t="s">
        <v>1638</v>
      </c>
      <c r="AT339" s="12">
        <v>3</v>
      </c>
      <c r="AU339" s="12" t="s">
        <v>4823</v>
      </c>
    </row>
    <row r="340" spans="1:47" ht="15.75" customHeight="1" x14ac:dyDescent="0.2">
      <c r="A340" s="12">
        <v>337</v>
      </c>
      <c r="B340" s="12" t="s">
        <v>4781</v>
      </c>
      <c r="C340" s="20">
        <v>41988</v>
      </c>
      <c r="D340" s="12" t="s">
        <v>269</v>
      </c>
      <c r="E340" s="12" t="s">
        <v>1475</v>
      </c>
      <c r="F340" s="11" t="s">
        <v>29</v>
      </c>
      <c r="G340" s="12" t="s">
        <v>4539</v>
      </c>
      <c r="H340" s="11" t="s">
        <v>4667</v>
      </c>
      <c r="I340" s="12" t="s">
        <v>1610</v>
      </c>
      <c r="J340" s="12" t="s">
        <v>4739</v>
      </c>
      <c r="K340" s="12" t="s">
        <v>433</v>
      </c>
      <c r="L340" s="12" t="s">
        <v>84</v>
      </c>
      <c r="M340" s="12" t="s">
        <v>59</v>
      </c>
      <c r="N340" s="11" t="s">
        <v>41</v>
      </c>
      <c r="O340" s="18" t="s">
        <v>30</v>
      </c>
      <c r="P340" s="18">
        <v>0</v>
      </c>
      <c r="Q340" s="18" t="s">
        <v>35</v>
      </c>
      <c r="R340" s="13" t="s">
        <v>61</v>
      </c>
      <c r="S340" s="2">
        <v>16</v>
      </c>
      <c r="T340" s="2" t="s">
        <v>1248</v>
      </c>
      <c r="U340" s="2" t="s">
        <v>35</v>
      </c>
      <c r="V340" s="2">
        <v>8</v>
      </c>
      <c r="W340" s="2">
        <v>8</v>
      </c>
      <c r="X340" s="3">
        <v>0</v>
      </c>
      <c r="Y340" s="3" t="s">
        <v>35</v>
      </c>
      <c r="Z340" s="3" t="s">
        <v>35</v>
      </c>
      <c r="AA340" s="14">
        <v>0</v>
      </c>
      <c r="AB340" s="14">
        <v>0</v>
      </c>
      <c r="AC340" s="2" t="s">
        <v>35</v>
      </c>
      <c r="AD340" s="2" t="s">
        <v>4770</v>
      </c>
      <c r="AE340" s="2" t="s">
        <v>35</v>
      </c>
      <c r="AF340" s="19" t="s">
        <v>64</v>
      </c>
      <c r="AG340" s="15" t="s">
        <v>4223</v>
      </c>
      <c r="AH340" s="19" t="s">
        <v>1249</v>
      </c>
      <c r="AI340" s="19" t="s">
        <v>1250</v>
      </c>
      <c r="AJ340" s="19" t="s">
        <v>35</v>
      </c>
      <c r="AK340" s="12" t="s">
        <v>35</v>
      </c>
      <c r="AL340" s="12" t="s">
        <v>1611</v>
      </c>
      <c r="AM340" s="11" t="s">
        <v>4777</v>
      </c>
      <c r="AN340" s="12" t="s">
        <v>1612</v>
      </c>
      <c r="AO340" s="12" t="s">
        <v>1623</v>
      </c>
      <c r="AT340" s="12">
        <v>2</v>
      </c>
      <c r="AU340" s="11" t="s">
        <v>4825</v>
      </c>
    </row>
    <row r="341" spans="1:47" ht="15.75" customHeight="1" x14ac:dyDescent="0.2">
      <c r="A341" s="12">
        <v>338</v>
      </c>
      <c r="B341" s="12" t="s">
        <v>4781</v>
      </c>
      <c r="C341" s="20">
        <v>41989</v>
      </c>
      <c r="D341" s="12" t="s">
        <v>222</v>
      </c>
      <c r="E341" s="12" t="s">
        <v>1501</v>
      </c>
      <c r="F341" s="11" t="s">
        <v>29</v>
      </c>
      <c r="G341" s="11" t="s">
        <v>4461</v>
      </c>
      <c r="H341" s="11" t="s">
        <v>4667</v>
      </c>
      <c r="I341" s="12" t="s">
        <v>1641</v>
      </c>
      <c r="J341" s="12" t="s">
        <v>4739</v>
      </c>
      <c r="K341" s="12" t="s">
        <v>433</v>
      </c>
      <c r="L341" s="12" t="s">
        <v>84</v>
      </c>
      <c r="M341" s="12" t="s">
        <v>564</v>
      </c>
      <c r="N341" s="11" t="s">
        <v>41</v>
      </c>
      <c r="O341" s="18" t="s">
        <v>30</v>
      </c>
      <c r="P341" s="18">
        <v>0</v>
      </c>
      <c r="Q341" s="18" t="s">
        <v>35</v>
      </c>
      <c r="R341" s="13" t="s">
        <v>61</v>
      </c>
      <c r="S341" s="2">
        <v>1</v>
      </c>
      <c r="T341" s="2" t="s">
        <v>1642</v>
      </c>
      <c r="U341" s="2" t="s">
        <v>35</v>
      </c>
      <c r="V341" s="2">
        <v>1</v>
      </c>
      <c r="W341" s="13">
        <v>0</v>
      </c>
      <c r="X341" s="3">
        <v>0</v>
      </c>
      <c r="Y341" s="3" t="s">
        <v>35</v>
      </c>
      <c r="Z341" s="3" t="s">
        <v>35</v>
      </c>
      <c r="AA341" s="14">
        <v>0</v>
      </c>
      <c r="AB341" s="14">
        <v>0</v>
      </c>
      <c r="AC341" s="2" t="s">
        <v>35</v>
      </c>
      <c r="AD341" s="2" t="s">
        <v>4770</v>
      </c>
      <c r="AE341" s="13" t="s">
        <v>111</v>
      </c>
      <c r="AF341" s="19" t="s">
        <v>64</v>
      </c>
      <c r="AG341" s="15" t="s">
        <v>4761</v>
      </c>
      <c r="AH341" s="19" t="s">
        <v>397</v>
      </c>
      <c r="AI341" s="19" t="s">
        <v>35</v>
      </c>
      <c r="AJ341" s="19" t="s">
        <v>1643</v>
      </c>
      <c r="AK341" s="12" t="s">
        <v>35</v>
      </c>
      <c r="AL341" s="12" t="s">
        <v>1639</v>
      </c>
      <c r="AM341" s="11" t="s">
        <v>4777</v>
      </c>
      <c r="AN341" s="12" t="s">
        <v>1640</v>
      </c>
      <c r="AT341" s="12">
        <v>2</v>
      </c>
      <c r="AU341" s="11" t="s">
        <v>4825</v>
      </c>
    </row>
    <row r="342" spans="1:47" ht="15.75" customHeight="1" x14ac:dyDescent="0.2">
      <c r="A342" s="12">
        <v>339</v>
      </c>
      <c r="B342" s="12" t="s">
        <v>4781</v>
      </c>
      <c r="C342" s="20">
        <v>41990</v>
      </c>
      <c r="D342" s="12" t="s">
        <v>258</v>
      </c>
      <c r="E342" s="12" t="s">
        <v>1644</v>
      </c>
      <c r="F342" s="11" t="s">
        <v>29</v>
      </c>
      <c r="G342" s="12" t="s">
        <v>95</v>
      </c>
      <c r="H342" s="11" t="s">
        <v>4672</v>
      </c>
      <c r="I342" s="12" t="s">
        <v>1645</v>
      </c>
      <c r="J342" s="12" t="s">
        <v>4739</v>
      </c>
      <c r="K342" s="11" t="s">
        <v>50</v>
      </c>
      <c r="L342" s="11" t="s">
        <v>172</v>
      </c>
      <c r="M342" s="12" t="s">
        <v>59</v>
      </c>
      <c r="N342" s="11" t="s">
        <v>41</v>
      </c>
      <c r="O342" s="18" t="s">
        <v>30</v>
      </c>
      <c r="P342" s="9">
        <v>0</v>
      </c>
      <c r="Q342" s="18" t="s">
        <v>35</v>
      </c>
      <c r="R342" s="13" t="s">
        <v>41</v>
      </c>
      <c r="S342" s="2">
        <v>0</v>
      </c>
      <c r="T342" s="2" t="s">
        <v>35</v>
      </c>
      <c r="U342" s="2" t="s">
        <v>35</v>
      </c>
      <c r="V342" s="13">
        <v>0</v>
      </c>
      <c r="W342" s="13">
        <v>0</v>
      </c>
      <c r="X342" s="3">
        <v>0</v>
      </c>
      <c r="Y342" s="3" t="s">
        <v>35</v>
      </c>
      <c r="Z342" s="3" t="s">
        <v>35</v>
      </c>
      <c r="AA342" s="14">
        <v>0</v>
      </c>
      <c r="AB342" s="14">
        <v>0</v>
      </c>
      <c r="AC342" s="2" t="s">
        <v>35</v>
      </c>
      <c r="AD342" s="2" t="s">
        <v>111</v>
      </c>
      <c r="AE342" s="13" t="s">
        <v>97</v>
      </c>
      <c r="AF342" s="19" t="s">
        <v>32</v>
      </c>
      <c r="AG342" s="15" t="s">
        <v>4759</v>
      </c>
      <c r="AH342" s="19" t="s">
        <v>375</v>
      </c>
      <c r="AI342" s="19" t="s">
        <v>35</v>
      </c>
      <c r="AJ342" s="19" t="s">
        <v>1646</v>
      </c>
      <c r="AK342" s="12" t="s">
        <v>35</v>
      </c>
      <c r="AL342" s="12" t="s">
        <v>1647</v>
      </c>
      <c r="AM342" s="11" t="s">
        <v>4777</v>
      </c>
      <c r="AN342" s="12" t="s">
        <v>1648</v>
      </c>
      <c r="AO342" s="12" t="s">
        <v>1649</v>
      </c>
      <c r="AT342" s="12">
        <v>2</v>
      </c>
      <c r="AU342" s="11" t="s">
        <v>4825</v>
      </c>
    </row>
    <row r="343" spans="1:47" ht="15.75" customHeight="1" x14ac:dyDescent="0.2">
      <c r="A343" s="12">
        <v>340</v>
      </c>
      <c r="B343" s="12" t="s">
        <v>4781</v>
      </c>
      <c r="C343" s="20">
        <v>41990</v>
      </c>
      <c r="D343" s="12" t="s">
        <v>442</v>
      </c>
      <c r="E343" s="12" t="s">
        <v>4722</v>
      </c>
      <c r="F343" s="11" t="s">
        <v>29</v>
      </c>
      <c r="G343" s="11" t="s">
        <v>4461</v>
      </c>
      <c r="H343" s="11" t="s">
        <v>4667</v>
      </c>
      <c r="I343" s="12" t="s">
        <v>1650</v>
      </c>
      <c r="J343" s="12" t="s">
        <v>4738</v>
      </c>
      <c r="K343" s="12" t="s">
        <v>433</v>
      </c>
      <c r="L343" s="11" t="s">
        <v>367</v>
      </c>
      <c r="M343" s="12" t="s">
        <v>59</v>
      </c>
      <c r="N343" s="11" t="s">
        <v>41</v>
      </c>
      <c r="O343" s="18" t="s">
        <v>30</v>
      </c>
      <c r="P343" s="18">
        <v>0</v>
      </c>
      <c r="Q343" s="18" t="s">
        <v>35</v>
      </c>
      <c r="R343" s="2" t="s">
        <v>61</v>
      </c>
      <c r="S343" s="2">
        <v>2</v>
      </c>
      <c r="T343" s="2" t="s">
        <v>1651</v>
      </c>
      <c r="U343" s="2" t="s">
        <v>1652</v>
      </c>
      <c r="V343" s="13">
        <v>2</v>
      </c>
      <c r="W343" s="13">
        <v>0</v>
      </c>
      <c r="X343" s="3">
        <v>0</v>
      </c>
      <c r="Y343" s="3" t="s">
        <v>35</v>
      </c>
      <c r="Z343" s="3" t="s">
        <v>35</v>
      </c>
      <c r="AA343" s="14">
        <v>0</v>
      </c>
      <c r="AB343" s="14">
        <v>0</v>
      </c>
      <c r="AC343" s="2" t="s">
        <v>35</v>
      </c>
      <c r="AD343" s="2" t="s">
        <v>4770</v>
      </c>
      <c r="AE343" s="2" t="s">
        <v>35</v>
      </c>
      <c r="AF343" s="19" t="s">
        <v>64</v>
      </c>
      <c r="AG343" s="15" t="s">
        <v>4761</v>
      </c>
      <c r="AH343" s="19" t="s">
        <v>397</v>
      </c>
      <c r="AI343" s="19" t="s">
        <v>35</v>
      </c>
      <c r="AJ343" s="19" t="s">
        <v>35</v>
      </c>
      <c r="AK343" s="12" t="s">
        <v>35</v>
      </c>
      <c r="AL343" s="12" t="s">
        <v>1653</v>
      </c>
      <c r="AM343" s="11" t="s">
        <v>4777</v>
      </c>
      <c r="AN343" s="12" t="s">
        <v>1654</v>
      </c>
      <c r="AO343" s="12" t="s">
        <v>1661</v>
      </c>
      <c r="AT343" s="12">
        <v>2</v>
      </c>
      <c r="AU343" s="11" t="s">
        <v>4825</v>
      </c>
    </row>
    <row r="344" spans="1:47" ht="15.75" customHeight="1" x14ac:dyDescent="0.2">
      <c r="A344" s="12">
        <v>341</v>
      </c>
      <c r="B344" s="12" t="s">
        <v>4781</v>
      </c>
      <c r="C344" s="20">
        <v>41990</v>
      </c>
      <c r="D344" s="12" t="s">
        <v>38</v>
      </c>
      <c r="E344" s="12" t="s">
        <v>38</v>
      </c>
      <c r="F344" s="11" t="s">
        <v>29</v>
      </c>
      <c r="G344" s="12" t="s">
        <v>4539</v>
      </c>
      <c r="H344" s="11" t="s">
        <v>4667</v>
      </c>
      <c r="I344" s="12" t="s">
        <v>35</v>
      </c>
      <c r="J344" s="12" t="s">
        <v>35</v>
      </c>
      <c r="K344" s="12" t="s">
        <v>433</v>
      </c>
      <c r="L344" s="12" t="s">
        <v>84</v>
      </c>
      <c r="M344" s="12" t="s">
        <v>35</v>
      </c>
      <c r="N344" s="11" t="s">
        <v>41</v>
      </c>
      <c r="O344" s="18" t="s">
        <v>30</v>
      </c>
      <c r="P344" s="18">
        <v>0</v>
      </c>
      <c r="Q344" s="18" t="s">
        <v>35</v>
      </c>
      <c r="R344" s="13" t="s">
        <v>61</v>
      </c>
      <c r="S344" s="2">
        <v>8</v>
      </c>
      <c r="T344" s="2" t="s">
        <v>1596</v>
      </c>
      <c r="U344" s="2" t="s">
        <v>35</v>
      </c>
      <c r="V344" s="2">
        <v>4</v>
      </c>
      <c r="W344" s="2">
        <v>4</v>
      </c>
      <c r="X344" s="3">
        <v>0</v>
      </c>
      <c r="Y344" s="3" t="s">
        <v>35</v>
      </c>
      <c r="Z344" s="3" t="s">
        <v>35</v>
      </c>
      <c r="AA344" s="14">
        <v>0</v>
      </c>
      <c r="AB344" s="14">
        <v>0</v>
      </c>
      <c r="AC344" s="2" t="s">
        <v>35</v>
      </c>
      <c r="AD344" s="2" t="s">
        <v>4770</v>
      </c>
      <c r="AE344" s="2" t="s">
        <v>35</v>
      </c>
      <c r="AF344" s="19" t="s">
        <v>64</v>
      </c>
      <c r="AG344" s="15" t="s">
        <v>4223</v>
      </c>
      <c r="AH344" s="19" t="s">
        <v>1249</v>
      </c>
      <c r="AI344" s="19" t="s">
        <v>1250</v>
      </c>
      <c r="AJ344" s="19" t="s">
        <v>35</v>
      </c>
      <c r="AK344" s="12" t="s">
        <v>35</v>
      </c>
      <c r="AL344" s="12" t="s">
        <v>1655</v>
      </c>
      <c r="AM344" s="11" t="s">
        <v>4777</v>
      </c>
      <c r="AN344" s="12" t="s">
        <v>1656</v>
      </c>
      <c r="AT344" s="12">
        <v>3</v>
      </c>
      <c r="AU344" s="12" t="s">
        <v>4823</v>
      </c>
    </row>
    <row r="345" spans="1:47" ht="15.75" customHeight="1" x14ac:dyDescent="0.2">
      <c r="A345" s="12">
        <v>342</v>
      </c>
      <c r="B345" s="12" t="s">
        <v>4781</v>
      </c>
      <c r="C345" s="20">
        <v>41991</v>
      </c>
      <c r="D345" s="12" t="s">
        <v>205</v>
      </c>
      <c r="E345" s="12" t="s">
        <v>415</v>
      </c>
      <c r="F345" s="11" t="s">
        <v>29</v>
      </c>
      <c r="G345" s="11" t="s">
        <v>4461</v>
      </c>
      <c r="H345" s="11" t="s">
        <v>4667</v>
      </c>
      <c r="I345" s="12" t="s">
        <v>1657</v>
      </c>
      <c r="J345" s="12" t="s">
        <v>4739</v>
      </c>
      <c r="K345" s="12" t="s">
        <v>433</v>
      </c>
      <c r="L345" s="12" t="s">
        <v>84</v>
      </c>
      <c r="M345" s="12" t="s">
        <v>59</v>
      </c>
      <c r="N345" s="11" t="s">
        <v>61</v>
      </c>
      <c r="O345" s="18" t="s">
        <v>118</v>
      </c>
      <c r="P345" s="18">
        <v>1</v>
      </c>
      <c r="Q345" s="18" t="s">
        <v>35</v>
      </c>
      <c r="R345" s="13" t="s">
        <v>61</v>
      </c>
      <c r="S345" s="2">
        <v>1</v>
      </c>
      <c r="T345" s="2" t="s">
        <v>35</v>
      </c>
      <c r="U345" s="2" t="s">
        <v>1658</v>
      </c>
      <c r="V345" s="13">
        <v>0</v>
      </c>
      <c r="W345" s="2">
        <v>1</v>
      </c>
      <c r="X345" s="3">
        <v>0</v>
      </c>
      <c r="Y345" s="3" t="s">
        <v>35</v>
      </c>
      <c r="Z345" s="3" t="s">
        <v>35</v>
      </c>
      <c r="AA345" s="14">
        <v>0</v>
      </c>
      <c r="AB345" s="14">
        <v>0</v>
      </c>
      <c r="AC345" s="2" t="s">
        <v>35</v>
      </c>
      <c r="AD345" s="2" t="s">
        <v>4770</v>
      </c>
      <c r="AE345" s="13" t="s">
        <v>111</v>
      </c>
      <c r="AF345" s="19" t="s">
        <v>64</v>
      </c>
      <c r="AG345" s="15" t="s">
        <v>4761</v>
      </c>
      <c r="AH345" s="19" t="s">
        <v>397</v>
      </c>
      <c r="AI345" s="19" t="s">
        <v>35</v>
      </c>
      <c r="AJ345" s="19" t="s">
        <v>35</v>
      </c>
      <c r="AK345" s="12" t="s">
        <v>35</v>
      </c>
      <c r="AL345" s="12" t="s">
        <v>1659</v>
      </c>
      <c r="AM345" s="11" t="s">
        <v>4777</v>
      </c>
      <c r="AN345" s="12" t="s">
        <v>1660</v>
      </c>
      <c r="AT345" s="12">
        <v>2</v>
      </c>
      <c r="AU345" s="11" t="s">
        <v>4825</v>
      </c>
    </row>
    <row r="346" spans="1:47" ht="15.75" customHeight="1" x14ac:dyDescent="0.2">
      <c r="A346" s="12">
        <v>343</v>
      </c>
      <c r="B346" s="12" t="s">
        <v>4781</v>
      </c>
      <c r="C346" s="20">
        <v>41991</v>
      </c>
      <c r="D346" s="12" t="s">
        <v>493</v>
      </c>
      <c r="E346" s="12" t="s">
        <v>494</v>
      </c>
      <c r="F346" s="11" t="s">
        <v>29</v>
      </c>
      <c r="G346" s="12" t="s">
        <v>4614</v>
      </c>
      <c r="H346" s="11" t="s">
        <v>4671</v>
      </c>
      <c r="I346" s="12" t="s">
        <v>1662</v>
      </c>
      <c r="J346" s="12" t="s">
        <v>4738</v>
      </c>
      <c r="K346" s="12" t="s">
        <v>433</v>
      </c>
      <c r="L346" s="12" t="s">
        <v>84</v>
      </c>
      <c r="M346" s="11" t="s">
        <v>582</v>
      </c>
      <c r="N346" s="11" t="s">
        <v>61</v>
      </c>
      <c r="O346" s="18" t="s">
        <v>28</v>
      </c>
      <c r="P346" s="18">
        <v>0</v>
      </c>
      <c r="Q346" s="18" t="s">
        <v>35</v>
      </c>
      <c r="R346" s="13" t="s">
        <v>41</v>
      </c>
      <c r="S346" s="2">
        <v>0</v>
      </c>
      <c r="T346" s="2" t="s">
        <v>1663</v>
      </c>
      <c r="U346" s="2" t="s">
        <v>35</v>
      </c>
      <c r="V346" s="13">
        <v>0</v>
      </c>
      <c r="W346" s="13">
        <v>0</v>
      </c>
      <c r="X346" s="3">
        <v>0</v>
      </c>
      <c r="Y346" s="3" t="s">
        <v>35</v>
      </c>
      <c r="Z346" s="3" t="s">
        <v>35</v>
      </c>
      <c r="AA346" s="14">
        <v>0</v>
      </c>
      <c r="AB346" s="14">
        <v>0</v>
      </c>
      <c r="AC346" s="2" t="s">
        <v>35</v>
      </c>
      <c r="AD346" s="2" t="s">
        <v>4770</v>
      </c>
      <c r="AE346" s="2" t="s">
        <v>35</v>
      </c>
      <c r="AF346" s="19" t="s">
        <v>64</v>
      </c>
      <c r="AG346" s="15" t="s">
        <v>4761</v>
      </c>
      <c r="AH346" s="19" t="s">
        <v>397</v>
      </c>
      <c r="AI346" s="19" t="s">
        <v>35</v>
      </c>
      <c r="AJ346" s="19" t="s">
        <v>35</v>
      </c>
      <c r="AK346" s="12" t="s">
        <v>35</v>
      </c>
      <c r="AL346" s="12" t="s">
        <v>1664</v>
      </c>
      <c r="AM346" s="11" t="s">
        <v>4777</v>
      </c>
      <c r="AN346" s="12" t="s">
        <v>1665</v>
      </c>
      <c r="AO346" s="12" t="s">
        <v>1666</v>
      </c>
      <c r="AQ346" s="12" t="s">
        <v>1667</v>
      </c>
      <c r="AT346" s="12">
        <v>2</v>
      </c>
      <c r="AU346" s="11" t="s">
        <v>4825</v>
      </c>
    </row>
    <row r="347" spans="1:47" ht="15.75" customHeight="1" x14ac:dyDescent="0.2">
      <c r="A347" s="12">
        <v>344</v>
      </c>
      <c r="B347" s="12" t="s">
        <v>4781</v>
      </c>
      <c r="C347" s="20">
        <v>41991</v>
      </c>
      <c r="D347" s="12" t="s">
        <v>493</v>
      </c>
      <c r="E347" s="12" t="s">
        <v>494</v>
      </c>
      <c r="F347" s="11" t="s">
        <v>29</v>
      </c>
      <c r="G347" s="11" t="s">
        <v>4461</v>
      </c>
      <c r="H347" s="11" t="s">
        <v>4667</v>
      </c>
      <c r="I347" s="12" t="s">
        <v>1668</v>
      </c>
      <c r="J347" s="12" t="s">
        <v>4738</v>
      </c>
      <c r="K347" s="12" t="s">
        <v>433</v>
      </c>
      <c r="L347" s="12" t="s">
        <v>84</v>
      </c>
      <c r="M347" s="11" t="s">
        <v>51</v>
      </c>
      <c r="N347" s="11" t="s">
        <v>61</v>
      </c>
      <c r="O347" s="18" t="s">
        <v>28</v>
      </c>
      <c r="P347" s="18">
        <v>2</v>
      </c>
      <c r="Q347" s="18" t="s">
        <v>1669</v>
      </c>
      <c r="R347" s="2" t="s">
        <v>41</v>
      </c>
      <c r="S347" s="2">
        <v>1</v>
      </c>
      <c r="T347" s="2" t="s">
        <v>35</v>
      </c>
      <c r="U347" s="2" t="s">
        <v>1670</v>
      </c>
      <c r="V347" s="2">
        <v>1</v>
      </c>
      <c r="W347" s="13">
        <v>0</v>
      </c>
      <c r="X347" s="3">
        <v>0</v>
      </c>
      <c r="Y347" s="3" t="s">
        <v>35</v>
      </c>
      <c r="Z347" s="3" t="s">
        <v>35</v>
      </c>
      <c r="AA347" s="14">
        <v>0</v>
      </c>
      <c r="AB347" s="14">
        <v>0</v>
      </c>
      <c r="AC347" s="2" t="s">
        <v>35</v>
      </c>
      <c r="AD347" s="2" t="s">
        <v>111</v>
      </c>
      <c r="AE347" s="13" t="s">
        <v>97</v>
      </c>
      <c r="AF347" s="19" t="s">
        <v>32</v>
      </c>
      <c r="AG347" s="15" t="s">
        <v>4759</v>
      </c>
      <c r="AH347" s="19" t="s">
        <v>375</v>
      </c>
      <c r="AI347" s="19" t="s">
        <v>35</v>
      </c>
      <c r="AJ347" s="19" t="s">
        <v>35</v>
      </c>
      <c r="AK347" s="12" t="s">
        <v>35</v>
      </c>
      <c r="AL347" s="12" t="s">
        <v>4478</v>
      </c>
      <c r="AM347" s="11" t="s">
        <v>4777</v>
      </c>
      <c r="AN347" s="12" t="s">
        <v>1671</v>
      </c>
      <c r="AT347" s="12">
        <v>2</v>
      </c>
      <c r="AU347" s="11" t="s">
        <v>4825</v>
      </c>
    </row>
    <row r="348" spans="1:47" ht="15.75" customHeight="1" x14ac:dyDescent="0.2">
      <c r="A348" s="12">
        <v>345</v>
      </c>
      <c r="B348" s="12" t="s">
        <v>4781</v>
      </c>
      <c r="C348" s="20">
        <v>41991</v>
      </c>
      <c r="D348" s="12" t="s">
        <v>493</v>
      </c>
      <c r="E348" s="12" t="s">
        <v>494</v>
      </c>
      <c r="F348" s="11" t="s">
        <v>29</v>
      </c>
      <c r="G348" s="11" t="s">
        <v>4461</v>
      </c>
      <c r="H348" s="11" t="s">
        <v>4667</v>
      </c>
      <c r="I348" s="12" t="s">
        <v>1672</v>
      </c>
      <c r="J348" s="11" t="s">
        <v>4738</v>
      </c>
      <c r="K348" s="12" t="s">
        <v>433</v>
      </c>
      <c r="L348" s="12" t="s">
        <v>84</v>
      </c>
      <c r="M348" s="11" t="s">
        <v>51</v>
      </c>
      <c r="N348" s="11" t="s">
        <v>41</v>
      </c>
      <c r="O348" s="18" t="s">
        <v>60</v>
      </c>
      <c r="P348" s="18">
        <v>1</v>
      </c>
      <c r="Q348" s="18" t="s">
        <v>1673</v>
      </c>
      <c r="R348" s="13" t="s">
        <v>61</v>
      </c>
      <c r="S348" s="2">
        <v>1</v>
      </c>
      <c r="T348" s="2" t="s">
        <v>35</v>
      </c>
      <c r="U348" s="2" t="s">
        <v>1674</v>
      </c>
      <c r="V348" s="2">
        <v>1</v>
      </c>
      <c r="W348" s="13">
        <v>0</v>
      </c>
      <c r="X348" s="3">
        <v>0</v>
      </c>
      <c r="Y348" s="3" t="s">
        <v>35</v>
      </c>
      <c r="Z348" s="3" t="s">
        <v>35</v>
      </c>
      <c r="AA348" s="14">
        <v>0</v>
      </c>
      <c r="AB348" s="14">
        <v>0</v>
      </c>
      <c r="AC348" s="2" t="s">
        <v>35</v>
      </c>
      <c r="AD348" s="2" t="s">
        <v>111</v>
      </c>
      <c r="AE348" s="13" t="s">
        <v>97</v>
      </c>
      <c r="AF348" s="19" t="s">
        <v>32</v>
      </c>
      <c r="AG348" s="15" t="s">
        <v>4759</v>
      </c>
      <c r="AH348" s="19" t="s">
        <v>375</v>
      </c>
      <c r="AI348" s="19" t="s">
        <v>35</v>
      </c>
      <c r="AJ348" s="19" t="s">
        <v>1675</v>
      </c>
      <c r="AK348" s="12" t="s">
        <v>35</v>
      </c>
      <c r="AL348" s="12" t="s">
        <v>4478</v>
      </c>
      <c r="AM348" s="11" t="s">
        <v>4777</v>
      </c>
      <c r="AN348" s="12" t="s">
        <v>1671</v>
      </c>
      <c r="AT348" s="12">
        <v>2</v>
      </c>
      <c r="AU348" s="11" t="s">
        <v>4825</v>
      </c>
    </row>
    <row r="349" spans="1:47" ht="15.75" customHeight="1" x14ac:dyDescent="0.2">
      <c r="A349" s="12">
        <v>346</v>
      </c>
      <c r="B349" s="12" t="s">
        <v>4781</v>
      </c>
      <c r="C349" s="20">
        <v>41993</v>
      </c>
      <c r="D349" s="12" t="s">
        <v>385</v>
      </c>
      <c r="E349" s="12" t="s">
        <v>896</v>
      </c>
      <c r="F349" s="11" t="s">
        <v>29</v>
      </c>
      <c r="G349" s="11" t="s">
        <v>4461</v>
      </c>
      <c r="H349" s="11" t="s">
        <v>4667</v>
      </c>
      <c r="I349" s="12" t="s">
        <v>1676</v>
      </c>
      <c r="J349" s="12" t="s">
        <v>4739</v>
      </c>
      <c r="K349" s="12" t="s">
        <v>433</v>
      </c>
      <c r="L349" s="12" t="s">
        <v>84</v>
      </c>
      <c r="M349" s="12" t="s">
        <v>59</v>
      </c>
      <c r="N349" s="11" t="s">
        <v>41</v>
      </c>
      <c r="O349" s="18" t="s">
        <v>60</v>
      </c>
      <c r="P349" s="18">
        <v>1</v>
      </c>
      <c r="Q349" s="18" t="s">
        <v>1677</v>
      </c>
      <c r="R349" s="13" t="s">
        <v>61</v>
      </c>
      <c r="S349" s="2">
        <v>1</v>
      </c>
      <c r="T349" s="2" t="s">
        <v>35</v>
      </c>
      <c r="U349" s="2" t="s">
        <v>28</v>
      </c>
      <c r="V349" s="2">
        <v>1</v>
      </c>
      <c r="W349" s="13">
        <v>0</v>
      </c>
      <c r="X349" s="3">
        <v>0</v>
      </c>
      <c r="Y349" s="3" t="s">
        <v>35</v>
      </c>
      <c r="Z349" s="3" t="s">
        <v>35</v>
      </c>
      <c r="AA349" s="14">
        <v>0</v>
      </c>
      <c r="AB349" s="14">
        <v>0</v>
      </c>
      <c r="AC349" s="2" t="s">
        <v>35</v>
      </c>
      <c r="AD349" s="2" t="s">
        <v>4770</v>
      </c>
      <c r="AE349" s="13" t="s">
        <v>111</v>
      </c>
      <c r="AF349" s="19" t="s">
        <v>64</v>
      </c>
      <c r="AG349" s="15" t="s">
        <v>4761</v>
      </c>
      <c r="AH349" s="19" t="s">
        <v>584</v>
      </c>
      <c r="AI349" s="19" t="s">
        <v>35</v>
      </c>
      <c r="AJ349" s="19" t="s">
        <v>35</v>
      </c>
      <c r="AK349" s="12" t="s">
        <v>35</v>
      </c>
      <c r="AL349" s="12" t="s">
        <v>1678</v>
      </c>
      <c r="AM349" s="11" t="s">
        <v>4777</v>
      </c>
      <c r="AN349" s="12" t="s">
        <v>1679</v>
      </c>
      <c r="AO349" s="12" t="s">
        <v>1680</v>
      </c>
      <c r="AT349" s="12">
        <v>2</v>
      </c>
      <c r="AU349" s="11" t="s">
        <v>4825</v>
      </c>
    </row>
    <row r="350" spans="1:47" ht="15.75" customHeight="1" x14ac:dyDescent="0.2">
      <c r="A350" s="12">
        <v>347</v>
      </c>
      <c r="B350" s="12" t="s">
        <v>4781</v>
      </c>
      <c r="C350" s="20">
        <v>41993</v>
      </c>
      <c r="D350" s="12" t="s">
        <v>385</v>
      </c>
      <c r="E350" s="12" t="s">
        <v>638</v>
      </c>
      <c r="F350" s="11" t="s">
        <v>29</v>
      </c>
      <c r="G350" s="11" t="s">
        <v>4461</v>
      </c>
      <c r="H350" s="11" t="s">
        <v>4667</v>
      </c>
      <c r="I350" s="12" t="s">
        <v>35</v>
      </c>
      <c r="J350" s="12" t="s">
        <v>35</v>
      </c>
      <c r="K350" s="12" t="s">
        <v>433</v>
      </c>
      <c r="L350" s="12" t="s">
        <v>84</v>
      </c>
      <c r="M350" s="12" t="s">
        <v>35</v>
      </c>
      <c r="N350" s="11" t="s">
        <v>61</v>
      </c>
      <c r="O350" s="18" t="s">
        <v>28</v>
      </c>
      <c r="P350" s="18">
        <v>1</v>
      </c>
      <c r="Q350" s="18" t="s">
        <v>35</v>
      </c>
      <c r="R350" s="13" t="s">
        <v>61</v>
      </c>
      <c r="S350" s="2">
        <v>1</v>
      </c>
      <c r="T350" s="2" t="s">
        <v>1681</v>
      </c>
      <c r="U350" s="2" t="s">
        <v>1682</v>
      </c>
      <c r="V350" s="2">
        <v>1</v>
      </c>
      <c r="W350" s="2">
        <v>0</v>
      </c>
      <c r="X350" s="3">
        <v>0</v>
      </c>
      <c r="Y350" s="3" t="s">
        <v>35</v>
      </c>
      <c r="Z350" s="3" t="s">
        <v>35</v>
      </c>
      <c r="AA350" s="14">
        <v>0</v>
      </c>
      <c r="AB350" s="14">
        <v>0</v>
      </c>
      <c r="AC350" s="2" t="s">
        <v>35</v>
      </c>
      <c r="AD350" s="2" t="s">
        <v>111</v>
      </c>
      <c r="AE350" s="13" t="s">
        <v>97</v>
      </c>
      <c r="AF350" s="19" t="s">
        <v>32</v>
      </c>
      <c r="AG350" s="15" t="s">
        <v>4759</v>
      </c>
      <c r="AH350" s="19" t="s">
        <v>34</v>
      </c>
      <c r="AI350" s="19" t="s">
        <v>584</v>
      </c>
      <c r="AJ350" s="19" t="s">
        <v>35</v>
      </c>
      <c r="AK350" s="12" t="s">
        <v>35</v>
      </c>
      <c r="AL350" s="12" t="s">
        <v>4479</v>
      </c>
      <c r="AM350" s="11" t="s">
        <v>4777</v>
      </c>
      <c r="AN350" s="12" t="s">
        <v>1679</v>
      </c>
      <c r="AT350" s="12">
        <v>3</v>
      </c>
      <c r="AU350" s="12" t="s">
        <v>4823</v>
      </c>
    </row>
    <row r="351" spans="1:47" ht="15.75" customHeight="1" x14ac:dyDescent="0.2">
      <c r="A351" s="12">
        <v>348</v>
      </c>
      <c r="B351" s="12" t="s">
        <v>4781</v>
      </c>
      <c r="C351" s="20">
        <v>41995</v>
      </c>
      <c r="D351" s="12" t="s">
        <v>258</v>
      </c>
      <c r="E351" s="12" t="s">
        <v>882</v>
      </c>
      <c r="F351" s="11" t="s">
        <v>29</v>
      </c>
      <c r="G351" s="12" t="s">
        <v>95</v>
      </c>
      <c r="H351" s="11" t="s">
        <v>4672</v>
      </c>
      <c r="I351" s="12" t="s">
        <v>1683</v>
      </c>
      <c r="J351" s="12" t="s">
        <v>4739</v>
      </c>
      <c r="K351" s="12" t="s">
        <v>433</v>
      </c>
      <c r="L351" s="11" t="s">
        <v>172</v>
      </c>
      <c r="M351" s="12" t="s">
        <v>75</v>
      </c>
      <c r="N351" s="11" t="s">
        <v>41</v>
      </c>
      <c r="O351" s="18" t="s">
        <v>30</v>
      </c>
      <c r="P351" s="9">
        <v>0</v>
      </c>
      <c r="Q351" s="18" t="s">
        <v>35</v>
      </c>
      <c r="R351" s="13" t="s">
        <v>41</v>
      </c>
      <c r="S351" s="2">
        <v>0</v>
      </c>
      <c r="T351" s="2" t="s">
        <v>35</v>
      </c>
      <c r="U351" s="2" t="s">
        <v>35</v>
      </c>
      <c r="V351" s="13">
        <v>0</v>
      </c>
      <c r="W351" s="13">
        <v>0</v>
      </c>
      <c r="X351" s="3">
        <v>0</v>
      </c>
      <c r="Y351" s="3" t="s">
        <v>35</v>
      </c>
      <c r="Z351" s="3" t="s">
        <v>35</v>
      </c>
      <c r="AA351" s="14">
        <v>0</v>
      </c>
      <c r="AB351" s="14">
        <v>0</v>
      </c>
      <c r="AC351" s="2" t="s">
        <v>1684</v>
      </c>
      <c r="AD351" s="2" t="s">
        <v>111</v>
      </c>
      <c r="AE351" s="13" t="s">
        <v>97</v>
      </c>
      <c r="AF351" s="19" t="s">
        <v>32</v>
      </c>
      <c r="AG351" s="15" t="s">
        <v>4759</v>
      </c>
      <c r="AH351" s="19" t="s">
        <v>375</v>
      </c>
      <c r="AI351" s="19" t="s">
        <v>35</v>
      </c>
      <c r="AJ351" s="19" t="s">
        <v>1685</v>
      </c>
      <c r="AK351" s="12" t="s">
        <v>35</v>
      </c>
      <c r="AL351" s="12" t="s">
        <v>1686</v>
      </c>
      <c r="AM351" s="11" t="s">
        <v>4777</v>
      </c>
      <c r="AN351" s="12" t="s">
        <v>1687</v>
      </c>
      <c r="AT351" s="12">
        <v>2</v>
      </c>
      <c r="AU351" s="11" t="s">
        <v>4825</v>
      </c>
    </row>
    <row r="352" spans="1:47" ht="15.75" customHeight="1" x14ac:dyDescent="0.2">
      <c r="A352" s="12">
        <v>349</v>
      </c>
      <c r="B352" s="12" t="s">
        <v>4781</v>
      </c>
      <c r="C352" s="20">
        <v>41995</v>
      </c>
      <c r="D352" s="12" t="s">
        <v>38</v>
      </c>
      <c r="E352" s="12" t="s">
        <v>38</v>
      </c>
      <c r="F352" s="11" t="s">
        <v>29</v>
      </c>
      <c r="G352" s="11" t="s">
        <v>4461</v>
      </c>
      <c r="H352" s="11" t="s">
        <v>4667</v>
      </c>
      <c r="I352" s="12" t="s">
        <v>1688</v>
      </c>
      <c r="J352" s="12" t="s">
        <v>4739</v>
      </c>
      <c r="K352" s="12" t="s">
        <v>433</v>
      </c>
      <c r="L352" s="12" t="s">
        <v>84</v>
      </c>
      <c r="M352" s="12" t="s">
        <v>59</v>
      </c>
      <c r="N352" s="11" t="s">
        <v>61</v>
      </c>
      <c r="O352" s="18" t="s">
        <v>118</v>
      </c>
      <c r="P352" s="18">
        <v>1</v>
      </c>
      <c r="Q352" s="18" t="s">
        <v>1690</v>
      </c>
      <c r="R352" s="2" t="s">
        <v>41</v>
      </c>
      <c r="S352" s="2">
        <v>1</v>
      </c>
      <c r="T352" s="2" t="s">
        <v>1689</v>
      </c>
      <c r="U352" s="2" t="s">
        <v>35</v>
      </c>
      <c r="V352" s="2">
        <v>1</v>
      </c>
      <c r="W352" s="13">
        <v>0</v>
      </c>
      <c r="X352" s="3">
        <v>0</v>
      </c>
      <c r="Y352" s="3" t="s">
        <v>35</v>
      </c>
      <c r="Z352" s="3" t="s">
        <v>35</v>
      </c>
      <c r="AA352" s="14">
        <v>0</v>
      </c>
      <c r="AB352" s="14">
        <v>0</v>
      </c>
      <c r="AC352" s="2" t="s">
        <v>35</v>
      </c>
      <c r="AD352" s="2" t="s">
        <v>111</v>
      </c>
      <c r="AE352" s="13" t="s">
        <v>97</v>
      </c>
      <c r="AF352" s="19" t="s">
        <v>32</v>
      </c>
      <c r="AG352" s="15" t="s">
        <v>4759</v>
      </c>
      <c r="AH352" s="19" t="s">
        <v>34</v>
      </c>
      <c r="AI352" s="19" t="s">
        <v>584</v>
      </c>
      <c r="AJ352" s="19" t="s">
        <v>35</v>
      </c>
      <c r="AK352" s="12" t="s">
        <v>35</v>
      </c>
      <c r="AL352" s="12" t="s">
        <v>1691</v>
      </c>
      <c r="AM352" s="11" t="s">
        <v>4777</v>
      </c>
      <c r="AN352" s="12" t="s">
        <v>1692</v>
      </c>
      <c r="AO352" s="12" t="s">
        <v>1693</v>
      </c>
      <c r="AQ352" s="12" t="s">
        <v>1694</v>
      </c>
      <c r="AT352" s="12">
        <v>1</v>
      </c>
      <c r="AU352" s="12" t="s">
        <v>4824</v>
      </c>
    </row>
    <row r="353" spans="1:47" ht="15.75" customHeight="1" x14ac:dyDescent="0.2">
      <c r="A353" s="12">
        <v>350</v>
      </c>
      <c r="B353" s="12" t="s">
        <v>4781</v>
      </c>
      <c r="C353" s="20">
        <v>41996</v>
      </c>
      <c r="D353" s="12" t="s">
        <v>154</v>
      </c>
      <c r="E353" s="12" t="s">
        <v>4708</v>
      </c>
      <c r="F353" s="11" t="s">
        <v>29</v>
      </c>
      <c r="G353" s="11" t="s">
        <v>4503</v>
      </c>
      <c r="H353" s="11" t="s">
        <v>4667</v>
      </c>
      <c r="I353" s="12" t="s">
        <v>35</v>
      </c>
      <c r="J353" s="12" t="s">
        <v>35</v>
      </c>
      <c r="K353" s="12" t="s">
        <v>433</v>
      </c>
      <c r="L353" s="12" t="s">
        <v>84</v>
      </c>
      <c r="M353" s="12" t="s">
        <v>35</v>
      </c>
      <c r="N353" s="11" t="s">
        <v>41</v>
      </c>
      <c r="O353" s="18" t="s">
        <v>60</v>
      </c>
      <c r="P353" s="18">
        <v>1</v>
      </c>
      <c r="Q353" s="18" t="s">
        <v>35</v>
      </c>
      <c r="R353" s="13" t="s">
        <v>61</v>
      </c>
      <c r="S353" s="2">
        <v>0</v>
      </c>
      <c r="T353" s="2" t="s">
        <v>1695</v>
      </c>
      <c r="U353" s="2" t="s">
        <v>35</v>
      </c>
      <c r="V353" s="2">
        <v>0</v>
      </c>
      <c r="W353" s="2">
        <v>0</v>
      </c>
      <c r="X353" s="3">
        <v>0</v>
      </c>
      <c r="Y353" s="3" t="s">
        <v>35</v>
      </c>
      <c r="Z353" s="3" t="s">
        <v>35</v>
      </c>
      <c r="AA353" s="14">
        <v>0</v>
      </c>
      <c r="AB353" s="14">
        <v>0</v>
      </c>
      <c r="AC353" s="2" t="s">
        <v>35</v>
      </c>
      <c r="AD353" s="2" t="s">
        <v>4770</v>
      </c>
      <c r="AE353" s="13" t="s">
        <v>111</v>
      </c>
      <c r="AF353" s="19" t="s">
        <v>64</v>
      </c>
      <c r="AG353" s="15" t="s">
        <v>4761</v>
      </c>
      <c r="AH353" s="19" t="s">
        <v>397</v>
      </c>
      <c r="AI353" s="19" t="s">
        <v>35</v>
      </c>
      <c r="AJ353" s="19" t="s">
        <v>35</v>
      </c>
      <c r="AK353" s="12" t="s">
        <v>35</v>
      </c>
      <c r="AL353" s="12" t="s">
        <v>1696</v>
      </c>
      <c r="AM353" s="11" t="s">
        <v>4777</v>
      </c>
      <c r="AN353" s="12" t="s">
        <v>1697</v>
      </c>
      <c r="AT353" s="12">
        <v>3</v>
      </c>
      <c r="AU353" s="12" t="s">
        <v>4823</v>
      </c>
    </row>
    <row r="354" spans="1:47" ht="15.75" customHeight="1" x14ac:dyDescent="0.2">
      <c r="A354" s="12">
        <v>351</v>
      </c>
      <c r="B354" s="12" t="s">
        <v>4781</v>
      </c>
      <c r="C354" s="20">
        <v>41997</v>
      </c>
      <c r="D354" s="12" t="s">
        <v>258</v>
      </c>
      <c r="E354" s="12" t="s">
        <v>794</v>
      </c>
      <c r="F354" s="11" t="s">
        <v>29</v>
      </c>
      <c r="G354" s="12" t="s">
        <v>53</v>
      </c>
      <c r="H354" s="11" t="s">
        <v>4669</v>
      </c>
      <c r="I354" s="12" t="s">
        <v>290</v>
      </c>
      <c r="J354" s="12" t="s">
        <v>4740</v>
      </c>
      <c r="K354" s="12" t="s">
        <v>433</v>
      </c>
      <c r="L354" s="11" t="s">
        <v>172</v>
      </c>
      <c r="M354" s="11" t="s">
        <v>582</v>
      </c>
      <c r="N354" s="11" t="s">
        <v>41</v>
      </c>
      <c r="O354" s="9" t="s">
        <v>2236</v>
      </c>
      <c r="P354" s="9">
        <v>2</v>
      </c>
      <c r="Q354" s="9" t="s">
        <v>652</v>
      </c>
      <c r="R354" s="13" t="s">
        <v>41</v>
      </c>
      <c r="S354" s="2">
        <v>0</v>
      </c>
      <c r="T354" s="2" t="s">
        <v>35</v>
      </c>
      <c r="U354" s="2" t="s">
        <v>35</v>
      </c>
      <c r="V354" s="2">
        <v>0</v>
      </c>
      <c r="W354" s="2">
        <v>0</v>
      </c>
      <c r="X354" s="3">
        <v>0</v>
      </c>
      <c r="Y354" s="3" t="s">
        <v>35</v>
      </c>
      <c r="Z354" s="3" t="s">
        <v>35</v>
      </c>
      <c r="AA354" s="14">
        <v>0</v>
      </c>
      <c r="AB354" s="14">
        <v>0</v>
      </c>
      <c r="AC354" s="2" t="s">
        <v>1698</v>
      </c>
      <c r="AD354" s="2" t="s">
        <v>111</v>
      </c>
      <c r="AE354" s="13" t="s">
        <v>97</v>
      </c>
      <c r="AF354" s="19" t="s">
        <v>32</v>
      </c>
      <c r="AG354" s="19" t="s">
        <v>4759</v>
      </c>
      <c r="AH354" s="19" t="s">
        <v>397</v>
      </c>
      <c r="AI354" s="19" t="s">
        <v>375</v>
      </c>
      <c r="AJ354" s="19" t="s">
        <v>1700</v>
      </c>
      <c r="AK354" s="12" t="s">
        <v>35</v>
      </c>
      <c r="AL354" s="12" t="s">
        <v>1699</v>
      </c>
      <c r="AM354" s="11" t="s">
        <v>4777</v>
      </c>
      <c r="AN354" s="12" t="s">
        <v>1701</v>
      </c>
      <c r="AT354" s="12">
        <v>2</v>
      </c>
      <c r="AU354" s="11" t="s">
        <v>4825</v>
      </c>
    </row>
    <row r="355" spans="1:47" ht="15.75" customHeight="1" x14ac:dyDescent="0.2">
      <c r="A355" s="12">
        <v>352</v>
      </c>
      <c r="B355" s="12" t="s">
        <v>4781</v>
      </c>
      <c r="C355" s="20">
        <v>41997</v>
      </c>
      <c r="D355" s="12" t="s">
        <v>296</v>
      </c>
      <c r="E355" s="12" t="s">
        <v>1702</v>
      </c>
      <c r="F355" s="11" t="s">
        <v>29</v>
      </c>
      <c r="G355" s="12" t="s">
        <v>4539</v>
      </c>
      <c r="H355" s="11" t="s">
        <v>4667</v>
      </c>
      <c r="I355" s="12" t="s">
        <v>1703</v>
      </c>
      <c r="J355" s="12" t="s">
        <v>4738</v>
      </c>
      <c r="K355" s="12" t="s">
        <v>433</v>
      </c>
      <c r="L355" s="12" t="s">
        <v>84</v>
      </c>
      <c r="M355" s="12" t="s">
        <v>59</v>
      </c>
      <c r="N355" s="11" t="s">
        <v>41</v>
      </c>
      <c r="O355" s="18" t="s">
        <v>30</v>
      </c>
      <c r="P355" s="18">
        <v>0</v>
      </c>
      <c r="Q355" s="18" t="s">
        <v>35</v>
      </c>
      <c r="R355" s="13" t="s">
        <v>61</v>
      </c>
      <c r="S355" s="2">
        <v>6</v>
      </c>
      <c r="T355" s="2" t="s">
        <v>1248</v>
      </c>
      <c r="U355" s="2" t="s">
        <v>35</v>
      </c>
      <c r="V355" s="2">
        <v>6</v>
      </c>
      <c r="W355" s="13">
        <v>0</v>
      </c>
      <c r="X355" s="3">
        <v>0</v>
      </c>
      <c r="Y355" s="3" t="s">
        <v>35</v>
      </c>
      <c r="Z355" s="3" t="s">
        <v>35</v>
      </c>
      <c r="AA355" s="14">
        <v>0</v>
      </c>
      <c r="AB355" s="14">
        <v>0</v>
      </c>
      <c r="AC355" s="2" t="s">
        <v>35</v>
      </c>
      <c r="AD355" s="2" t="s">
        <v>4770</v>
      </c>
      <c r="AE355" s="2" t="s">
        <v>35</v>
      </c>
      <c r="AF355" s="19" t="s">
        <v>64</v>
      </c>
      <c r="AG355" s="15" t="s">
        <v>4223</v>
      </c>
      <c r="AH355" s="19" t="s">
        <v>1249</v>
      </c>
      <c r="AI355" s="19" t="s">
        <v>1250</v>
      </c>
      <c r="AJ355" s="19" t="s">
        <v>35</v>
      </c>
      <c r="AK355" s="12" t="s">
        <v>35</v>
      </c>
      <c r="AL355" s="12" t="s">
        <v>1704</v>
      </c>
      <c r="AM355" s="11" t="s">
        <v>4777</v>
      </c>
      <c r="AN355" s="12" t="s">
        <v>1705</v>
      </c>
      <c r="AT355" s="12">
        <v>2</v>
      </c>
      <c r="AU355" s="11" t="s">
        <v>4825</v>
      </c>
    </row>
    <row r="356" spans="1:47" ht="15.75" customHeight="1" x14ac:dyDescent="0.2">
      <c r="A356" s="12">
        <v>353</v>
      </c>
      <c r="B356" s="12" t="s">
        <v>4781</v>
      </c>
      <c r="C356" s="20">
        <v>42001</v>
      </c>
      <c r="D356" s="12" t="s">
        <v>229</v>
      </c>
      <c r="E356" s="12" t="s">
        <v>1609</v>
      </c>
      <c r="F356" s="11" t="s">
        <v>29</v>
      </c>
      <c r="G356" s="12" t="s">
        <v>53</v>
      </c>
      <c r="H356" s="11" t="s">
        <v>4669</v>
      </c>
      <c r="I356" s="12" t="s">
        <v>1706</v>
      </c>
      <c r="J356" s="12" t="s">
        <v>4739</v>
      </c>
      <c r="K356" s="12" t="s">
        <v>433</v>
      </c>
      <c r="L356" s="11" t="s">
        <v>172</v>
      </c>
      <c r="M356" s="12" t="s">
        <v>59</v>
      </c>
      <c r="N356" s="11" t="s">
        <v>52</v>
      </c>
      <c r="O356" s="18" t="s">
        <v>52</v>
      </c>
      <c r="P356" s="18">
        <v>0</v>
      </c>
      <c r="Q356" s="18" t="s">
        <v>35</v>
      </c>
      <c r="R356" s="13" t="s">
        <v>41</v>
      </c>
      <c r="S356" s="2">
        <v>0</v>
      </c>
      <c r="T356" s="2" t="s">
        <v>35</v>
      </c>
      <c r="U356" s="2" t="s">
        <v>35</v>
      </c>
      <c r="V356" s="13">
        <v>0</v>
      </c>
      <c r="W356" s="13">
        <v>0</v>
      </c>
      <c r="X356" s="3">
        <v>0</v>
      </c>
      <c r="Y356" s="3" t="s">
        <v>35</v>
      </c>
      <c r="Z356" s="3" t="s">
        <v>35</v>
      </c>
      <c r="AA356" s="14">
        <v>0</v>
      </c>
      <c r="AB356" s="14">
        <v>0</v>
      </c>
      <c r="AC356" s="2" t="s">
        <v>1707</v>
      </c>
      <c r="AD356" s="2" t="s">
        <v>111</v>
      </c>
      <c r="AE356" s="13" t="s">
        <v>97</v>
      </c>
      <c r="AF356" s="19" t="s">
        <v>32</v>
      </c>
      <c r="AG356" s="15" t="s">
        <v>4759</v>
      </c>
      <c r="AH356" s="19" t="s">
        <v>375</v>
      </c>
      <c r="AI356" s="19" t="s">
        <v>35</v>
      </c>
      <c r="AJ356" s="19" t="s">
        <v>35</v>
      </c>
      <c r="AK356" s="12" t="s">
        <v>35</v>
      </c>
      <c r="AL356" s="12" t="s">
        <v>1708</v>
      </c>
      <c r="AM356" s="11" t="s">
        <v>4777</v>
      </c>
      <c r="AN356" s="12" t="s">
        <v>1709</v>
      </c>
      <c r="AT356" s="12">
        <v>2</v>
      </c>
      <c r="AU356" s="11" t="s">
        <v>4825</v>
      </c>
    </row>
    <row r="357" spans="1:47" ht="15.75" customHeight="1" x14ac:dyDescent="0.2">
      <c r="A357" s="12">
        <v>354</v>
      </c>
      <c r="B357" s="12" t="s">
        <v>4781</v>
      </c>
      <c r="C357" s="20">
        <v>42001</v>
      </c>
      <c r="D357" s="12" t="s">
        <v>205</v>
      </c>
      <c r="E357" s="12" t="s">
        <v>1112</v>
      </c>
      <c r="F357" s="11" t="s">
        <v>29</v>
      </c>
      <c r="G357" s="11" t="s">
        <v>287</v>
      </c>
      <c r="H357" s="11" t="s">
        <v>4669</v>
      </c>
      <c r="I357" s="12" t="s">
        <v>1710</v>
      </c>
      <c r="J357" s="12" t="s">
        <v>4739</v>
      </c>
      <c r="K357" s="12" t="s">
        <v>433</v>
      </c>
      <c r="L357" s="11" t="s">
        <v>172</v>
      </c>
      <c r="M357" s="12" t="s">
        <v>59</v>
      </c>
      <c r="N357" s="11" t="s">
        <v>52</v>
      </c>
      <c r="O357" s="18" t="s">
        <v>52</v>
      </c>
      <c r="P357" s="18">
        <v>0</v>
      </c>
      <c r="Q357" s="18" t="s">
        <v>35</v>
      </c>
      <c r="R357" s="13" t="s">
        <v>41</v>
      </c>
      <c r="S357" s="2">
        <v>0</v>
      </c>
      <c r="T357" s="2" t="s">
        <v>35</v>
      </c>
      <c r="U357" s="2" t="s">
        <v>35</v>
      </c>
      <c r="V357" s="13">
        <v>0</v>
      </c>
      <c r="W357" s="13">
        <v>0</v>
      </c>
      <c r="X357" s="3">
        <v>0</v>
      </c>
      <c r="Y357" s="3" t="s">
        <v>35</v>
      </c>
      <c r="Z357" s="3" t="s">
        <v>35</v>
      </c>
      <c r="AA357" s="14">
        <v>0</v>
      </c>
      <c r="AB357" s="14">
        <v>0</v>
      </c>
      <c r="AC357" s="2" t="s">
        <v>1707</v>
      </c>
      <c r="AD357" s="2" t="s">
        <v>111</v>
      </c>
      <c r="AE357" s="13" t="s">
        <v>97</v>
      </c>
      <c r="AF357" s="19" t="s">
        <v>32</v>
      </c>
      <c r="AG357" s="15" t="s">
        <v>4759</v>
      </c>
      <c r="AH357" s="19" t="s">
        <v>34</v>
      </c>
      <c r="AI357" s="19" t="s">
        <v>375</v>
      </c>
      <c r="AJ357" s="19" t="s">
        <v>35</v>
      </c>
      <c r="AK357" s="12" t="s">
        <v>35</v>
      </c>
      <c r="AL357" s="12" t="s">
        <v>1708</v>
      </c>
      <c r="AM357" s="11" t="s">
        <v>4777</v>
      </c>
      <c r="AN357" s="12" t="s">
        <v>1709</v>
      </c>
      <c r="AT357" s="12">
        <v>2</v>
      </c>
      <c r="AU357" s="11" t="s">
        <v>4825</v>
      </c>
    </row>
    <row r="358" spans="1:47" ht="15.75" customHeight="1" x14ac:dyDescent="0.2">
      <c r="A358" s="12">
        <v>355</v>
      </c>
      <c r="B358" s="12" t="s">
        <v>4781</v>
      </c>
      <c r="C358" s="20">
        <v>42002</v>
      </c>
      <c r="D358" s="12" t="s">
        <v>205</v>
      </c>
      <c r="E358" s="12" t="s">
        <v>1703</v>
      </c>
      <c r="F358" s="11" t="s">
        <v>29</v>
      </c>
      <c r="G358" s="11" t="s">
        <v>4461</v>
      </c>
      <c r="H358" s="11" t="s">
        <v>4667</v>
      </c>
      <c r="I358" s="12" t="s">
        <v>35</v>
      </c>
      <c r="J358" s="12" t="s">
        <v>35</v>
      </c>
      <c r="K358" s="11" t="s">
        <v>50</v>
      </c>
      <c r="L358" s="12" t="s">
        <v>84</v>
      </c>
      <c r="M358" s="12" t="s">
        <v>35</v>
      </c>
      <c r="N358" s="11" t="s">
        <v>41</v>
      </c>
      <c r="O358" s="18" t="s">
        <v>60</v>
      </c>
      <c r="P358" s="18">
        <v>3</v>
      </c>
      <c r="Q358" s="18" t="s">
        <v>35</v>
      </c>
      <c r="R358" s="13" t="s">
        <v>61</v>
      </c>
      <c r="S358" s="2">
        <v>1</v>
      </c>
      <c r="T358" s="2" t="s">
        <v>1711</v>
      </c>
      <c r="U358" s="2" t="s">
        <v>1712</v>
      </c>
      <c r="V358" s="2">
        <v>0</v>
      </c>
      <c r="W358" s="2">
        <v>1</v>
      </c>
      <c r="X358" s="3">
        <v>0</v>
      </c>
      <c r="Y358" s="3" t="s">
        <v>35</v>
      </c>
      <c r="Z358" s="3" t="s">
        <v>35</v>
      </c>
      <c r="AA358" s="14">
        <v>0</v>
      </c>
      <c r="AB358" s="14">
        <v>0</v>
      </c>
      <c r="AC358" s="2" t="s">
        <v>35</v>
      </c>
      <c r="AD358" s="2" t="s">
        <v>111</v>
      </c>
      <c r="AE358" s="13" t="s">
        <v>97</v>
      </c>
      <c r="AF358" s="19" t="s">
        <v>32</v>
      </c>
      <c r="AG358" s="19" t="s">
        <v>2923</v>
      </c>
      <c r="AH358" s="19" t="s">
        <v>375</v>
      </c>
      <c r="AI358" s="19" t="s">
        <v>1786</v>
      </c>
      <c r="AJ358" s="19" t="s">
        <v>35</v>
      </c>
      <c r="AK358" s="12" t="s">
        <v>35</v>
      </c>
      <c r="AL358" s="12" t="s">
        <v>1713</v>
      </c>
      <c r="AM358" s="11" t="s">
        <v>4777</v>
      </c>
      <c r="AN358" s="12" t="s">
        <v>1714</v>
      </c>
      <c r="AO358" s="12" t="s">
        <v>1715</v>
      </c>
      <c r="AQ358" s="12" t="s">
        <v>1787</v>
      </c>
      <c r="AT358" s="12">
        <v>3</v>
      </c>
      <c r="AU358" s="12" t="s">
        <v>4823</v>
      </c>
    </row>
    <row r="359" spans="1:47" ht="15.75" customHeight="1" x14ac:dyDescent="0.2">
      <c r="A359" s="12">
        <v>356</v>
      </c>
      <c r="B359" s="12" t="s">
        <v>4781</v>
      </c>
      <c r="C359" s="20">
        <v>42002</v>
      </c>
      <c r="D359" s="12" t="s">
        <v>205</v>
      </c>
      <c r="E359" s="12" t="s">
        <v>2248</v>
      </c>
      <c r="F359" s="12" t="s">
        <v>583</v>
      </c>
      <c r="G359" s="12" t="s">
        <v>4544</v>
      </c>
      <c r="H359" s="11" t="s">
        <v>4670</v>
      </c>
      <c r="I359" s="12" t="s">
        <v>1716</v>
      </c>
      <c r="J359" s="12" t="s">
        <v>4739</v>
      </c>
      <c r="K359" s="11" t="s">
        <v>50</v>
      </c>
      <c r="L359" s="12" t="s">
        <v>84</v>
      </c>
      <c r="M359" s="11" t="s">
        <v>51</v>
      </c>
      <c r="N359" s="11" t="s">
        <v>41</v>
      </c>
      <c r="O359" s="18" t="s">
        <v>60</v>
      </c>
      <c r="P359" s="18">
        <v>1</v>
      </c>
      <c r="Q359" s="18" t="s">
        <v>35</v>
      </c>
      <c r="R359" s="13" t="s">
        <v>61</v>
      </c>
      <c r="S359" s="2">
        <v>0</v>
      </c>
      <c r="T359" s="2" t="s">
        <v>1717</v>
      </c>
      <c r="U359" s="2" t="s">
        <v>35</v>
      </c>
      <c r="V359" s="13">
        <v>0</v>
      </c>
      <c r="W359" s="13">
        <v>0</v>
      </c>
      <c r="X359" s="3">
        <v>0</v>
      </c>
      <c r="Y359" s="3" t="s">
        <v>35</v>
      </c>
      <c r="Z359" s="3" t="s">
        <v>35</v>
      </c>
      <c r="AA359" s="14">
        <v>0</v>
      </c>
      <c r="AB359" s="14">
        <v>0</v>
      </c>
      <c r="AC359" s="2" t="s">
        <v>35</v>
      </c>
      <c r="AD359" s="2" t="s">
        <v>4770</v>
      </c>
      <c r="AE359" s="2" t="s">
        <v>35</v>
      </c>
      <c r="AF359" s="19" t="s">
        <v>64</v>
      </c>
      <c r="AG359" s="15" t="s">
        <v>4761</v>
      </c>
      <c r="AH359" s="19" t="s">
        <v>397</v>
      </c>
      <c r="AI359" s="19" t="s">
        <v>35</v>
      </c>
      <c r="AJ359" s="19" t="s">
        <v>35</v>
      </c>
      <c r="AK359" s="12" t="s">
        <v>35</v>
      </c>
      <c r="AL359" s="12" t="s">
        <v>1718</v>
      </c>
      <c r="AM359" s="11" t="s">
        <v>4777</v>
      </c>
      <c r="AN359" s="12" t="s">
        <v>1719</v>
      </c>
      <c r="AO359" s="12" t="s">
        <v>1720</v>
      </c>
      <c r="AQ359" s="12" t="s">
        <v>1721</v>
      </c>
      <c r="AT359" s="12">
        <v>1</v>
      </c>
      <c r="AU359" s="12" t="s">
        <v>4824</v>
      </c>
    </row>
    <row r="360" spans="1:47" ht="15.75" customHeight="1" x14ac:dyDescent="0.2">
      <c r="A360" s="12">
        <v>357</v>
      </c>
      <c r="B360" s="12" t="s">
        <v>4781</v>
      </c>
      <c r="C360" s="20">
        <v>42003</v>
      </c>
      <c r="D360" s="12" t="s">
        <v>493</v>
      </c>
      <c r="E360" s="12" t="s">
        <v>2596</v>
      </c>
      <c r="F360" s="11" t="s">
        <v>29</v>
      </c>
      <c r="G360" s="11" t="s">
        <v>4461</v>
      </c>
      <c r="H360" s="11" t="s">
        <v>4667</v>
      </c>
      <c r="I360" s="12" t="s">
        <v>456</v>
      </c>
      <c r="J360" s="12" t="s">
        <v>4738</v>
      </c>
      <c r="K360" s="12" t="s">
        <v>433</v>
      </c>
      <c r="L360" s="11" t="s">
        <v>367</v>
      </c>
      <c r="M360" s="11" t="s">
        <v>535</v>
      </c>
      <c r="N360" s="11" t="s">
        <v>61</v>
      </c>
      <c r="O360" s="18" t="s">
        <v>28</v>
      </c>
      <c r="P360" s="18">
        <v>1</v>
      </c>
      <c r="Q360" s="18" t="s">
        <v>35</v>
      </c>
      <c r="R360" s="13" t="s">
        <v>61</v>
      </c>
      <c r="S360" s="2">
        <v>1</v>
      </c>
      <c r="T360" s="2" t="s">
        <v>1722</v>
      </c>
      <c r="U360" s="2" t="s">
        <v>1723</v>
      </c>
      <c r="V360" s="2">
        <v>1</v>
      </c>
      <c r="W360" s="13">
        <v>0</v>
      </c>
      <c r="X360" s="3">
        <v>0</v>
      </c>
      <c r="Y360" s="3" t="s">
        <v>35</v>
      </c>
      <c r="Z360" s="3" t="s">
        <v>35</v>
      </c>
      <c r="AA360" s="14">
        <v>0</v>
      </c>
      <c r="AB360" s="14">
        <v>0</v>
      </c>
      <c r="AC360" s="2" t="s">
        <v>35</v>
      </c>
      <c r="AD360" s="13" t="s">
        <v>35</v>
      </c>
      <c r="AE360" s="2" t="s">
        <v>35</v>
      </c>
      <c r="AF360" s="19" t="s">
        <v>35</v>
      </c>
      <c r="AG360" s="15" t="s">
        <v>35</v>
      </c>
      <c r="AH360" s="19" t="s">
        <v>35</v>
      </c>
      <c r="AI360" s="19" t="s">
        <v>35</v>
      </c>
      <c r="AJ360" s="19" t="s">
        <v>35</v>
      </c>
      <c r="AK360" s="12" t="s">
        <v>35</v>
      </c>
      <c r="AL360" s="12" t="s">
        <v>4480</v>
      </c>
      <c r="AM360" s="11" t="s">
        <v>4777</v>
      </c>
      <c r="AN360" s="12" t="s">
        <v>1724</v>
      </c>
      <c r="AT360" s="12">
        <v>3</v>
      </c>
      <c r="AU360" s="12" t="s">
        <v>4823</v>
      </c>
    </row>
    <row r="361" spans="1:47" ht="15.75" customHeight="1" x14ac:dyDescent="0.2">
      <c r="A361" s="12">
        <v>358</v>
      </c>
      <c r="B361" s="12" t="s">
        <v>4781</v>
      </c>
      <c r="C361" s="20">
        <v>42003</v>
      </c>
      <c r="D361" s="12" t="s">
        <v>222</v>
      </c>
      <c r="E361" s="12" t="s">
        <v>223</v>
      </c>
      <c r="F361" s="11" t="s">
        <v>29</v>
      </c>
      <c r="G361" s="11" t="s">
        <v>4461</v>
      </c>
      <c r="H361" s="11" t="s">
        <v>4667</v>
      </c>
      <c r="I361" s="12" t="s">
        <v>1725</v>
      </c>
      <c r="J361" s="12" t="s">
        <v>4740</v>
      </c>
      <c r="K361" s="12" t="s">
        <v>433</v>
      </c>
      <c r="L361" s="11" t="s">
        <v>367</v>
      </c>
      <c r="M361" s="11" t="s">
        <v>535</v>
      </c>
      <c r="N361" s="11" t="s">
        <v>61</v>
      </c>
      <c r="O361" s="18" t="s">
        <v>28</v>
      </c>
      <c r="P361" s="18">
        <v>8</v>
      </c>
      <c r="Q361" s="18" t="s">
        <v>35</v>
      </c>
      <c r="R361" s="13" t="s">
        <v>61</v>
      </c>
      <c r="S361" s="2">
        <v>8</v>
      </c>
      <c r="T361" s="2" t="s">
        <v>1726</v>
      </c>
      <c r="U361" s="2" t="s">
        <v>1727</v>
      </c>
      <c r="V361" s="2">
        <v>0</v>
      </c>
      <c r="W361" s="2">
        <v>8</v>
      </c>
      <c r="X361" s="3">
        <v>0</v>
      </c>
      <c r="Y361" s="3" t="s">
        <v>35</v>
      </c>
      <c r="Z361" s="3" t="s">
        <v>35</v>
      </c>
      <c r="AA361" s="14">
        <v>0</v>
      </c>
      <c r="AB361" s="14">
        <v>0</v>
      </c>
      <c r="AC361" s="2" t="s">
        <v>35</v>
      </c>
      <c r="AD361" s="2" t="s">
        <v>111</v>
      </c>
      <c r="AE361" s="13" t="s">
        <v>97</v>
      </c>
      <c r="AF361" s="19" t="s">
        <v>32</v>
      </c>
      <c r="AG361" s="15" t="s">
        <v>4759</v>
      </c>
      <c r="AH361" s="19" t="s">
        <v>375</v>
      </c>
      <c r="AI361" s="19" t="s">
        <v>35</v>
      </c>
      <c r="AJ361" s="19" t="s">
        <v>1728</v>
      </c>
      <c r="AK361" s="12" t="s">
        <v>35</v>
      </c>
      <c r="AL361" s="12" t="s">
        <v>1729</v>
      </c>
      <c r="AM361" s="11" t="s">
        <v>4777</v>
      </c>
      <c r="AN361" s="12" t="s">
        <v>1730</v>
      </c>
      <c r="AT361" s="12">
        <v>2</v>
      </c>
      <c r="AU361" s="11" t="s">
        <v>4825</v>
      </c>
    </row>
    <row r="362" spans="1:47" ht="15.75" customHeight="1" x14ac:dyDescent="0.2">
      <c r="A362" s="12">
        <v>359</v>
      </c>
      <c r="B362" s="12" t="s">
        <v>4781</v>
      </c>
      <c r="C362" s="20">
        <v>42003</v>
      </c>
      <c r="D362" s="12" t="s">
        <v>205</v>
      </c>
      <c r="E362" s="12" t="s">
        <v>556</v>
      </c>
      <c r="F362" s="12" t="s">
        <v>583</v>
      </c>
      <c r="G362" s="12" t="s">
        <v>4544</v>
      </c>
      <c r="H362" s="11" t="s">
        <v>4670</v>
      </c>
      <c r="I362" s="12" t="s">
        <v>1731</v>
      </c>
      <c r="J362" s="12" t="s">
        <v>4739</v>
      </c>
      <c r="K362" s="11" t="s">
        <v>50</v>
      </c>
      <c r="L362" s="12" t="s">
        <v>84</v>
      </c>
      <c r="M362" s="11" t="s">
        <v>51</v>
      </c>
      <c r="N362" s="11" t="s">
        <v>41</v>
      </c>
      <c r="O362" s="18" t="s">
        <v>30</v>
      </c>
      <c r="P362" s="18">
        <v>0</v>
      </c>
      <c r="Q362" s="18" t="s">
        <v>35</v>
      </c>
      <c r="R362" s="13" t="s">
        <v>61</v>
      </c>
      <c r="S362" s="2">
        <v>1</v>
      </c>
      <c r="T362" s="2" t="s">
        <v>1717</v>
      </c>
      <c r="U362" s="2" t="s">
        <v>35</v>
      </c>
      <c r="V362" s="2">
        <v>1</v>
      </c>
      <c r="W362" s="13">
        <v>0</v>
      </c>
      <c r="X362" s="3">
        <v>0</v>
      </c>
      <c r="Y362" s="3" t="s">
        <v>35</v>
      </c>
      <c r="Z362" s="3" t="s">
        <v>35</v>
      </c>
      <c r="AA362" s="14">
        <v>0</v>
      </c>
      <c r="AB362" s="14">
        <v>0</v>
      </c>
      <c r="AC362" s="2" t="s">
        <v>35</v>
      </c>
      <c r="AD362" s="13" t="s">
        <v>35</v>
      </c>
      <c r="AE362" s="2" t="s">
        <v>35</v>
      </c>
      <c r="AF362" s="19" t="s">
        <v>35</v>
      </c>
      <c r="AG362" s="15" t="s">
        <v>35</v>
      </c>
      <c r="AH362" s="19" t="s">
        <v>35</v>
      </c>
      <c r="AI362" s="19" t="s">
        <v>35</v>
      </c>
      <c r="AJ362" s="19" t="s">
        <v>35</v>
      </c>
      <c r="AK362" s="12" t="s">
        <v>35</v>
      </c>
      <c r="AL362" s="12" t="s">
        <v>1732</v>
      </c>
      <c r="AM362" s="11" t="s">
        <v>4777</v>
      </c>
      <c r="AN362" s="12" t="s">
        <v>1733</v>
      </c>
      <c r="AT362" s="12">
        <v>3</v>
      </c>
      <c r="AU362" s="12" t="s">
        <v>4823</v>
      </c>
    </row>
    <row r="363" spans="1:47" ht="15.75" customHeight="1" x14ac:dyDescent="0.2">
      <c r="A363" s="12">
        <v>360</v>
      </c>
      <c r="B363" s="12" t="s">
        <v>4781</v>
      </c>
      <c r="C363" s="20">
        <v>42004</v>
      </c>
      <c r="D363" s="12" t="s">
        <v>385</v>
      </c>
      <c r="E363" s="12" t="s">
        <v>1734</v>
      </c>
      <c r="F363" s="11" t="s">
        <v>29</v>
      </c>
      <c r="G363" s="11" t="s">
        <v>4503</v>
      </c>
      <c r="H363" s="11" t="s">
        <v>4667</v>
      </c>
      <c r="I363" s="12" t="s">
        <v>1735</v>
      </c>
      <c r="J363" s="12" t="s">
        <v>4740</v>
      </c>
      <c r="K363" s="11" t="s">
        <v>50</v>
      </c>
      <c r="L363" s="12" t="s">
        <v>84</v>
      </c>
      <c r="M363" s="12" t="s">
        <v>59</v>
      </c>
      <c r="N363" s="11" t="s">
        <v>52</v>
      </c>
      <c r="O363" s="18" t="s">
        <v>52</v>
      </c>
      <c r="P363" s="18">
        <v>1</v>
      </c>
      <c r="Q363" s="18" t="s">
        <v>1736</v>
      </c>
      <c r="R363" s="13" t="s">
        <v>61</v>
      </c>
      <c r="S363" s="2">
        <v>1</v>
      </c>
      <c r="T363" s="2" t="s">
        <v>1737</v>
      </c>
      <c r="U363" s="2" t="s">
        <v>944</v>
      </c>
      <c r="V363" s="2">
        <v>0</v>
      </c>
      <c r="W363" s="13">
        <v>1</v>
      </c>
      <c r="X363" s="3">
        <v>0</v>
      </c>
      <c r="Y363" s="3" t="s">
        <v>35</v>
      </c>
      <c r="Z363" s="3" t="s">
        <v>35</v>
      </c>
      <c r="AA363" s="14">
        <v>0</v>
      </c>
      <c r="AB363" s="14">
        <v>0</v>
      </c>
      <c r="AC363" s="2" t="s">
        <v>35</v>
      </c>
      <c r="AD363" s="2" t="s">
        <v>111</v>
      </c>
      <c r="AE363" s="13" t="s">
        <v>97</v>
      </c>
      <c r="AF363" s="19" t="s">
        <v>32</v>
      </c>
      <c r="AG363" s="15" t="s">
        <v>4759</v>
      </c>
      <c r="AH363" s="19" t="s">
        <v>34</v>
      </c>
      <c r="AI363" s="19" t="s">
        <v>375</v>
      </c>
      <c r="AJ363" s="19" t="s">
        <v>35</v>
      </c>
      <c r="AK363" s="12" t="s">
        <v>35</v>
      </c>
      <c r="AL363" s="12" t="s">
        <v>1738</v>
      </c>
      <c r="AM363" s="11" t="s">
        <v>4777</v>
      </c>
      <c r="AN363" s="12" t="s">
        <v>1739</v>
      </c>
      <c r="AT363" s="12">
        <v>2</v>
      </c>
      <c r="AU363" s="11" t="s">
        <v>4825</v>
      </c>
    </row>
    <row r="364" spans="1:47" ht="15.75" customHeight="1" x14ac:dyDescent="0.2">
      <c r="A364" s="12">
        <v>361</v>
      </c>
      <c r="B364" s="12" t="s">
        <v>4781</v>
      </c>
      <c r="C364" s="20">
        <v>42004</v>
      </c>
      <c r="D364" s="12" t="s">
        <v>385</v>
      </c>
      <c r="E364" s="12" t="s">
        <v>1734</v>
      </c>
      <c r="F364" s="11" t="s">
        <v>29</v>
      </c>
      <c r="G364" s="12" t="s">
        <v>4614</v>
      </c>
      <c r="H364" s="11" t="s">
        <v>4671</v>
      </c>
      <c r="I364" s="12" t="s">
        <v>1735</v>
      </c>
      <c r="J364" s="12" t="s">
        <v>4740</v>
      </c>
      <c r="K364" s="11" t="s">
        <v>50</v>
      </c>
      <c r="L364" s="12" t="s">
        <v>84</v>
      </c>
      <c r="M364" s="12" t="s">
        <v>59</v>
      </c>
      <c r="N364" s="11" t="s">
        <v>41</v>
      </c>
      <c r="O364" s="18" t="s">
        <v>30</v>
      </c>
      <c r="P364" s="18">
        <v>1</v>
      </c>
      <c r="Q364" s="18" t="s">
        <v>1736</v>
      </c>
      <c r="R364" s="13" t="s">
        <v>61</v>
      </c>
      <c r="S364" s="2">
        <v>0</v>
      </c>
      <c r="T364" s="2" t="s">
        <v>35</v>
      </c>
      <c r="U364" s="2" t="s">
        <v>35</v>
      </c>
      <c r="V364" s="2">
        <v>0</v>
      </c>
      <c r="W364" s="2">
        <v>0</v>
      </c>
      <c r="X364" s="3">
        <v>0</v>
      </c>
      <c r="Y364" s="3" t="s">
        <v>35</v>
      </c>
      <c r="Z364" s="3" t="s">
        <v>35</v>
      </c>
      <c r="AA364" s="14">
        <v>0</v>
      </c>
      <c r="AB364" s="14">
        <v>0</v>
      </c>
      <c r="AC364" s="2" t="s">
        <v>1740</v>
      </c>
      <c r="AD364" s="2" t="s">
        <v>4770</v>
      </c>
      <c r="AE364" s="2" t="s">
        <v>35</v>
      </c>
      <c r="AF364" s="19" t="s">
        <v>32</v>
      </c>
      <c r="AG364" s="15" t="s">
        <v>4759</v>
      </c>
      <c r="AH364" s="19" t="s">
        <v>34</v>
      </c>
      <c r="AI364" s="19" t="s">
        <v>375</v>
      </c>
      <c r="AJ364" s="19" t="s">
        <v>35</v>
      </c>
      <c r="AK364" s="12" t="s">
        <v>35</v>
      </c>
      <c r="AL364" s="12" t="s">
        <v>1738</v>
      </c>
      <c r="AM364" s="11" t="s">
        <v>4777</v>
      </c>
      <c r="AN364" s="12" t="s">
        <v>1739</v>
      </c>
      <c r="AO364" s="12" t="s">
        <v>1741</v>
      </c>
      <c r="AT364" s="12">
        <v>2</v>
      </c>
      <c r="AU364" s="11" t="s">
        <v>4825</v>
      </c>
    </row>
    <row r="365" spans="1:47" ht="15.75" customHeight="1" x14ac:dyDescent="0.2">
      <c r="A365" s="12">
        <v>363</v>
      </c>
      <c r="B365" s="12" t="s">
        <v>4782</v>
      </c>
      <c r="C365" s="20">
        <v>42007</v>
      </c>
      <c r="D365" s="12" t="s">
        <v>205</v>
      </c>
      <c r="E365" s="12" t="s">
        <v>1703</v>
      </c>
      <c r="F365" s="12" t="s">
        <v>173</v>
      </c>
      <c r="G365" s="11" t="s">
        <v>4503</v>
      </c>
      <c r="H365" s="11" t="s">
        <v>4667</v>
      </c>
      <c r="I365" s="12" t="s">
        <v>35</v>
      </c>
      <c r="J365" s="12" t="s">
        <v>35</v>
      </c>
      <c r="K365" s="11" t="s">
        <v>50</v>
      </c>
      <c r="L365" s="11" t="s">
        <v>216</v>
      </c>
      <c r="M365" s="12" t="s">
        <v>35</v>
      </c>
      <c r="N365" s="11" t="s">
        <v>52</v>
      </c>
      <c r="O365" s="18" t="s">
        <v>52</v>
      </c>
      <c r="P365" s="18">
        <v>3</v>
      </c>
      <c r="Q365" s="18" t="s">
        <v>1755</v>
      </c>
      <c r="R365" s="2" t="s">
        <v>41</v>
      </c>
      <c r="S365" s="2">
        <v>1</v>
      </c>
      <c r="T365" s="2" t="s">
        <v>1752</v>
      </c>
      <c r="U365" s="2" t="s">
        <v>360</v>
      </c>
      <c r="V365" s="2">
        <v>0</v>
      </c>
      <c r="W365" s="2">
        <v>1</v>
      </c>
      <c r="X365" s="3">
        <v>0</v>
      </c>
      <c r="Y365" s="3" t="s">
        <v>35</v>
      </c>
      <c r="Z365" s="3" t="s">
        <v>35</v>
      </c>
      <c r="AA365" s="14">
        <v>0</v>
      </c>
      <c r="AB365" s="14">
        <v>0</v>
      </c>
      <c r="AC365" s="2" t="s">
        <v>1753</v>
      </c>
      <c r="AD365" s="2" t="s">
        <v>111</v>
      </c>
      <c r="AE365" s="13" t="s">
        <v>97</v>
      </c>
      <c r="AF365" s="19" t="s">
        <v>32</v>
      </c>
      <c r="AG365" s="15" t="s">
        <v>4759</v>
      </c>
      <c r="AH365" s="19" t="s">
        <v>34</v>
      </c>
      <c r="AI365" s="19" t="s">
        <v>375</v>
      </c>
      <c r="AJ365" s="19" t="s">
        <v>35</v>
      </c>
      <c r="AK365" s="12" t="s">
        <v>1754</v>
      </c>
      <c r="AL365" s="12" t="s">
        <v>1756</v>
      </c>
      <c r="AM365" s="11" t="s">
        <v>4777</v>
      </c>
      <c r="AN365" s="12" t="s">
        <v>1757</v>
      </c>
      <c r="AT365" s="12">
        <v>3</v>
      </c>
      <c r="AU365" s="12" t="s">
        <v>4823</v>
      </c>
    </row>
    <row r="366" spans="1:47" ht="15.75" customHeight="1" x14ac:dyDescent="0.2">
      <c r="A366" s="12">
        <v>362</v>
      </c>
      <c r="B366" s="12" t="s">
        <v>4782</v>
      </c>
      <c r="C366" s="20">
        <v>42008</v>
      </c>
      <c r="D366" s="12" t="s">
        <v>205</v>
      </c>
      <c r="E366" s="12" t="s">
        <v>1745</v>
      </c>
      <c r="F366" s="11" t="s">
        <v>29</v>
      </c>
      <c r="G366" s="12" t="s">
        <v>53</v>
      </c>
      <c r="H366" s="11" t="s">
        <v>4669</v>
      </c>
      <c r="I366" s="12" t="s">
        <v>1746</v>
      </c>
      <c r="J366" s="12" t="s">
        <v>4739</v>
      </c>
      <c r="K366" s="11" t="s">
        <v>50</v>
      </c>
      <c r="L366" s="11" t="s">
        <v>172</v>
      </c>
      <c r="M366" s="12" t="s">
        <v>75</v>
      </c>
      <c r="N366" s="11" t="s">
        <v>41</v>
      </c>
      <c r="O366" s="18" t="s">
        <v>64</v>
      </c>
      <c r="P366" s="18">
        <v>1</v>
      </c>
      <c r="Q366" s="18" t="s">
        <v>1747</v>
      </c>
      <c r="R366" s="13" t="s">
        <v>41</v>
      </c>
      <c r="S366" s="2">
        <v>0</v>
      </c>
      <c r="T366" s="2" t="s">
        <v>35</v>
      </c>
      <c r="U366" s="2" t="s">
        <v>35</v>
      </c>
      <c r="V366" s="13">
        <v>0</v>
      </c>
      <c r="W366" s="13">
        <v>0</v>
      </c>
      <c r="X366" s="3">
        <v>0</v>
      </c>
      <c r="Y366" s="3" t="s">
        <v>35</v>
      </c>
      <c r="Z366" s="3" t="s">
        <v>35</v>
      </c>
      <c r="AA366" s="14">
        <v>0</v>
      </c>
      <c r="AB366" s="14">
        <v>0</v>
      </c>
      <c r="AC366" s="2" t="s">
        <v>1748</v>
      </c>
      <c r="AD366" s="2" t="s">
        <v>111</v>
      </c>
      <c r="AE366" s="13" t="s">
        <v>97</v>
      </c>
      <c r="AF366" s="19" t="s">
        <v>32</v>
      </c>
      <c r="AG366" s="15" t="s">
        <v>4759</v>
      </c>
      <c r="AH366" s="19" t="s">
        <v>375</v>
      </c>
      <c r="AI366" s="19" t="s">
        <v>35</v>
      </c>
      <c r="AJ366" s="19" t="s">
        <v>35</v>
      </c>
      <c r="AK366" s="12" t="s">
        <v>35</v>
      </c>
      <c r="AL366" s="12" t="s">
        <v>1749</v>
      </c>
      <c r="AM366" s="11" t="s">
        <v>4777</v>
      </c>
      <c r="AN366" s="12" t="s">
        <v>1750</v>
      </c>
      <c r="AO366" s="12" t="s">
        <v>1751</v>
      </c>
      <c r="AT366" s="12">
        <v>2</v>
      </c>
      <c r="AU366" s="11" t="s">
        <v>4825</v>
      </c>
    </row>
    <row r="367" spans="1:47" ht="15.75" customHeight="1" x14ac:dyDescent="0.2">
      <c r="A367" s="12">
        <v>364</v>
      </c>
      <c r="B367" s="12" t="s">
        <v>4782</v>
      </c>
      <c r="C367" s="20">
        <v>42008</v>
      </c>
      <c r="D367" s="12" t="s">
        <v>25</v>
      </c>
      <c r="E367" s="12" t="s">
        <v>1758</v>
      </c>
      <c r="F367" s="12" t="s">
        <v>583</v>
      </c>
      <c r="G367" s="12" t="s">
        <v>4541</v>
      </c>
      <c r="H367" s="11" t="s">
        <v>4669</v>
      </c>
      <c r="I367" s="12" t="s">
        <v>1759</v>
      </c>
      <c r="J367" s="12" t="s">
        <v>4740</v>
      </c>
      <c r="K367" s="12" t="s">
        <v>433</v>
      </c>
      <c r="L367" s="12" t="s">
        <v>84</v>
      </c>
      <c r="M367" s="12" t="s">
        <v>708</v>
      </c>
      <c r="N367" s="11" t="s">
        <v>52</v>
      </c>
      <c r="O367" s="18" t="s">
        <v>52</v>
      </c>
      <c r="P367" s="18">
        <v>0</v>
      </c>
      <c r="Q367" s="18" t="s">
        <v>35</v>
      </c>
      <c r="R367" s="13" t="s">
        <v>61</v>
      </c>
      <c r="S367" s="2">
        <v>1</v>
      </c>
      <c r="T367" s="2" t="s">
        <v>1760</v>
      </c>
      <c r="U367" s="2" t="s">
        <v>1761</v>
      </c>
      <c r="V367" s="2">
        <v>0</v>
      </c>
      <c r="W367" s="13">
        <v>1</v>
      </c>
      <c r="X367" s="3">
        <v>0</v>
      </c>
      <c r="Y367" s="3" t="s">
        <v>35</v>
      </c>
      <c r="Z367" s="3" t="s">
        <v>35</v>
      </c>
      <c r="AA367" s="14">
        <v>0</v>
      </c>
      <c r="AB367" s="14">
        <v>0</v>
      </c>
      <c r="AC367" s="2" t="s">
        <v>35</v>
      </c>
      <c r="AD367" s="2" t="s">
        <v>111</v>
      </c>
      <c r="AE367" s="13" t="s">
        <v>97</v>
      </c>
      <c r="AF367" s="19" t="s">
        <v>32</v>
      </c>
      <c r="AG367" s="15" t="s">
        <v>4759</v>
      </c>
      <c r="AH367" s="19" t="s">
        <v>375</v>
      </c>
      <c r="AI367" s="19" t="s">
        <v>35</v>
      </c>
      <c r="AJ367" s="19" t="s">
        <v>35</v>
      </c>
      <c r="AK367" s="12" t="s">
        <v>35</v>
      </c>
      <c r="AL367" s="12" t="s">
        <v>1762</v>
      </c>
      <c r="AM367" s="11" t="s">
        <v>4777</v>
      </c>
      <c r="AN367" s="12" t="s">
        <v>1763</v>
      </c>
      <c r="AT367" s="12">
        <v>2</v>
      </c>
      <c r="AU367" s="11" t="s">
        <v>4825</v>
      </c>
    </row>
    <row r="368" spans="1:47" ht="15.75" customHeight="1" x14ac:dyDescent="0.2">
      <c r="A368" s="12">
        <v>365</v>
      </c>
      <c r="B368" s="12" t="s">
        <v>4782</v>
      </c>
      <c r="C368" s="20">
        <v>42014</v>
      </c>
      <c r="D368" s="12" t="s">
        <v>442</v>
      </c>
      <c r="E368" s="12" t="s">
        <v>1764</v>
      </c>
      <c r="F368" s="12" t="s">
        <v>583</v>
      </c>
      <c r="G368" s="11" t="s">
        <v>4550</v>
      </c>
      <c r="H368" s="11" t="s">
        <v>4670</v>
      </c>
      <c r="I368" s="12" t="s">
        <v>1765</v>
      </c>
      <c r="J368" s="12" t="s">
        <v>4740</v>
      </c>
      <c r="K368" s="12" t="s">
        <v>433</v>
      </c>
      <c r="L368" s="11" t="s">
        <v>172</v>
      </c>
      <c r="M368" s="11" t="s">
        <v>51</v>
      </c>
      <c r="N368" s="11" t="s">
        <v>52</v>
      </c>
      <c r="O368" s="18" t="s">
        <v>52</v>
      </c>
      <c r="P368" s="18">
        <v>0</v>
      </c>
      <c r="Q368" s="18" t="s">
        <v>35</v>
      </c>
      <c r="R368" s="13" t="s">
        <v>41</v>
      </c>
      <c r="S368" s="2">
        <v>0</v>
      </c>
      <c r="T368" s="2" t="s">
        <v>35</v>
      </c>
      <c r="U368" s="2" t="s">
        <v>35</v>
      </c>
      <c r="V368" s="2">
        <v>0</v>
      </c>
      <c r="W368" s="2">
        <v>0</v>
      </c>
      <c r="X368" s="3">
        <v>0</v>
      </c>
      <c r="Y368" s="3" t="s">
        <v>35</v>
      </c>
      <c r="Z368" s="3" t="s">
        <v>35</v>
      </c>
      <c r="AA368" s="14">
        <v>0</v>
      </c>
      <c r="AB368" s="14">
        <v>0</v>
      </c>
      <c r="AC368" s="2" t="s">
        <v>1766</v>
      </c>
      <c r="AD368" s="2" t="s">
        <v>4770</v>
      </c>
      <c r="AE368" s="2" t="s">
        <v>35</v>
      </c>
      <c r="AF368" s="19" t="s">
        <v>64</v>
      </c>
      <c r="AG368" s="19" t="s">
        <v>4767</v>
      </c>
      <c r="AH368" s="19" t="s">
        <v>813</v>
      </c>
      <c r="AI368" s="19" t="s">
        <v>397</v>
      </c>
      <c r="AJ368" s="19" t="s">
        <v>35</v>
      </c>
      <c r="AK368" s="12" t="s">
        <v>35</v>
      </c>
      <c r="AL368" s="12" t="s">
        <v>1767</v>
      </c>
      <c r="AM368" s="11" t="s">
        <v>4777</v>
      </c>
      <c r="AN368" s="12" t="s">
        <v>1768</v>
      </c>
      <c r="AT368" s="12">
        <v>2</v>
      </c>
      <c r="AU368" s="11" t="s">
        <v>4825</v>
      </c>
    </row>
    <row r="369" spans="1:47" ht="15.75" customHeight="1" x14ac:dyDescent="0.2">
      <c r="A369" s="12">
        <v>366</v>
      </c>
      <c r="B369" s="12" t="s">
        <v>4782</v>
      </c>
      <c r="C369" s="20">
        <v>42015</v>
      </c>
      <c r="D369" s="12" t="s">
        <v>306</v>
      </c>
      <c r="E369" s="12" t="s">
        <v>35</v>
      </c>
      <c r="F369" s="12" t="s">
        <v>583</v>
      </c>
      <c r="G369" s="11" t="s">
        <v>4540</v>
      </c>
      <c r="H369" s="11" t="s">
        <v>4668</v>
      </c>
      <c r="I369" s="12" t="s">
        <v>1769</v>
      </c>
      <c r="J369" s="12" t="s">
        <v>4738</v>
      </c>
      <c r="K369" s="12" t="s">
        <v>433</v>
      </c>
      <c r="L369" s="11" t="s">
        <v>84</v>
      </c>
      <c r="M369" s="11" t="s">
        <v>51</v>
      </c>
      <c r="N369" s="11" t="s">
        <v>61</v>
      </c>
      <c r="O369" s="18" t="s">
        <v>28</v>
      </c>
      <c r="P369" s="18">
        <v>1</v>
      </c>
      <c r="Q369" s="18" t="s">
        <v>35</v>
      </c>
      <c r="R369" s="2" t="s">
        <v>41</v>
      </c>
      <c r="S369" s="2">
        <v>1</v>
      </c>
      <c r="T369" s="2" t="s">
        <v>1600</v>
      </c>
      <c r="U369" s="2" t="s">
        <v>360</v>
      </c>
      <c r="V369" s="2">
        <v>1</v>
      </c>
      <c r="W369" s="13">
        <v>0</v>
      </c>
      <c r="X369" s="3">
        <v>0</v>
      </c>
      <c r="Y369" s="3" t="s">
        <v>35</v>
      </c>
      <c r="Z369" s="3" t="s">
        <v>35</v>
      </c>
      <c r="AA369" s="14">
        <v>0</v>
      </c>
      <c r="AB369" s="14">
        <v>0</v>
      </c>
      <c r="AC369" s="2" t="s">
        <v>35</v>
      </c>
      <c r="AD369" s="2" t="s">
        <v>4771</v>
      </c>
      <c r="AE369" s="2" t="s">
        <v>4770</v>
      </c>
      <c r="AF369" s="19" t="s">
        <v>64</v>
      </c>
      <c r="AG369" s="15" t="s">
        <v>4761</v>
      </c>
      <c r="AH369" s="19" t="s">
        <v>397</v>
      </c>
      <c r="AI369" s="19" t="s">
        <v>35</v>
      </c>
      <c r="AJ369" s="19" t="s">
        <v>35</v>
      </c>
      <c r="AK369" s="12" t="s">
        <v>35</v>
      </c>
      <c r="AL369" s="12" t="s">
        <v>4570</v>
      </c>
      <c r="AM369" s="11" t="s">
        <v>4777</v>
      </c>
      <c r="AN369" s="12" t="s">
        <v>1768</v>
      </c>
      <c r="AT369" s="12">
        <v>2</v>
      </c>
      <c r="AU369" s="11" t="s">
        <v>4825</v>
      </c>
    </row>
    <row r="370" spans="1:47" ht="15.75" customHeight="1" x14ac:dyDescent="0.2">
      <c r="A370" s="12">
        <v>367</v>
      </c>
      <c r="B370" s="12" t="s">
        <v>4782</v>
      </c>
      <c r="C370" s="20">
        <v>42017</v>
      </c>
      <c r="D370" s="12" t="s">
        <v>205</v>
      </c>
      <c r="E370" s="12" t="s">
        <v>1373</v>
      </c>
      <c r="F370" s="11" t="s">
        <v>29</v>
      </c>
      <c r="G370" s="11" t="s">
        <v>4461</v>
      </c>
      <c r="H370" s="11" t="s">
        <v>4667</v>
      </c>
      <c r="I370" s="12" t="s">
        <v>1770</v>
      </c>
      <c r="J370" s="12" t="s">
        <v>4738</v>
      </c>
      <c r="K370" s="12" t="s">
        <v>433</v>
      </c>
      <c r="L370" s="11" t="s">
        <v>367</v>
      </c>
      <c r="M370" s="11" t="s">
        <v>582</v>
      </c>
      <c r="N370" s="11" t="s">
        <v>61</v>
      </c>
      <c r="O370" s="18" t="s">
        <v>28</v>
      </c>
      <c r="P370" s="18">
        <v>1</v>
      </c>
      <c r="Q370" s="18" t="s">
        <v>35</v>
      </c>
      <c r="R370" s="13" t="s">
        <v>61</v>
      </c>
      <c r="S370" s="2">
        <v>1</v>
      </c>
      <c r="T370" s="2" t="s">
        <v>1771</v>
      </c>
      <c r="U370" s="2" t="s">
        <v>28</v>
      </c>
      <c r="V370" s="2">
        <v>1</v>
      </c>
      <c r="W370" s="13">
        <v>0</v>
      </c>
      <c r="X370" s="3">
        <v>0</v>
      </c>
      <c r="Y370" s="3" t="s">
        <v>35</v>
      </c>
      <c r="Z370" s="3" t="s">
        <v>35</v>
      </c>
      <c r="AA370" s="14">
        <v>0</v>
      </c>
      <c r="AB370" s="14">
        <v>0</v>
      </c>
      <c r="AC370" s="2" t="s">
        <v>35</v>
      </c>
      <c r="AD370" s="2" t="s">
        <v>111</v>
      </c>
      <c r="AE370" s="13" t="s">
        <v>97</v>
      </c>
      <c r="AF370" s="19" t="s">
        <v>32</v>
      </c>
      <c r="AG370" s="15" t="s">
        <v>4759</v>
      </c>
      <c r="AH370" s="19" t="s">
        <v>34</v>
      </c>
      <c r="AI370" s="19" t="s">
        <v>375</v>
      </c>
      <c r="AJ370" s="19" t="s">
        <v>35</v>
      </c>
      <c r="AK370" s="12" t="s">
        <v>35</v>
      </c>
      <c r="AL370" s="12" t="s">
        <v>4481</v>
      </c>
      <c r="AM370" s="11" t="s">
        <v>4777</v>
      </c>
      <c r="AN370" s="12" t="s">
        <v>1780</v>
      </c>
      <c r="AT370" s="12">
        <v>2</v>
      </c>
      <c r="AU370" s="11" t="s">
        <v>4825</v>
      </c>
    </row>
    <row r="371" spans="1:47" ht="15.75" customHeight="1" x14ac:dyDescent="0.2">
      <c r="A371" s="12">
        <v>368</v>
      </c>
      <c r="B371" s="12" t="s">
        <v>4782</v>
      </c>
      <c r="C371" s="20">
        <v>42018</v>
      </c>
      <c r="D371" s="12" t="s">
        <v>108</v>
      </c>
      <c r="E371" s="12" t="s">
        <v>35</v>
      </c>
      <c r="F371" s="11" t="s">
        <v>29</v>
      </c>
      <c r="G371" s="11" t="s">
        <v>4503</v>
      </c>
      <c r="H371" s="11" t="s">
        <v>4667</v>
      </c>
      <c r="I371" s="12" t="s">
        <v>35</v>
      </c>
      <c r="J371" s="12" t="s">
        <v>35</v>
      </c>
      <c r="K371" s="12" t="s">
        <v>433</v>
      </c>
      <c r="L371" s="11" t="s">
        <v>172</v>
      </c>
      <c r="M371" s="12" t="s">
        <v>59</v>
      </c>
      <c r="N371" s="11" t="s">
        <v>41</v>
      </c>
      <c r="O371" s="18" t="s">
        <v>60</v>
      </c>
      <c r="P371" s="18">
        <v>1</v>
      </c>
      <c r="Q371" s="18" t="s">
        <v>1781</v>
      </c>
      <c r="R371" s="13" t="s">
        <v>61</v>
      </c>
      <c r="S371" s="2">
        <v>4</v>
      </c>
      <c r="T371" s="2" t="s">
        <v>1752</v>
      </c>
      <c r="U371" s="2" t="s">
        <v>1284</v>
      </c>
      <c r="V371" s="2">
        <v>0</v>
      </c>
      <c r="W371" s="2">
        <v>4</v>
      </c>
      <c r="X371" s="3">
        <v>0</v>
      </c>
      <c r="Y371" s="3" t="s">
        <v>35</v>
      </c>
      <c r="Z371" s="3" t="s">
        <v>35</v>
      </c>
      <c r="AA371" s="14">
        <v>0</v>
      </c>
      <c r="AB371" s="14">
        <v>0</v>
      </c>
      <c r="AC371" s="2" t="s">
        <v>35</v>
      </c>
      <c r="AD371" s="2" t="s">
        <v>4770</v>
      </c>
      <c r="AE371" s="13" t="s">
        <v>111</v>
      </c>
      <c r="AF371" s="19" t="s">
        <v>64</v>
      </c>
      <c r="AG371" s="15" t="s">
        <v>4761</v>
      </c>
      <c r="AH371" s="19" t="s">
        <v>584</v>
      </c>
      <c r="AI371" s="19" t="s">
        <v>1782</v>
      </c>
      <c r="AJ371" s="19" t="s">
        <v>1783</v>
      </c>
      <c r="AK371" s="12" t="s">
        <v>35</v>
      </c>
      <c r="AL371" s="12" t="s">
        <v>1784</v>
      </c>
      <c r="AM371" s="11" t="s">
        <v>4777</v>
      </c>
      <c r="AN371" s="12" t="s">
        <v>1785</v>
      </c>
      <c r="AO371" s="12" t="s">
        <v>1790</v>
      </c>
      <c r="AT371" s="12">
        <v>3</v>
      </c>
      <c r="AU371" s="12" t="s">
        <v>4823</v>
      </c>
    </row>
    <row r="372" spans="1:47" ht="15.75" customHeight="1" x14ac:dyDescent="0.2">
      <c r="A372" s="12">
        <v>369</v>
      </c>
      <c r="B372" s="12" t="s">
        <v>4782</v>
      </c>
      <c r="C372" s="20">
        <v>42019</v>
      </c>
      <c r="D372" s="12" t="s">
        <v>92</v>
      </c>
      <c r="E372" s="12" t="s">
        <v>4706</v>
      </c>
      <c r="F372" s="12" t="s">
        <v>583</v>
      </c>
      <c r="G372" s="12" t="s">
        <v>4544</v>
      </c>
      <c r="H372" s="11" t="s">
        <v>4670</v>
      </c>
      <c r="I372" s="12" t="s">
        <v>1476</v>
      </c>
      <c r="J372" s="12" t="s">
        <v>4738</v>
      </c>
      <c r="K372" s="12" t="s">
        <v>433</v>
      </c>
      <c r="L372" s="11" t="s">
        <v>84</v>
      </c>
      <c r="M372" s="12" t="s">
        <v>75</v>
      </c>
      <c r="N372" s="11" t="s">
        <v>61</v>
      </c>
      <c r="O372" s="18" t="s">
        <v>28</v>
      </c>
      <c r="P372" s="18">
        <v>2</v>
      </c>
      <c r="Q372" s="18" t="s">
        <v>35</v>
      </c>
      <c r="R372" s="13" t="s">
        <v>41</v>
      </c>
      <c r="S372" s="2">
        <v>0</v>
      </c>
      <c r="T372" s="2" t="s">
        <v>35</v>
      </c>
      <c r="U372" s="2" t="s">
        <v>35</v>
      </c>
      <c r="V372" s="13">
        <v>0</v>
      </c>
      <c r="W372" s="13">
        <v>0</v>
      </c>
      <c r="X372" s="3">
        <v>0</v>
      </c>
      <c r="Y372" s="3" t="s">
        <v>35</v>
      </c>
      <c r="Z372" s="3" t="s">
        <v>35</v>
      </c>
      <c r="AA372" s="14">
        <v>0</v>
      </c>
      <c r="AB372" s="14">
        <v>0</v>
      </c>
      <c r="AC372" s="2" t="s">
        <v>35</v>
      </c>
      <c r="AD372" s="2" t="s">
        <v>4770</v>
      </c>
      <c r="AE372" s="13" t="s">
        <v>111</v>
      </c>
      <c r="AF372" s="19" t="s">
        <v>64</v>
      </c>
      <c r="AG372" s="15" t="s">
        <v>4761</v>
      </c>
      <c r="AH372" s="19" t="s">
        <v>397</v>
      </c>
      <c r="AI372" s="19" t="s">
        <v>35</v>
      </c>
      <c r="AJ372" s="19" t="s">
        <v>35</v>
      </c>
      <c r="AK372" s="12" t="s">
        <v>35</v>
      </c>
      <c r="AL372" s="12" t="s">
        <v>1788</v>
      </c>
      <c r="AM372" s="11" t="s">
        <v>4777</v>
      </c>
      <c r="AN372" s="12" t="s">
        <v>1789</v>
      </c>
      <c r="AT372" s="12">
        <v>2</v>
      </c>
      <c r="AU372" s="11" t="s">
        <v>4825</v>
      </c>
    </row>
    <row r="373" spans="1:47" ht="15.75" customHeight="1" x14ac:dyDescent="0.2">
      <c r="A373" s="12">
        <v>370</v>
      </c>
      <c r="B373" s="12" t="s">
        <v>4782</v>
      </c>
      <c r="C373" s="20">
        <v>42021</v>
      </c>
      <c r="D373" s="12" t="s">
        <v>205</v>
      </c>
      <c r="E373" s="12" t="s">
        <v>1536</v>
      </c>
      <c r="F373" s="12" t="s">
        <v>583</v>
      </c>
      <c r="G373" s="12" t="s">
        <v>4550</v>
      </c>
      <c r="H373" s="11" t="s">
        <v>4670</v>
      </c>
      <c r="I373" s="12" t="s">
        <v>1791</v>
      </c>
      <c r="J373" s="12" t="s">
        <v>4738</v>
      </c>
      <c r="K373" s="12" t="s">
        <v>433</v>
      </c>
      <c r="L373" s="11" t="s">
        <v>84</v>
      </c>
      <c r="M373" s="12" t="s">
        <v>75</v>
      </c>
      <c r="N373" s="11" t="s">
        <v>41</v>
      </c>
      <c r="O373" s="18" t="s">
        <v>60</v>
      </c>
      <c r="P373" s="18">
        <v>1</v>
      </c>
      <c r="Q373" s="18" t="s">
        <v>1792</v>
      </c>
      <c r="R373" s="13" t="s">
        <v>41</v>
      </c>
      <c r="S373" s="2">
        <v>0</v>
      </c>
      <c r="T373" s="2" t="s">
        <v>35</v>
      </c>
      <c r="U373" s="2" t="s">
        <v>35</v>
      </c>
      <c r="V373" s="13">
        <v>0</v>
      </c>
      <c r="W373" s="13">
        <v>0</v>
      </c>
      <c r="X373" s="3">
        <v>0</v>
      </c>
      <c r="Y373" s="3" t="s">
        <v>35</v>
      </c>
      <c r="Z373" s="3" t="s">
        <v>35</v>
      </c>
      <c r="AA373" s="14">
        <v>0</v>
      </c>
      <c r="AB373" s="14">
        <v>0</v>
      </c>
      <c r="AC373" s="2" t="s">
        <v>35</v>
      </c>
      <c r="AD373" s="2" t="s">
        <v>4770</v>
      </c>
      <c r="AE373" s="13" t="s">
        <v>111</v>
      </c>
      <c r="AF373" s="19" t="s">
        <v>64</v>
      </c>
      <c r="AG373" s="15" t="s">
        <v>4763</v>
      </c>
      <c r="AH373" s="19" t="s">
        <v>1793</v>
      </c>
      <c r="AI373" s="19" t="s">
        <v>397</v>
      </c>
      <c r="AJ373" s="19" t="s">
        <v>35</v>
      </c>
      <c r="AK373" s="12" t="s">
        <v>35</v>
      </c>
      <c r="AL373" s="12" t="s">
        <v>4571</v>
      </c>
      <c r="AM373" s="11" t="s">
        <v>4777</v>
      </c>
      <c r="AN373" s="12" t="s">
        <v>1794</v>
      </c>
      <c r="AO373" s="12" t="s">
        <v>1795</v>
      </c>
      <c r="AT373" s="12">
        <v>2</v>
      </c>
      <c r="AU373" s="11" t="s">
        <v>4825</v>
      </c>
    </row>
    <row r="374" spans="1:47" ht="15.75" customHeight="1" x14ac:dyDescent="0.2">
      <c r="A374" s="12">
        <v>371</v>
      </c>
      <c r="B374" s="12" t="s">
        <v>4782</v>
      </c>
      <c r="C374" s="20">
        <v>42021</v>
      </c>
      <c r="D374" s="12" t="s">
        <v>92</v>
      </c>
      <c r="E374" s="12" t="s">
        <v>1332</v>
      </c>
      <c r="F374" s="12" t="s">
        <v>583</v>
      </c>
      <c r="G374" s="11" t="s">
        <v>4550</v>
      </c>
      <c r="H374" s="11" t="s">
        <v>4670</v>
      </c>
      <c r="I374" s="12" t="s">
        <v>1796</v>
      </c>
      <c r="J374" s="12" t="s">
        <v>4739</v>
      </c>
      <c r="K374" s="12" t="s">
        <v>433</v>
      </c>
      <c r="L374" s="11" t="s">
        <v>84</v>
      </c>
      <c r="M374" s="12" t="s">
        <v>708</v>
      </c>
      <c r="N374" s="11" t="s">
        <v>52</v>
      </c>
      <c r="O374" s="18" t="s">
        <v>52</v>
      </c>
      <c r="P374" s="18">
        <v>0</v>
      </c>
      <c r="Q374" s="18" t="s">
        <v>35</v>
      </c>
      <c r="R374" s="13" t="s">
        <v>41</v>
      </c>
      <c r="S374" s="2">
        <v>0</v>
      </c>
      <c r="T374" s="2" t="s">
        <v>35</v>
      </c>
      <c r="U374" s="2" t="s">
        <v>35</v>
      </c>
      <c r="V374" s="13">
        <v>0</v>
      </c>
      <c r="W374" s="13">
        <v>0</v>
      </c>
      <c r="X374" s="3">
        <v>0</v>
      </c>
      <c r="Y374" s="3" t="s">
        <v>35</v>
      </c>
      <c r="Z374" s="3" t="s">
        <v>35</v>
      </c>
      <c r="AA374" s="14">
        <v>0</v>
      </c>
      <c r="AB374" s="14">
        <v>0</v>
      </c>
      <c r="AC374" s="2" t="s">
        <v>1797</v>
      </c>
      <c r="AD374" s="2" t="s">
        <v>4770</v>
      </c>
      <c r="AE374" s="13" t="s">
        <v>111</v>
      </c>
      <c r="AF374" s="19" t="s">
        <v>64</v>
      </c>
      <c r="AG374" s="15" t="s">
        <v>4763</v>
      </c>
      <c r="AH374" s="19" t="s">
        <v>66</v>
      </c>
      <c r="AI374" s="19" t="s">
        <v>397</v>
      </c>
      <c r="AJ374" s="19" t="s">
        <v>35</v>
      </c>
      <c r="AK374" s="12" t="s">
        <v>1798</v>
      </c>
      <c r="AL374" s="12" t="s">
        <v>1799</v>
      </c>
      <c r="AM374" s="11" t="s">
        <v>4777</v>
      </c>
      <c r="AN374" s="12" t="s">
        <v>1800</v>
      </c>
      <c r="AO374" s="12" t="s">
        <v>1801</v>
      </c>
      <c r="AT374" s="12">
        <v>2</v>
      </c>
      <c r="AU374" s="11" t="s">
        <v>4825</v>
      </c>
    </row>
    <row r="375" spans="1:47" ht="15.75" customHeight="1" x14ac:dyDescent="0.2">
      <c r="A375" s="12">
        <v>372</v>
      </c>
      <c r="B375" s="12" t="s">
        <v>4782</v>
      </c>
      <c r="C375" s="20">
        <v>42022</v>
      </c>
      <c r="D375" s="12" t="s">
        <v>108</v>
      </c>
      <c r="E375" s="12" t="s">
        <v>873</v>
      </c>
      <c r="F375" s="11" t="s">
        <v>29</v>
      </c>
      <c r="G375" s="12" t="s">
        <v>95</v>
      </c>
      <c r="H375" s="11" t="s">
        <v>4672</v>
      </c>
      <c r="I375" s="12" t="s">
        <v>1802</v>
      </c>
      <c r="J375" s="12" t="s">
        <v>4739</v>
      </c>
      <c r="K375" s="12" t="s">
        <v>433</v>
      </c>
      <c r="L375" s="12" t="s">
        <v>1142</v>
      </c>
      <c r="M375" s="12" t="s">
        <v>59</v>
      </c>
      <c r="N375" s="11" t="s">
        <v>41</v>
      </c>
      <c r="O375" s="18" t="s">
        <v>30</v>
      </c>
      <c r="P375" s="9">
        <v>0</v>
      </c>
      <c r="Q375" s="18" t="s">
        <v>35</v>
      </c>
      <c r="R375" s="2" t="s">
        <v>41</v>
      </c>
      <c r="S375" s="2">
        <v>2</v>
      </c>
      <c r="T375" s="2" t="s">
        <v>1803</v>
      </c>
      <c r="U375" s="2" t="s">
        <v>1804</v>
      </c>
      <c r="V375" s="2">
        <v>2</v>
      </c>
      <c r="W375" s="13">
        <v>0</v>
      </c>
      <c r="X375" s="3">
        <v>0</v>
      </c>
      <c r="Y375" s="3" t="s">
        <v>35</v>
      </c>
      <c r="Z375" s="3" t="s">
        <v>35</v>
      </c>
      <c r="AA375" s="14">
        <v>0</v>
      </c>
      <c r="AB375" s="14">
        <v>0</v>
      </c>
      <c r="AC375" s="2" t="s">
        <v>35</v>
      </c>
      <c r="AD375" s="2" t="s">
        <v>111</v>
      </c>
      <c r="AE375" s="13" t="s">
        <v>97</v>
      </c>
      <c r="AF375" s="19" t="s">
        <v>32</v>
      </c>
      <c r="AG375" s="15" t="s">
        <v>4759</v>
      </c>
      <c r="AH375" s="19" t="s">
        <v>1126</v>
      </c>
      <c r="AI375" s="19" t="s">
        <v>35</v>
      </c>
      <c r="AJ375" s="19" t="s">
        <v>35</v>
      </c>
      <c r="AK375" s="12" t="s">
        <v>35</v>
      </c>
      <c r="AL375" s="12" t="s">
        <v>1805</v>
      </c>
      <c r="AM375" s="11" t="s">
        <v>4777</v>
      </c>
      <c r="AN375" s="12" t="s">
        <v>1806</v>
      </c>
      <c r="AO375" s="12" t="s">
        <v>1807</v>
      </c>
      <c r="AT375" s="12">
        <v>2</v>
      </c>
      <c r="AU375" s="11" t="s">
        <v>4825</v>
      </c>
    </row>
    <row r="376" spans="1:47" ht="15.75" customHeight="1" x14ac:dyDescent="0.2">
      <c r="A376" s="12">
        <v>373</v>
      </c>
      <c r="B376" s="12" t="s">
        <v>4782</v>
      </c>
      <c r="C376" s="20">
        <v>42025</v>
      </c>
      <c r="D376" s="12" t="s">
        <v>229</v>
      </c>
      <c r="E376" s="12" t="s">
        <v>4737</v>
      </c>
      <c r="F376" s="12" t="s">
        <v>583</v>
      </c>
      <c r="G376" s="12" t="s">
        <v>4550</v>
      </c>
      <c r="H376" s="11" t="s">
        <v>4670</v>
      </c>
      <c r="I376" s="12" t="s">
        <v>1808</v>
      </c>
      <c r="J376" s="12" t="s">
        <v>4738</v>
      </c>
      <c r="K376" s="12" t="s">
        <v>433</v>
      </c>
      <c r="L376" s="11" t="s">
        <v>84</v>
      </c>
      <c r="M376" s="12" t="s">
        <v>75</v>
      </c>
      <c r="N376" s="11" t="s">
        <v>41</v>
      </c>
      <c r="O376" s="18" t="s">
        <v>60</v>
      </c>
      <c r="P376" s="18">
        <v>2</v>
      </c>
      <c r="Q376" s="18" t="s">
        <v>1809</v>
      </c>
      <c r="R376" s="13" t="s">
        <v>41</v>
      </c>
      <c r="S376" s="2">
        <v>0</v>
      </c>
      <c r="T376" s="2" t="s">
        <v>35</v>
      </c>
      <c r="U376" s="2" t="s">
        <v>35</v>
      </c>
      <c r="V376" s="13">
        <v>0</v>
      </c>
      <c r="W376" s="13">
        <v>0</v>
      </c>
      <c r="X376" s="3">
        <v>0</v>
      </c>
      <c r="Y376" s="3" t="s">
        <v>35</v>
      </c>
      <c r="Z376" s="3" t="s">
        <v>35</v>
      </c>
      <c r="AA376" s="14">
        <v>0</v>
      </c>
      <c r="AB376" s="14">
        <v>0</v>
      </c>
      <c r="AC376" s="2" t="s">
        <v>35</v>
      </c>
      <c r="AD376" s="2" t="s">
        <v>4770</v>
      </c>
      <c r="AE376" s="13" t="s">
        <v>111</v>
      </c>
      <c r="AF376" s="19" t="s">
        <v>64</v>
      </c>
      <c r="AG376" s="15" t="s">
        <v>4763</v>
      </c>
      <c r="AH376" s="19" t="s">
        <v>1793</v>
      </c>
      <c r="AI376" s="19" t="s">
        <v>397</v>
      </c>
      <c r="AJ376" s="19" t="s">
        <v>35</v>
      </c>
      <c r="AK376" s="12" t="s">
        <v>35</v>
      </c>
      <c r="AL376" s="12" t="s">
        <v>4572</v>
      </c>
      <c r="AM376" s="11" t="s">
        <v>4777</v>
      </c>
      <c r="AN376" s="12" t="s">
        <v>1810</v>
      </c>
      <c r="AT376" s="12">
        <v>2</v>
      </c>
      <c r="AU376" s="11" t="s">
        <v>4825</v>
      </c>
    </row>
    <row r="377" spans="1:47" ht="15.75" customHeight="1" x14ac:dyDescent="0.2">
      <c r="A377" s="12">
        <v>376</v>
      </c>
      <c r="B377" s="12" t="s">
        <v>4782</v>
      </c>
      <c r="C377" s="20">
        <v>42025</v>
      </c>
      <c r="D377" s="12" t="s">
        <v>177</v>
      </c>
      <c r="E377" s="12" t="s">
        <v>178</v>
      </c>
      <c r="F377" s="12" t="s">
        <v>583</v>
      </c>
      <c r="G377" s="11" t="s">
        <v>4461</v>
      </c>
      <c r="H377" s="11" t="s">
        <v>4667</v>
      </c>
      <c r="I377" s="12" t="s">
        <v>1818</v>
      </c>
      <c r="J377" s="12" t="s">
        <v>4738</v>
      </c>
      <c r="K377" s="12" t="s">
        <v>433</v>
      </c>
      <c r="L377" s="11" t="s">
        <v>84</v>
      </c>
      <c r="M377" s="12" t="s">
        <v>75</v>
      </c>
      <c r="N377" s="11" t="s">
        <v>52</v>
      </c>
      <c r="O377" s="18" t="s">
        <v>52</v>
      </c>
      <c r="P377" s="18">
        <v>3</v>
      </c>
      <c r="Q377" s="18" t="s">
        <v>1819</v>
      </c>
      <c r="R377" s="2" t="s">
        <v>41</v>
      </c>
      <c r="S377" s="2">
        <v>1</v>
      </c>
      <c r="T377" s="2" t="s">
        <v>35</v>
      </c>
      <c r="U377" s="2" t="s">
        <v>1820</v>
      </c>
      <c r="V377" s="2">
        <v>1</v>
      </c>
      <c r="W377" s="13">
        <v>0</v>
      </c>
      <c r="X377" s="3">
        <v>0</v>
      </c>
      <c r="Y377" s="3" t="s">
        <v>35</v>
      </c>
      <c r="Z377" s="3" t="s">
        <v>35</v>
      </c>
      <c r="AA377" s="14">
        <v>0</v>
      </c>
      <c r="AB377" s="14">
        <v>0</v>
      </c>
      <c r="AC377" s="2" t="s">
        <v>35</v>
      </c>
      <c r="AD377" s="2" t="s">
        <v>111</v>
      </c>
      <c r="AE377" s="13" t="s">
        <v>97</v>
      </c>
      <c r="AF377" s="19" t="s">
        <v>32</v>
      </c>
      <c r="AG377" s="15" t="s">
        <v>4759</v>
      </c>
      <c r="AH377" s="19" t="s">
        <v>34</v>
      </c>
      <c r="AI377" s="19" t="s">
        <v>375</v>
      </c>
      <c r="AJ377" s="19" t="s">
        <v>35</v>
      </c>
      <c r="AK377" s="12" t="s">
        <v>35</v>
      </c>
      <c r="AL377" s="12" t="s">
        <v>4574</v>
      </c>
      <c r="AM377" s="11" t="s">
        <v>4777</v>
      </c>
      <c r="AN377" s="12" t="s">
        <v>1821</v>
      </c>
      <c r="AT377" s="12">
        <v>2</v>
      </c>
      <c r="AU377" s="11" t="s">
        <v>4825</v>
      </c>
    </row>
    <row r="378" spans="1:47" ht="15.75" customHeight="1" x14ac:dyDescent="0.2">
      <c r="A378" s="12">
        <v>374</v>
      </c>
      <c r="B378" s="12" t="s">
        <v>4782</v>
      </c>
      <c r="C378" s="20">
        <v>42027</v>
      </c>
      <c r="D378" s="12" t="s">
        <v>229</v>
      </c>
      <c r="E378" s="12" t="s">
        <v>4737</v>
      </c>
      <c r="F378" s="12" t="s">
        <v>583</v>
      </c>
      <c r="G378" s="12" t="s">
        <v>4550</v>
      </c>
      <c r="H378" s="11" t="s">
        <v>4670</v>
      </c>
      <c r="I378" s="12" t="s">
        <v>1811</v>
      </c>
      <c r="J378" s="12" t="s">
        <v>4738</v>
      </c>
      <c r="K378" s="12" t="s">
        <v>433</v>
      </c>
      <c r="L378" s="11" t="s">
        <v>84</v>
      </c>
      <c r="M378" s="12" t="s">
        <v>75</v>
      </c>
      <c r="N378" s="11" t="s">
        <v>41</v>
      </c>
      <c r="O378" s="18" t="s">
        <v>60</v>
      </c>
      <c r="P378" s="18">
        <v>5</v>
      </c>
      <c r="Q378" s="18" t="s">
        <v>1812</v>
      </c>
      <c r="R378" s="13" t="s">
        <v>41</v>
      </c>
      <c r="S378" s="2">
        <v>0</v>
      </c>
      <c r="T378" s="2" t="s">
        <v>35</v>
      </c>
      <c r="U378" s="2" t="s">
        <v>35</v>
      </c>
      <c r="V378" s="13">
        <v>0</v>
      </c>
      <c r="W378" s="13">
        <v>0</v>
      </c>
      <c r="X378" s="3">
        <v>0</v>
      </c>
      <c r="Y378" s="3" t="s">
        <v>35</v>
      </c>
      <c r="Z378" s="3" t="s">
        <v>35</v>
      </c>
      <c r="AA378" s="14">
        <v>0</v>
      </c>
      <c r="AB378" s="14">
        <v>0</v>
      </c>
      <c r="AC378" s="2" t="s">
        <v>35</v>
      </c>
      <c r="AD378" s="2" t="s">
        <v>4770</v>
      </c>
      <c r="AE378" s="13" t="s">
        <v>111</v>
      </c>
      <c r="AF378" s="19" t="s">
        <v>64</v>
      </c>
      <c r="AG378" s="15" t="s">
        <v>4761</v>
      </c>
      <c r="AH378" s="19" t="s">
        <v>397</v>
      </c>
      <c r="AI378" s="19" t="s">
        <v>35</v>
      </c>
      <c r="AJ378" s="19" t="s">
        <v>35</v>
      </c>
      <c r="AK378" s="12" t="s">
        <v>1813</v>
      </c>
      <c r="AL378" s="12" t="s">
        <v>4573</v>
      </c>
      <c r="AM378" s="11" t="s">
        <v>4777</v>
      </c>
      <c r="AN378" s="12" t="s">
        <v>1814</v>
      </c>
      <c r="AT378" s="12">
        <v>2</v>
      </c>
      <c r="AU378" s="11" t="s">
        <v>4825</v>
      </c>
    </row>
    <row r="379" spans="1:47" ht="15.75" customHeight="1" x14ac:dyDescent="0.2">
      <c r="A379" s="12">
        <v>375</v>
      </c>
      <c r="B379" s="12" t="s">
        <v>4782</v>
      </c>
      <c r="C379" s="20">
        <v>42027</v>
      </c>
      <c r="D379" s="12" t="s">
        <v>229</v>
      </c>
      <c r="E379" s="12" t="s">
        <v>4737</v>
      </c>
      <c r="F379" s="12" t="s">
        <v>583</v>
      </c>
      <c r="G379" s="12" t="s">
        <v>4550</v>
      </c>
      <c r="H379" s="11" t="s">
        <v>4670</v>
      </c>
      <c r="I379" s="12" t="s">
        <v>1815</v>
      </c>
      <c r="J379" s="12" t="s">
        <v>4739</v>
      </c>
      <c r="K379" s="12" t="s">
        <v>433</v>
      </c>
      <c r="L379" s="11" t="s">
        <v>84</v>
      </c>
      <c r="M379" s="11" t="s">
        <v>535</v>
      </c>
      <c r="N379" s="11" t="s">
        <v>41</v>
      </c>
      <c r="O379" s="18" t="s">
        <v>60</v>
      </c>
      <c r="P379" s="18">
        <v>1</v>
      </c>
      <c r="Q379" s="18" t="s">
        <v>1816</v>
      </c>
      <c r="R379" s="13" t="s">
        <v>41</v>
      </c>
      <c r="S379" s="2">
        <v>0</v>
      </c>
      <c r="T379" s="2" t="s">
        <v>35</v>
      </c>
      <c r="U379" s="2" t="s">
        <v>35</v>
      </c>
      <c r="V379" s="13">
        <v>0</v>
      </c>
      <c r="W379" s="13">
        <v>0</v>
      </c>
      <c r="X379" s="3">
        <v>0</v>
      </c>
      <c r="Y379" s="3" t="s">
        <v>35</v>
      </c>
      <c r="Z379" s="3" t="s">
        <v>35</v>
      </c>
      <c r="AA379" s="14">
        <v>0</v>
      </c>
      <c r="AB379" s="14">
        <v>0</v>
      </c>
      <c r="AC379" s="2" t="s">
        <v>35</v>
      </c>
      <c r="AD379" s="2" t="s">
        <v>4770</v>
      </c>
      <c r="AE379" s="13" t="s">
        <v>111</v>
      </c>
      <c r="AF379" s="19" t="s">
        <v>64</v>
      </c>
      <c r="AG379" s="15" t="s">
        <v>4761</v>
      </c>
      <c r="AH379" s="19" t="s">
        <v>397</v>
      </c>
      <c r="AI379" s="19" t="s">
        <v>35</v>
      </c>
      <c r="AJ379" s="19" t="s">
        <v>35</v>
      </c>
      <c r="AK379" s="12" t="s">
        <v>1817</v>
      </c>
      <c r="AL379" s="12" t="s">
        <v>4573</v>
      </c>
      <c r="AM379" s="11" t="s">
        <v>4777</v>
      </c>
      <c r="AN379" s="12" t="s">
        <v>1814</v>
      </c>
      <c r="AT379" s="12">
        <v>2</v>
      </c>
      <c r="AU379" s="11" t="s">
        <v>4825</v>
      </c>
    </row>
    <row r="380" spans="1:47" ht="15.75" customHeight="1" x14ac:dyDescent="0.2">
      <c r="A380" s="12">
        <v>377</v>
      </c>
      <c r="B380" s="12" t="s">
        <v>4782</v>
      </c>
      <c r="C380" s="20">
        <v>42036</v>
      </c>
      <c r="D380" s="12" t="s">
        <v>102</v>
      </c>
      <c r="E380" s="12" t="s">
        <v>1281</v>
      </c>
      <c r="F380" s="12" t="s">
        <v>29</v>
      </c>
      <c r="G380" s="12" t="s">
        <v>4461</v>
      </c>
      <c r="H380" s="11" t="s">
        <v>4667</v>
      </c>
      <c r="I380" s="12" t="s">
        <v>1825</v>
      </c>
      <c r="J380" s="11" t="s">
        <v>4738</v>
      </c>
      <c r="K380" s="12" t="s">
        <v>433</v>
      </c>
      <c r="L380" s="11" t="s">
        <v>367</v>
      </c>
      <c r="M380" s="11" t="s">
        <v>51</v>
      </c>
      <c r="N380" s="11" t="s">
        <v>41</v>
      </c>
      <c r="O380" s="18" t="s">
        <v>60</v>
      </c>
      <c r="P380" s="18">
        <v>6</v>
      </c>
      <c r="Q380" s="18" t="s">
        <v>1826</v>
      </c>
      <c r="R380" s="13" t="s">
        <v>61</v>
      </c>
      <c r="S380" s="2">
        <v>1</v>
      </c>
      <c r="T380" s="2" t="s">
        <v>35</v>
      </c>
      <c r="U380" s="2" t="s">
        <v>28</v>
      </c>
      <c r="V380" s="2">
        <v>1</v>
      </c>
      <c r="W380" s="13">
        <v>0</v>
      </c>
      <c r="X380" s="3">
        <v>1</v>
      </c>
      <c r="Y380" s="3" t="s">
        <v>35</v>
      </c>
      <c r="Z380" s="3" t="s">
        <v>28</v>
      </c>
      <c r="AA380" s="3">
        <v>1</v>
      </c>
      <c r="AB380" s="14">
        <v>0</v>
      </c>
      <c r="AC380" s="2" t="s">
        <v>35</v>
      </c>
      <c r="AD380" s="2" t="s">
        <v>111</v>
      </c>
      <c r="AE380" s="13" t="s">
        <v>97</v>
      </c>
      <c r="AF380" s="19" t="s">
        <v>32</v>
      </c>
      <c r="AG380" s="15" t="s">
        <v>4759</v>
      </c>
      <c r="AH380" s="19" t="s">
        <v>584</v>
      </c>
      <c r="AI380" s="19" t="s">
        <v>912</v>
      </c>
      <c r="AJ380" s="19" t="s">
        <v>35</v>
      </c>
      <c r="AK380" s="12" t="s">
        <v>35</v>
      </c>
      <c r="AL380" s="12" t="s">
        <v>4482</v>
      </c>
      <c r="AM380" s="11" t="s">
        <v>4777</v>
      </c>
      <c r="AN380" s="12" t="s">
        <v>1827</v>
      </c>
      <c r="AO380" s="12" t="s">
        <v>1828</v>
      </c>
      <c r="AT380" s="12">
        <v>2</v>
      </c>
      <c r="AU380" s="11" t="s">
        <v>4825</v>
      </c>
    </row>
    <row r="381" spans="1:47" ht="15.75" customHeight="1" x14ac:dyDescent="0.2">
      <c r="A381" s="12">
        <v>378</v>
      </c>
      <c r="B381" s="12" t="s">
        <v>4782</v>
      </c>
      <c r="C381" s="20">
        <v>42040</v>
      </c>
      <c r="D381" s="12" t="s">
        <v>130</v>
      </c>
      <c r="E381" s="11" t="s">
        <v>1858</v>
      </c>
      <c r="F381" s="12" t="s">
        <v>29</v>
      </c>
      <c r="G381" s="12" t="s">
        <v>53</v>
      </c>
      <c r="H381" s="11" t="s">
        <v>4669</v>
      </c>
      <c r="I381" s="12" t="s">
        <v>35</v>
      </c>
      <c r="J381" s="12" t="s">
        <v>35</v>
      </c>
      <c r="K381" s="11" t="s">
        <v>35</v>
      </c>
      <c r="L381" s="11" t="s">
        <v>172</v>
      </c>
      <c r="M381" s="12" t="s">
        <v>35</v>
      </c>
      <c r="N381" s="11" t="s">
        <v>41</v>
      </c>
      <c r="O381" s="18" t="s">
        <v>64</v>
      </c>
      <c r="P381" s="18">
        <v>1</v>
      </c>
      <c r="Q381" s="18" t="s">
        <v>1829</v>
      </c>
      <c r="R381" s="13" t="s">
        <v>41</v>
      </c>
      <c r="S381" s="2">
        <v>0</v>
      </c>
      <c r="T381" s="2" t="s">
        <v>35</v>
      </c>
      <c r="U381" s="2" t="s">
        <v>35</v>
      </c>
      <c r="V381" s="2">
        <v>0</v>
      </c>
      <c r="W381" s="2">
        <v>0</v>
      </c>
      <c r="X381" s="3">
        <v>0</v>
      </c>
      <c r="Y381" s="3" t="s">
        <v>35</v>
      </c>
      <c r="Z381" s="3" t="s">
        <v>35</v>
      </c>
      <c r="AA381" s="14">
        <v>0</v>
      </c>
      <c r="AB381" s="14">
        <v>0</v>
      </c>
      <c r="AC381" s="2" t="s">
        <v>1830</v>
      </c>
      <c r="AD381" s="2" t="s">
        <v>111</v>
      </c>
      <c r="AE381" s="13" t="s">
        <v>97</v>
      </c>
      <c r="AF381" s="19" t="s">
        <v>32</v>
      </c>
      <c r="AG381" s="15" t="s">
        <v>4759</v>
      </c>
      <c r="AH381" s="19" t="s">
        <v>1176</v>
      </c>
      <c r="AI381" s="19" t="s">
        <v>375</v>
      </c>
      <c r="AJ381" s="19" t="s">
        <v>35</v>
      </c>
      <c r="AK381" s="12" t="s">
        <v>35</v>
      </c>
      <c r="AL381" s="12" t="s">
        <v>1831</v>
      </c>
      <c r="AM381" s="11" t="s">
        <v>4777</v>
      </c>
      <c r="AN381" s="12" t="s">
        <v>1832</v>
      </c>
      <c r="AT381" s="12">
        <v>3</v>
      </c>
      <c r="AU381" s="12" t="s">
        <v>4823</v>
      </c>
    </row>
    <row r="382" spans="1:47" ht="15.75" customHeight="1" x14ac:dyDescent="0.2">
      <c r="A382" s="12">
        <v>379</v>
      </c>
      <c r="B382" s="12" t="s">
        <v>4782</v>
      </c>
      <c r="C382" s="20">
        <v>42043</v>
      </c>
      <c r="D382" s="12" t="s">
        <v>81</v>
      </c>
      <c r="E382" s="12" t="s">
        <v>1577</v>
      </c>
      <c r="F382" s="12" t="s">
        <v>29</v>
      </c>
      <c r="G382" s="12" t="s">
        <v>4461</v>
      </c>
      <c r="H382" s="11" t="s">
        <v>4667</v>
      </c>
      <c r="I382" s="12" t="s">
        <v>1833</v>
      </c>
      <c r="J382" s="12" t="s">
        <v>4739</v>
      </c>
      <c r="K382" s="12" t="s">
        <v>433</v>
      </c>
      <c r="L382" s="11" t="s">
        <v>172</v>
      </c>
      <c r="M382" s="12" t="s">
        <v>535</v>
      </c>
      <c r="N382" s="11" t="s">
        <v>41</v>
      </c>
      <c r="O382" s="18" t="s">
        <v>60</v>
      </c>
      <c r="P382" s="18">
        <v>1</v>
      </c>
      <c r="Q382" s="18" t="s">
        <v>1834</v>
      </c>
      <c r="R382" s="2" t="s">
        <v>41</v>
      </c>
      <c r="S382" s="2">
        <v>1</v>
      </c>
      <c r="T382" s="2" t="s">
        <v>35</v>
      </c>
      <c r="U382" s="2" t="s">
        <v>380</v>
      </c>
      <c r="V382" s="2">
        <v>1</v>
      </c>
      <c r="W382" s="13">
        <v>0</v>
      </c>
      <c r="X382" s="3">
        <v>0</v>
      </c>
      <c r="Y382" s="3" t="s">
        <v>35</v>
      </c>
      <c r="Z382" s="3" t="s">
        <v>35</v>
      </c>
      <c r="AA382" s="14">
        <v>0</v>
      </c>
      <c r="AB382" s="14">
        <v>0</v>
      </c>
      <c r="AC382" s="2" t="s">
        <v>35</v>
      </c>
      <c r="AD382" s="2" t="s">
        <v>111</v>
      </c>
      <c r="AE382" s="13" t="s">
        <v>97</v>
      </c>
      <c r="AF382" s="19" t="s">
        <v>32</v>
      </c>
      <c r="AG382" s="15" t="s">
        <v>4759</v>
      </c>
      <c r="AH382" s="19" t="s">
        <v>584</v>
      </c>
      <c r="AI382" s="19" t="s">
        <v>912</v>
      </c>
      <c r="AJ382" s="19" t="s">
        <v>35</v>
      </c>
      <c r="AK382" s="12" t="s">
        <v>35</v>
      </c>
      <c r="AL382" s="12" t="s">
        <v>1835</v>
      </c>
      <c r="AM382" s="11" t="s">
        <v>4777</v>
      </c>
      <c r="AN382" s="12" t="s">
        <v>1836</v>
      </c>
      <c r="AT382" s="12">
        <v>2</v>
      </c>
      <c r="AU382" s="11" t="s">
        <v>4825</v>
      </c>
    </row>
    <row r="383" spans="1:47" ht="15.75" customHeight="1" x14ac:dyDescent="0.2">
      <c r="A383" s="12">
        <v>380</v>
      </c>
      <c r="B383" s="12" t="s">
        <v>4782</v>
      </c>
      <c r="C383" s="20">
        <v>42043</v>
      </c>
      <c r="D383" s="12" t="s">
        <v>81</v>
      </c>
      <c r="E383" s="12" t="s">
        <v>1577</v>
      </c>
      <c r="F383" s="12" t="s">
        <v>29</v>
      </c>
      <c r="G383" s="11" t="s">
        <v>4540</v>
      </c>
      <c r="H383" s="11" t="s">
        <v>4668</v>
      </c>
      <c r="I383" s="12" t="s">
        <v>1833</v>
      </c>
      <c r="J383" s="12" t="s">
        <v>4739</v>
      </c>
      <c r="K383" s="12" t="s">
        <v>433</v>
      </c>
      <c r="L383" s="11" t="s">
        <v>172</v>
      </c>
      <c r="M383" s="12" t="s">
        <v>535</v>
      </c>
      <c r="N383" s="11" t="s">
        <v>41</v>
      </c>
      <c r="O383" s="18" t="s">
        <v>60</v>
      </c>
      <c r="P383" s="18">
        <v>1</v>
      </c>
      <c r="Q383" s="18" t="s">
        <v>1837</v>
      </c>
      <c r="R383" s="2" t="s">
        <v>41</v>
      </c>
      <c r="S383" s="2">
        <v>1</v>
      </c>
      <c r="T383" s="2" t="s">
        <v>35</v>
      </c>
      <c r="U383" s="2" t="s">
        <v>380</v>
      </c>
      <c r="V383" s="2">
        <v>1</v>
      </c>
      <c r="W383" s="13">
        <v>0</v>
      </c>
      <c r="X383" s="3">
        <v>0</v>
      </c>
      <c r="Y383" s="3" t="s">
        <v>35</v>
      </c>
      <c r="Z383" s="3" t="s">
        <v>35</v>
      </c>
      <c r="AA383" s="14">
        <v>0</v>
      </c>
      <c r="AB383" s="14">
        <v>0</v>
      </c>
      <c r="AC383" s="2" t="s">
        <v>35</v>
      </c>
      <c r="AD383" s="2" t="s">
        <v>111</v>
      </c>
      <c r="AE383" s="13" t="s">
        <v>97</v>
      </c>
      <c r="AF383" s="19" t="s">
        <v>32</v>
      </c>
      <c r="AG383" s="15" t="s">
        <v>4759</v>
      </c>
      <c r="AH383" s="19" t="s">
        <v>584</v>
      </c>
      <c r="AI383" s="19" t="s">
        <v>912</v>
      </c>
      <c r="AJ383" s="19" t="s">
        <v>35</v>
      </c>
      <c r="AK383" s="12" t="s">
        <v>35</v>
      </c>
      <c r="AL383" s="12" t="s">
        <v>1835</v>
      </c>
      <c r="AM383" s="11" t="s">
        <v>4777</v>
      </c>
      <c r="AN383" s="12" t="s">
        <v>1836</v>
      </c>
      <c r="AO383" s="12" t="s">
        <v>1838</v>
      </c>
      <c r="AT383" s="12">
        <v>2</v>
      </c>
      <c r="AU383" s="11" t="s">
        <v>4825</v>
      </c>
    </row>
    <row r="384" spans="1:47" ht="15.75" customHeight="1" x14ac:dyDescent="0.2">
      <c r="A384" s="12">
        <v>381</v>
      </c>
      <c r="B384" s="12" t="s">
        <v>4782</v>
      </c>
      <c r="C384" s="20">
        <v>42045</v>
      </c>
      <c r="D384" s="12" t="s">
        <v>57</v>
      </c>
      <c r="E384" s="12" t="s">
        <v>122</v>
      </c>
      <c r="F384" s="12" t="s">
        <v>29</v>
      </c>
      <c r="G384" s="12" t="s">
        <v>95</v>
      </c>
      <c r="H384" s="11" t="s">
        <v>4672</v>
      </c>
      <c r="I384" s="12" t="s">
        <v>1839</v>
      </c>
      <c r="J384" s="12" t="s">
        <v>4739</v>
      </c>
      <c r="K384" s="12" t="s">
        <v>433</v>
      </c>
      <c r="L384" s="12" t="s">
        <v>84</v>
      </c>
      <c r="M384" s="12" t="s">
        <v>59</v>
      </c>
      <c r="N384" s="11" t="s">
        <v>41</v>
      </c>
      <c r="O384" s="18" t="s">
        <v>30</v>
      </c>
      <c r="P384" s="9">
        <v>0</v>
      </c>
      <c r="Q384" s="18" t="s">
        <v>35</v>
      </c>
      <c r="R384" s="13" t="s">
        <v>61</v>
      </c>
      <c r="S384" s="2">
        <v>0</v>
      </c>
      <c r="T384" s="2" t="s">
        <v>35</v>
      </c>
      <c r="U384" s="2" t="s">
        <v>35</v>
      </c>
      <c r="V384" s="13">
        <v>0</v>
      </c>
      <c r="W384" s="13">
        <v>0</v>
      </c>
      <c r="X384" s="3">
        <v>0</v>
      </c>
      <c r="Y384" s="3" t="s">
        <v>35</v>
      </c>
      <c r="Z384" s="3" t="s">
        <v>35</v>
      </c>
      <c r="AA384" s="14">
        <v>0</v>
      </c>
      <c r="AB384" s="14">
        <v>0</v>
      </c>
      <c r="AC384" s="2" t="s">
        <v>35</v>
      </c>
      <c r="AD384" s="2" t="s">
        <v>111</v>
      </c>
      <c r="AE384" s="13" t="s">
        <v>97</v>
      </c>
      <c r="AF384" s="19" t="s">
        <v>32</v>
      </c>
      <c r="AG384" s="15" t="s">
        <v>4759</v>
      </c>
      <c r="AH384" s="19" t="s">
        <v>1231</v>
      </c>
      <c r="AI384" s="19" t="s">
        <v>375</v>
      </c>
      <c r="AJ384" s="19" t="s">
        <v>35</v>
      </c>
      <c r="AK384" s="12" t="s">
        <v>35</v>
      </c>
      <c r="AL384" s="12" t="s">
        <v>1840</v>
      </c>
      <c r="AM384" s="11" t="s">
        <v>4777</v>
      </c>
      <c r="AN384" s="12" t="s">
        <v>1841</v>
      </c>
      <c r="AT384" s="12">
        <v>2</v>
      </c>
      <c r="AU384" s="11" t="s">
        <v>4825</v>
      </c>
    </row>
    <row r="385" spans="1:47" ht="15.75" customHeight="1" x14ac:dyDescent="0.2">
      <c r="A385" s="12">
        <v>382</v>
      </c>
      <c r="B385" s="12" t="s">
        <v>4782</v>
      </c>
      <c r="C385" s="20">
        <v>42047</v>
      </c>
      <c r="D385" s="12" t="s">
        <v>102</v>
      </c>
      <c r="E385" s="12" t="s">
        <v>4716</v>
      </c>
      <c r="F385" s="12" t="s">
        <v>29</v>
      </c>
      <c r="G385" s="12" t="s">
        <v>4626</v>
      </c>
      <c r="H385" s="11" t="s">
        <v>4672</v>
      </c>
      <c r="I385" s="12" t="s">
        <v>1843</v>
      </c>
      <c r="J385" s="12" t="s">
        <v>4738</v>
      </c>
      <c r="K385" s="12" t="s">
        <v>433</v>
      </c>
      <c r="L385" s="12" t="s">
        <v>84</v>
      </c>
      <c r="M385" s="12" t="s">
        <v>75</v>
      </c>
      <c r="N385" s="11" t="s">
        <v>41</v>
      </c>
      <c r="O385" s="18" t="s">
        <v>60</v>
      </c>
      <c r="P385" s="18">
        <v>1</v>
      </c>
      <c r="Q385" s="18" t="s">
        <v>1844</v>
      </c>
      <c r="R385" s="2" t="s">
        <v>52</v>
      </c>
      <c r="S385" s="2">
        <v>0</v>
      </c>
      <c r="T385" s="2" t="s">
        <v>35</v>
      </c>
      <c r="U385" s="2" t="s">
        <v>35</v>
      </c>
      <c r="V385" s="13">
        <v>0</v>
      </c>
      <c r="W385" s="13">
        <v>0</v>
      </c>
      <c r="X385" s="3">
        <v>1</v>
      </c>
      <c r="Y385" s="3" t="s">
        <v>4630</v>
      </c>
      <c r="Z385" s="3" t="s">
        <v>1845</v>
      </c>
      <c r="AA385" s="3">
        <v>1</v>
      </c>
      <c r="AB385" s="14">
        <v>0</v>
      </c>
      <c r="AC385" s="2" t="s">
        <v>35</v>
      </c>
      <c r="AD385" s="2" t="s">
        <v>111</v>
      </c>
      <c r="AE385" s="13" t="s">
        <v>97</v>
      </c>
      <c r="AF385" s="19" t="s">
        <v>32</v>
      </c>
      <c r="AG385" s="15" t="s">
        <v>4759</v>
      </c>
      <c r="AH385" s="19" t="s">
        <v>375</v>
      </c>
      <c r="AI385" s="19" t="s">
        <v>1567</v>
      </c>
      <c r="AJ385" s="19" t="s">
        <v>35</v>
      </c>
      <c r="AK385" s="12" t="s">
        <v>35</v>
      </c>
      <c r="AL385" s="12" t="s">
        <v>1846</v>
      </c>
      <c r="AM385" s="11" t="s">
        <v>4777</v>
      </c>
      <c r="AN385" s="12" t="s">
        <v>1847</v>
      </c>
      <c r="AO385" s="12" t="s">
        <v>1848</v>
      </c>
      <c r="AT385" s="12">
        <v>2</v>
      </c>
      <c r="AU385" s="11" t="s">
        <v>4825</v>
      </c>
    </row>
    <row r="386" spans="1:47" ht="15.75" customHeight="1" x14ac:dyDescent="0.2">
      <c r="A386" s="12">
        <v>383</v>
      </c>
      <c r="B386" s="12" t="s">
        <v>4782</v>
      </c>
      <c r="C386" s="20">
        <v>42048</v>
      </c>
      <c r="D386" s="12" t="s">
        <v>222</v>
      </c>
      <c r="E386" s="12" t="s">
        <v>1020</v>
      </c>
      <c r="F386" s="12" t="s">
        <v>1287</v>
      </c>
      <c r="G386" s="12" t="s">
        <v>95</v>
      </c>
      <c r="H386" s="11" t="s">
        <v>4672</v>
      </c>
      <c r="I386" s="12" t="s">
        <v>1476</v>
      </c>
      <c r="J386" s="12" t="s">
        <v>4738</v>
      </c>
      <c r="K386" s="12" t="s">
        <v>433</v>
      </c>
      <c r="L386" s="11" t="s">
        <v>172</v>
      </c>
      <c r="M386" s="12" t="s">
        <v>59</v>
      </c>
      <c r="N386" s="11" t="s">
        <v>41</v>
      </c>
      <c r="O386" s="18" t="s">
        <v>30</v>
      </c>
      <c r="P386" s="9">
        <v>0</v>
      </c>
      <c r="Q386" s="18" t="s">
        <v>35</v>
      </c>
      <c r="R386" s="13" t="s">
        <v>41</v>
      </c>
      <c r="S386" s="2">
        <v>0</v>
      </c>
      <c r="T386" s="2" t="s">
        <v>35</v>
      </c>
      <c r="U386" s="2" t="s">
        <v>35</v>
      </c>
      <c r="V386" s="13">
        <v>0</v>
      </c>
      <c r="W386" s="13">
        <v>0</v>
      </c>
      <c r="X386" s="3">
        <v>0</v>
      </c>
      <c r="Y386" s="3" t="s">
        <v>35</v>
      </c>
      <c r="Z386" s="3" t="s">
        <v>35</v>
      </c>
      <c r="AA386" s="14">
        <v>0</v>
      </c>
      <c r="AB386" s="14">
        <v>0</v>
      </c>
      <c r="AC386" s="2" t="s">
        <v>1849</v>
      </c>
      <c r="AD386" s="13" t="s">
        <v>35</v>
      </c>
      <c r="AE386" s="13" t="s">
        <v>35</v>
      </c>
      <c r="AF386" s="19" t="s">
        <v>35</v>
      </c>
      <c r="AG386" s="15" t="s">
        <v>35</v>
      </c>
      <c r="AH386" s="19" t="s">
        <v>35</v>
      </c>
      <c r="AI386" s="19" t="s">
        <v>35</v>
      </c>
      <c r="AJ386" s="19" t="s">
        <v>35</v>
      </c>
      <c r="AK386" s="12" t="s">
        <v>35</v>
      </c>
      <c r="AL386" s="12" t="s">
        <v>1850</v>
      </c>
      <c r="AM386" s="11" t="s">
        <v>4777</v>
      </c>
      <c r="AN386" s="12" t="s">
        <v>1851</v>
      </c>
      <c r="AT386" s="12">
        <v>3</v>
      </c>
      <c r="AU386" s="12" t="s">
        <v>4823</v>
      </c>
    </row>
    <row r="387" spans="1:47" ht="15.75" customHeight="1" x14ac:dyDescent="0.2">
      <c r="A387" s="12">
        <v>384</v>
      </c>
      <c r="B387" s="12" t="s">
        <v>4782</v>
      </c>
      <c r="C387" s="20">
        <v>42048</v>
      </c>
      <c r="D387" s="12" t="s">
        <v>385</v>
      </c>
      <c r="E387" s="12" t="s">
        <v>638</v>
      </c>
      <c r="F387" s="12" t="s">
        <v>29</v>
      </c>
      <c r="G387" s="12" t="s">
        <v>4503</v>
      </c>
      <c r="H387" s="11" t="s">
        <v>4667</v>
      </c>
      <c r="I387" s="12" t="s">
        <v>35</v>
      </c>
      <c r="J387" s="12" t="s">
        <v>35</v>
      </c>
      <c r="K387" s="12" t="s">
        <v>433</v>
      </c>
      <c r="L387" s="12" t="s">
        <v>84</v>
      </c>
      <c r="M387" s="12" t="s">
        <v>59</v>
      </c>
      <c r="N387" s="11" t="s">
        <v>41</v>
      </c>
      <c r="O387" s="18" t="s">
        <v>60</v>
      </c>
      <c r="P387" s="18">
        <v>1</v>
      </c>
      <c r="Q387" s="18" t="s">
        <v>1852</v>
      </c>
      <c r="R387" s="13" t="s">
        <v>61</v>
      </c>
      <c r="S387" s="2">
        <v>2</v>
      </c>
      <c r="T387" s="2" t="s">
        <v>1853</v>
      </c>
      <c r="U387" s="2" t="s">
        <v>1854</v>
      </c>
      <c r="V387" s="2">
        <v>0</v>
      </c>
      <c r="W387" s="2">
        <v>2</v>
      </c>
      <c r="X387" s="3">
        <v>0</v>
      </c>
      <c r="Y387" s="3" t="s">
        <v>35</v>
      </c>
      <c r="Z387" s="3" t="s">
        <v>35</v>
      </c>
      <c r="AA387" s="14">
        <v>0</v>
      </c>
      <c r="AB387" s="14">
        <v>0</v>
      </c>
      <c r="AC387" s="2" t="s">
        <v>35</v>
      </c>
      <c r="AD387" s="2" t="s">
        <v>111</v>
      </c>
      <c r="AE387" s="13" t="s">
        <v>97</v>
      </c>
      <c r="AF387" s="19" t="s">
        <v>32</v>
      </c>
      <c r="AG387" s="15" t="s">
        <v>45</v>
      </c>
      <c r="AH387" s="19" t="s">
        <v>375</v>
      </c>
      <c r="AI387" s="19" t="s">
        <v>1917</v>
      </c>
      <c r="AJ387" s="19" t="s">
        <v>1856</v>
      </c>
      <c r="AK387" s="12" t="s">
        <v>35</v>
      </c>
      <c r="AL387" s="12" t="s">
        <v>1855</v>
      </c>
      <c r="AM387" s="11" t="s">
        <v>4777</v>
      </c>
      <c r="AN387" s="12" t="s">
        <v>1857</v>
      </c>
      <c r="AO387" s="12" t="s">
        <v>1918</v>
      </c>
      <c r="AT387" s="12">
        <v>3</v>
      </c>
      <c r="AU387" s="12" t="s">
        <v>4823</v>
      </c>
    </row>
    <row r="388" spans="1:47" ht="15.75" customHeight="1" x14ac:dyDescent="0.2">
      <c r="A388" s="12">
        <v>385</v>
      </c>
      <c r="B388" s="12" t="s">
        <v>4782</v>
      </c>
      <c r="C388" s="20">
        <v>42049</v>
      </c>
      <c r="D388" s="12" t="s">
        <v>130</v>
      </c>
      <c r="E388" s="11" t="s">
        <v>1858</v>
      </c>
      <c r="F388" s="12" t="s">
        <v>29</v>
      </c>
      <c r="G388" s="12" t="s">
        <v>53</v>
      </c>
      <c r="H388" s="11" t="s">
        <v>4669</v>
      </c>
      <c r="I388" s="12" t="s">
        <v>1859</v>
      </c>
      <c r="J388" s="12" t="s">
        <v>4739</v>
      </c>
      <c r="K388" s="11" t="s">
        <v>50</v>
      </c>
      <c r="L388" s="11" t="s">
        <v>172</v>
      </c>
      <c r="M388" s="12" t="s">
        <v>35</v>
      </c>
      <c r="N388" s="12" t="s">
        <v>41</v>
      </c>
      <c r="O388" s="18" t="s">
        <v>1005</v>
      </c>
      <c r="P388" s="18">
        <v>2</v>
      </c>
      <c r="Q388" s="18" t="s">
        <v>1860</v>
      </c>
      <c r="R388" s="13" t="s">
        <v>41</v>
      </c>
      <c r="S388" s="2">
        <v>0</v>
      </c>
      <c r="T388" s="2" t="s">
        <v>35</v>
      </c>
      <c r="U388" s="2" t="s">
        <v>35</v>
      </c>
      <c r="V388" s="13">
        <v>0</v>
      </c>
      <c r="W388" s="13">
        <v>0</v>
      </c>
      <c r="X388" s="3">
        <v>0</v>
      </c>
      <c r="Y388" s="3" t="s">
        <v>35</v>
      </c>
      <c r="Z388" s="3" t="s">
        <v>35</v>
      </c>
      <c r="AA388" s="14">
        <v>0</v>
      </c>
      <c r="AB388" s="14">
        <v>0</v>
      </c>
      <c r="AC388" s="2" t="s">
        <v>1861</v>
      </c>
      <c r="AD388" s="2" t="s">
        <v>111</v>
      </c>
      <c r="AE388" s="13" t="s">
        <v>97</v>
      </c>
      <c r="AF388" s="19" t="s">
        <v>32</v>
      </c>
      <c r="AG388" s="15" t="s">
        <v>4759</v>
      </c>
      <c r="AH388" s="19" t="s">
        <v>1176</v>
      </c>
      <c r="AI388" s="19" t="s">
        <v>375</v>
      </c>
      <c r="AJ388" s="19" t="s">
        <v>1862</v>
      </c>
      <c r="AK388" s="12" t="s">
        <v>35</v>
      </c>
      <c r="AL388" s="12" t="s">
        <v>1863</v>
      </c>
      <c r="AM388" s="11" t="s">
        <v>4777</v>
      </c>
      <c r="AN388" s="12" t="s">
        <v>1864</v>
      </c>
      <c r="AO388" s="12" t="s">
        <v>1865</v>
      </c>
      <c r="AT388" s="12">
        <v>2</v>
      </c>
      <c r="AU388" s="11" t="s">
        <v>4825</v>
      </c>
    </row>
    <row r="389" spans="1:47" ht="15.75" customHeight="1" x14ac:dyDescent="0.2">
      <c r="A389" s="12">
        <v>386</v>
      </c>
      <c r="B389" s="12" t="s">
        <v>4782</v>
      </c>
      <c r="C389" s="20">
        <v>42053</v>
      </c>
      <c r="D389" s="12" t="s">
        <v>57</v>
      </c>
      <c r="E389" s="12" t="s">
        <v>1866</v>
      </c>
      <c r="F389" s="12" t="s">
        <v>29</v>
      </c>
      <c r="G389" s="12" t="s">
        <v>4461</v>
      </c>
      <c r="H389" s="11" t="s">
        <v>4667</v>
      </c>
      <c r="I389" s="12" t="s">
        <v>1867</v>
      </c>
      <c r="J389" s="12" t="s">
        <v>4738</v>
      </c>
      <c r="K389" s="12" t="s">
        <v>433</v>
      </c>
      <c r="L389" s="12" t="s">
        <v>84</v>
      </c>
      <c r="M389" s="12" t="s">
        <v>75</v>
      </c>
      <c r="N389" s="11" t="s">
        <v>41</v>
      </c>
      <c r="O389" s="18" t="s">
        <v>60</v>
      </c>
      <c r="P389" s="18">
        <v>1</v>
      </c>
      <c r="Q389" s="18" t="s">
        <v>1868</v>
      </c>
      <c r="R389" s="2" t="s">
        <v>52</v>
      </c>
      <c r="S389" s="2">
        <v>1</v>
      </c>
      <c r="T389" s="2" t="s">
        <v>1870</v>
      </c>
      <c r="U389" s="2" t="s">
        <v>1869</v>
      </c>
      <c r="V389" s="2">
        <v>1</v>
      </c>
      <c r="W389" s="13">
        <v>0</v>
      </c>
      <c r="X389" s="3">
        <v>0</v>
      </c>
      <c r="Y389" s="3" t="s">
        <v>35</v>
      </c>
      <c r="Z389" s="3" t="s">
        <v>35</v>
      </c>
      <c r="AA389" s="14">
        <v>0</v>
      </c>
      <c r="AB389" s="14">
        <v>0</v>
      </c>
      <c r="AC389" s="2" t="s">
        <v>35</v>
      </c>
      <c r="AD389" s="2" t="s">
        <v>4770</v>
      </c>
      <c r="AE389" s="13" t="s">
        <v>111</v>
      </c>
      <c r="AF389" s="19" t="s">
        <v>64</v>
      </c>
      <c r="AG389" s="15" t="s">
        <v>4761</v>
      </c>
      <c r="AH389" s="19" t="s">
        <v>397</v>
      </c>
      <c r="AI389" s="19" t="s">
        <v>35</v>
      </c>
      <c r="AJ389" s="19" t="s">
        <v>35</v>
      </c>
      <c r="AK389" s="12" t="s">
        <v>35</v>
      </c>
      <c r="AL389" s="12" t="s">
        <v>1871</v>
      </c>
      <c r="AM389" s="11" t="s">
        <v>4777</v>
      </c>
      <c r="AN389" s="12" t="s">
        <v>1872</v>
      </c>
      <c r="AT389" s="12">
        <v>2</v>
      </c>
      <c r="AU389" s="11" t="s">
        <v>4825</v>
      </c>
    </row>
    <row r="390" spans="1:47" ht="15.75" customHeight="1" x14ac:dyDescent="0.2">
      <c r="A390" s="12">
        <v>387</v>
      </c>
      <c r="B390" s="12" t="s">
        <v>4782</v>
      </c>
      <c r="C390" s="20">
        <v>42058</v>
      </c>
      <c r="D390" s="12" t="s">
        <v>102</v>
      </c>
      <c r="E390" s="12" t="s">
        <v>975</v>
      </c>
      <c r="F390" s="12" t="s">
        <v>29</v>
      </c>
      <c r="G390" s="12" t="s">
        <v>4461</v>
      </c>
      <c r="H390" s="11" t="s">
        <v>4667</v>
      </c>
      <c r="I390" s="12" t="s">
        <v>1873</v>
      </c>
      <c r="J390" s="12" t="s">
        <v>4738</v>
      </c>
      <c r="K390" s="12" t="s">
        <v>433</v>
      </c>
      <c r="L390" s="11" t="s">
        <v>367</v>
      </c>
      <c r="M390" s="12" t="s">
        <v>708</v>
      </c>
      <c r="N390" s="11" t="s">
        <v>61</v>
      </c>
      <c r="O390" s="18" t="s">
        <v>28</v>
      </c>
      <c r="P390" s="18">
        <v>1</v>
      </c>
      <c r="Q390" s="18" t="s">
        <v>3453</v>
      </c>
      <c r="R390" s="13" t="s">
        <v>61</v>
      </c>
      <c r="S390" s="2">
        <v>0</v>
      </c>
      <c r="T390" s="2" t="s">
        <v>35</v>
      </c>
      <c r="U390" s="2" t="s">
        <v>35</v>
      </c>
      <c r="V390" s="13">
        <v>0</v>
      </c>
      <c r="W390" s="13">
        <v>0</v>
      </c>
      <c r="X390" s="3">
        <v>1</v>
      </c>
      <c r="Y390" s="3" t="s">
        <v>1874</v>
      </c>
      <c r="Z390" s="3" t="s">
        <v>1876</v>
      </c>
      <c r="AA390" s="3">
        <v>1</v>
      </c>
      <c r="AB390" s="14">
        <v>0</v>
      </c>
      <c r="AC390" s="2" t="s">
        <v>35</v>
      </c>
      <c r="AD390" s="2" t="s">
        <v>111</v>
      </c>
      <c r="AE390" s="13" t="s">
        <v>97</v>
      </c>
      <c r="AF390" s="19" t="s">
        <v>32</v>
      </c>
      <c r="AG390" s="15" t="s">
        <v>4762</v>
      </c>
      <c r="AH390" s="19" t="s">
        <v>375</v>
      </c>
      <c r="AI390" s="19" t="s">
        <v>3452</v>
      </c>
      <c r="AJ390" s="19" t="s">
        <v>35</v>
      </c>
      <c r="AK390" s="12" t="s">
        <v>35</v>
      </c>
      <c r="AL390" s="12" t="s">
        <v>1875</v>
      </c>
      <c r="AM390" s="11" t="s">
        <v>4777</v>
      </c>
      <c r="AN390" s="12" t="s">
        <v>1877</v>
      </c>
      <c r="AO390" s="12" t="s">
        <v>1878</v>
      </c>
      <c r="AQ390" s="12" t="s">
        <v>1894</v>
      </c>
      <c r="AR390" s="12" t="s">
        <v>1895</v>
      </c>
      <c r="AS390" s="12" t="s">
        <v>3454</v>
      </c>
      <c r="AT390" s="12">
        <v>1</v>
      </c>
      <c r="AU390" s="12" t="s">
        <v>4824</v>
      </c>
    </row>
    <row r="391" spans="1:47" ht="15.75" customHeight="1" x14ac:dyDescent="0.2">
      <c r="A391" s="12">
        <v>388</v>
      </c>
      <c r="B391" s="12" t="s">
        <v>4782</v>
      </c>
      <c r="C391" s="20">
        <v>42059</v>
      </c>
      <c r="D391" s="12" t="s">
        <v>205</v>
      </c>
      <c r="E391" s="12" t="s">
        <v>1587</v>
      </c>
      <c r="F391" s="12" t="s">
        <v>29</v>
      </c>
      <c r="G391" s="12" t="s">
        <v>4461</v>
      </c>
      <c r="H391" s="11" t="s">
        <v>4667</v>
      </c>
      <c r="I391" s="12" t="s">
        <v>1879</v>
      </c>
      <c r="J391" s="12" t="s">
        <v>4739</v>
      </c>
      <c r="K391" s="12" t="s">
        <v>433</v>
      </c>
      <c r="L391" s="11" t="s">
        <v>172</v>
      </c>
      <c r="M391" s="12" t="s">
        <v>59</v>
      </c>
      <c r="N391" s="11" t="s">
        <v>52</v>
      </c>
      <c r="O391" s="18" t="s">
        <v>52</v>
      </c>
      <c r="P391" s="18">
        <v>0</v>
      </c>
      <c r="Q391" s="18" t="s">
        <v>932</v>
      </c>
      <c r="R391" s="2" t="s">
        <v>41</v>
      </c>
      <c r="S391" s="2">
        <v>0</v>
      </c>
      <c r="T391" s="2" t="s">
        <v>35</v>
      </c>
      <c r="U391" s="2" t="s">
        <v>35</v>
      </c>
      <c r="V391" s="13">
        <v>0</v>
      </c>
      <c r="W391" s="13">
        <v>0</v>
      </c>
      <c r="X391" s="3">
        <v>0</v>
      </c>
      <c r="Y391" s="3" t="s">
        <v>35</v>
      </c>
      <c r="Z391" s="3" t="s">
        <v>35</v>
      </c>
      <c r="AA391" s="14">
        <v>0</v>
      </c>
      <c r="AB391" s="14">
        <v>0</v>
      </c>
      <c r="AC391" s="2" t="s">
        <v>35</v>
      </c>
      <c r="AD391" s="2" t="s">
        <v>4770</v>
      </c>
      <c r="AE391" s="13" t="s">
        <v>111</v>
      </c>
      <c r="AF391" s="19" t="s">
        <v>64</v>
      </c>
      <c r="AG391" s="15" t="s">
        <v>4761</v>
      </c>
      <c r="AH391" s="19" t="s">
        <v>397</v>
      </c>
      <c r="AI391" s="19" t="s">
        <v>35</v>
      </c>
      <c r="AJ391" s="19" t="s">
        <v>35</v>
      </c>
      <c r="AK391" s="12" t="s">
        <v>35</v>
      </c>
      <c r="AL391" s="12" t="s">
        <v>1880</v>
      </c>
      <c r="AM391" s="11" t="s">
        <v>4777</v>
      </c>
      <c r="AN391" s="12" t="s">
        <v>1881</v>
      </c>
      <c r="AT391" s="12">
        <v>2</v>
      </c>
      <c r="AU391" s="11" t="s">
        <v>4825</v>
      </c>
    </row>
    <row r="392" spans="1:47" ht="15.75" customHeight="1" x14ac:dyDescent="0.2">
      <c r="A392" s="12">
        <v>389</v>
      </c>
      <c r="B392" s="12" t="s">
        <v>4782</v>
      </c>
      <c r="C392" s="20">
        <v>42059</v>
      </c>
      <c r="D392" s="12" t="s">
        <v>25</v>
      </c>
      <c r="E392" s="11" t="s">
        <v>26</v>
      </c>
      <c r="F392" s="12" t="s">
        <v>29</v>
      </c>
      <c r="G392" s="11" t="s">
        <v>4626</v>
      </c>
      <c r="H392" s="11" t="s">
        <v>4672</v>
      </c>
      <c r="I392" s="12" t="s">
        <v>1882</v>
      </c>
      <c r="J392" s="12" t="s">
        <v>4739</v>
      </c>
      <c r="K392" s="12" t="s">
        <v>433</v>
      </c>
      <c r="L392" s="11" t="s">
        <v>367</v>
      </c>
      <c r="M392" s="12" t="s">
        <v>59</v>
      </c>
      <c r="N392" s="11" t="s">
        <v>52</v>
      </c>
      <c r="O392" s="18" t="s">
        <v>52</v>
      </c>
      <c r="P392" s="18">
        <v>0</v>
      </c>
      <c r="Q392" s="18" t="s">
        <v>35</v>
      </c>
      <c r="R392" s="2" t="s">
        <v>41</v>
      </c>
      <c r="S392" s="2">
        <v>0</v>
      </c>
      <c r="T392" s="2" t="s">
        <v>35</v>
      </c>
      <c r="U392" s="2" t="s">
        <v>35</v>
      </c>
      <c r="V392" s="13">
        <v>0</v>
      </c>
      <c r="W392" s="13">
        <v>0</v>
      </c>
      <c r="X392" s="3">
        <v>1</v>
      </c>
      <c r="Y392" s="3" t="s">
        <v>1883</v>
      </c>
      <c r="Z392" s="3" t="s">
        <v>60</v>
      </c>
      <c r="AA392" s="3">
        <v>1</v>
      </c>
      <c r="AB392" s="14">
        <v>0</v>
      </c>
      <c r="AC392" s="2" t="s">
        <v>35</v>
      </c>
      <c r="AD392" s="2" t="s">
        <v>111</v>
      </c>
      <c r="AE392" s="13" t="s">
        <v>97</v>
      </c>
      <c r="AF392" s="19" t="s">
        <v>32</v>
      </c>
      <c r="AG392" s="15" t="s">
        <v>4759</v>
      </c>
      <c r="AH392" s="19" t="s">
        <v>133</v>
      </c>
      <c r="AI392" s="19" t="s">
        <v>35</v>
      </c>
      <c r="AJ392" s="19" t="s">
        <v>35</v>
      </c>
      <c r="AK392" s="12" t="s">
        <v>35</v>
      </c>
      <c r="AL392" s="12" t="s">
        <v>1884</v>
      </c>
      <c r="AM392" s="11" t="s">
        <v>4777</v>
      </c>
      <c r="AN392" s="12" t="s">
        <v>1885</v>
      </c>
      <c r="AT392" s="12">
        <v>2</v>
      </c>
      <c r="AU392" s="11" t="s">
        <v>4825</v>
      </c>
    </row>
    <row r="393" spans="1:47" ht="15.75" customHeight="1" x14ac:dyDescent="0.2">
      <c r="A393" s="12">
        <v>390</v>
      </c>
      <c r="B393" s="12" t="s">
        <v>4782</v>
      </c>
      <c r="C393" s="20">
        <v>42059</v>
      </c>
      <c r="D393" s="12" t="s">
        <v>222</v>
      </c>
      <c r="E393" s="12" t="s">
        <v>1886</v>
      </c>
      <c r="F393" s="12" t="s">
        <v>29</v>
      </c>
      <c r="G393" s="12" t="s">
        <v>4624</v>
      </c>
      <c r="H393" s="11" t="s">
        <v>4672</v>
      </c>
      <c r="I393" s="12" t="s">
        <v>1887</v>
      </c>
      <c r="J393" s="12" t="s">
        <v>4740</v>
      </c>
      <c r="K393" s="12" t="s">
        <v>433</v>
      </c>
      <c r="L393" s="11" t="s">
        <v>172</v>
      </c>
      <c r="M393" s="11" t="s">
        <v>51</v>
      </c>
      <c r="N393" s="11" t="s">
        <v>41</v>
      </c>
      <c r="O393" s="18" t="s">
        <v>30</v>
      </c>
      <c r="P393" s="18">
        <v>3</v>
      </c>
      <c r="Q393" s="18" t="s">
        <v>1888</v>
      </c>
      <c r="R393" s="13" t="s">
        <v>61</v>
      </c>
      <c r="S393" s="2">
        <v>1</v>
      </c>
      <c r="T393" s="2" t="s">
        <v>1889</v>
      </c>
      <c r="U393" s="2" t="s">
        <v>474</v>
      </c>
      <c r="V393" s="2">
        <v>0</v>
      </c>
      <c r="W393" s="13">
        <v>1</v>
      </c>
      <c r="X393" s="3">
        <v>0</v>
      </c>
      <c r="Y393" s="3" t="s">
        <v>35</v>
      </c>
      <c r="Z393" s="3" t="s">
        <v>35</v>
      </c>
      <c r="AA393" s="14">
        <v>0</v>
      </c>
      <c r="AB393" s="14">
        <v>0</v>
      </c>
      <c r="AC393" s="2" t="s">
        <v>35</v>
      </c>
      <c r="AD393" s="2" t="s">
        <v>4770</v>
      </c>
      <c r="AE393" s="13" t="s">
        <v>111</v>
      </c>
      <c r="AF393" s="19" t="s">
        <v>64</v>
      </c>
      <c r="AG393" s="15" t="s">
        <v>4763</v>
      </c>
      <c r="AH393" s="19" t="s">
        <v>66</v>
      </c>
      <c r="AI393" s="19" t="s">
        <v>397</v>
      </c>
      <c r="AJ393" s="19" t="s">
        <v>35</v>
      </c>
      <c r="AK393" s="12" t="s">
        <v>1890</v>
      </c>
      <c r="AL393" s="12" t="s">
        <v>1891</v>
      </c>
      <c r="AM393" s="11" t="s">
        <v>4777</v>
      </c>
      <c r="AN393" s="12" t="s">
        <v>1892</v>
      </c>
      <c r="AO393" s="12" t="s">
        <v>1893</v>
      </c>
      <c r="AT393" s="12">
        <v>2</v>
      </c>
      <c r="AU393" s="11" t="s">
        <v>4825</v>
      </c>
    </row>
    <row r="394" spans="1:47" ht="15.75" customHeight="1" x14ac:dyDescent="0.2">
      <c r="A394" s="12">
        <v>391</v>
      </c>
      <c r="B394" s="12" t="s">
        <v>4782</v>
      </c>
      <c r="C394" s="20">
        <v>42061</v>
      </c>
      <c r="D394" s="12" t="s">
        <v>72</v>
      </c>
      <c r="E394" s="12" t="s">
        <v>1326</v>
      </c>
      <c r="F394" s="12" t="s">
        <v>29</v>
      </c>
      <c r="G394" s="12" t="s">
        <v>4503</v>
      </c>
      <c r="H394" s="11" t="s">
        <v>4667</v>
      </c>
      <c r="I394" s="12" t="s">
        <v>1919</v>
      </c>
      <c r="J394" s="12" t="s">
        <v>4740</v>
      </c>
      <c r="K394" s="12" t="s">
        <v>433</v>
      </c>
      <c r="L394" s="12" t="s">
        <v>941</v>
      </c>
      <c r="M394" s="12" t="s">
        <v>59</v>
      </c>
      <c r="N394" s="11" t="s">
        <v>41</v>
      </c>
      <c r="O394" s="18" t="s">
        <v>60</v>
      </c>
      <c r="P394" s="18">
        <v>1</v>
      </c>
      <c r="Q394" s="18" t="s">
        <v>1896</v>
      </c>
      <c r="R394" s="13" t="s">
        <v>61</v>
      </c>
      <c r="S394" s="2">
        <v>1</v>
      </c>
      <c r="T394" s="2" t="s">
        <v>821</v>
      </c>
      <c r="U394" s="2" t="s">
        <v>1897</v>
      </c>
      <c r="V394" s="2">
        <v>0</v>
      </c>
      <c r="W394" s="13">
        <v>1</v>
      </c>
      <c r="X394" s="3">
        <v>0</v>
      </c>
      <c r="Y394" s="3" t="s">
        <v>35</v>
      </c>
      <c r="Z394" s="3" t="s">
        <v>35</v>
      </c>
      <c r="AA394" s="14">
        <v>0</v>
      </c>
      <c r="AB394" s="14">
        <v>0</v>
      </c>
      <c r="AC394" s="2" t="s">
        <v>35</v>
      </c>
      <c r="AD394" s="2" t="s">
        <v>111</v>
      </c>
      <c r="AE394" s="13" t="s">
        <v>97</v>
      </c>
      <c r="AF394" s="19" t="s">
        <v>32</v>
      </c>
      <c r="AG394" s="15" t="s">
        <v>4759</v>
      </c>
      <c r="AH394" s="19" t="s">
        <v>1176</v>
      </c>
      <c r="AI394" s="19" t="s">
        <v>1967</v>
      </c>
      <c r="AJ394" s="19" t="s">
        <v>1898</v>
      </c>
      <c r="AK394" s="12" t="s">
        <v>35</v>
      </c>
      <c r="AL394" s="12" t="s">
        <v>1899</v>
      </c>
      <c r="AM394" s="11" t="s">
        <v>4777</v>
      </c>
      <c r="AN394" s="12" t="s">
        <v>1900</v>
      </c>
      <c r="AO394" s="12" t="s">
        <v>1908</v>
      </c>
      <c r="AQ394" s="12" t="s">
        <v>1916</v>
      </c>
      <c r="AR394" s="12" t="s">
        <v>1909</v>
      </c>
      <c r="AS394" s="12" t="s">
        <v>1968</v>
      </c>
      <c r="AT394" s="12">
        <v>1</v>
      </c>
      <c r="AU394" s="12" t="s">
        <v>4824</v>
      </c>
    </row>
    <row r="395" spans="1:47" ht="15.75" customHeight="1" x14ac:dyDescent="0.2">
      <c r="A395" s="12">
        <v>392</v>
      </c>
      <c r="B395" s="12" t="s">
        <v>4782</v>
      </c>
      <c r="C395" s="20">
        <v>42061</v>
      </c>
      <c r="D395" s="12" t="s">
        <v>154</v>
      </c>
      <c r="E395" s="12" t="s">
        <v>1901</v>
      </c>
      <c r="F395" s="12" t="s">
        <v>29</v>
      </c>
      <c r="G395" s="12" t="s">
        <v>4461</v>
      </c>
      <c r="H395" s="11" t="s">
        <v>4667</v>
      </c>
      <c r="I395" s="12" t="s">
        <v>1902</v>
      </c>
      <c r="J395" s="12" t="s">
        <v>4738</v>
      </c>
      <c r="K395" s="12" t="s">
        <v>433</v>
      </c>
      <c r="L395" s="11" t="s">
        <v>172</v>
      </c>
      <c r="M395" s="12" t="s">
        <v>75</v>
      </c>
      <c r="N395" s="11" t="s">
        <v>61</v>
      </c>
      <c r="O395" s="18" t="s">
        <v>118</v>
      </c>
      <c r="P395" s="18">
        <v>0</v>
      </c>
      <c r="Q395" s="18" t="s">
        <v>1903</v>
      </c>
      <c r="R395" s="2" t="s">
        <v>41</v>
      </c>
      <c r="S395" s="2">
        <v>2</v>
      </c>
      <c r="T395" s="2" t="s">
        <v>1904</v>
      </c>
      <c r="U395" s="2" t="s">
        <v>1905</v>
      </c>
      <c r="V395" s="13">
        <v>2</v>
      </c>
      <c r="W395" s="13">
        <v>0</v>
      </c>
      <c r="X395" s="3">
        <v>0</v>
      </c>
      <c r="Y395" s="3" t="s">
        <v>35</v>
      </c>
      <c r="Z395" s="3" t="s">
        <v>35</v>
      </c>
      <c r="AA395" s="14">
        <v>0</v>
      </c>
      <c r="AB395" s="14">
        <v>0</v>
      </c>
      <c r="AC395" s="2" t="s">
        <v>35</v>
      </c>
      <c r="AD395" s="2" t="s">
        <v>111</v>
      </c>
      <c r="AE395" s="13" t="s">
        <v>97</v>
      </c>
      <c r="AF395" s="19" t="s">
        <v>32</v>
      </c>
      <c r="AG395" s="15" t="s">
        <v>4759</v>
      </c>
      <c r="AH395" s="19" t="s">
        <v>375</v>
      </c>
      <c r="AI395" s="19" t="s">
        <v>35</v>
      </c>
      <c r="AJ395" s="19" t="s">
        <v>35</v>
      </c>
      <c r="AK395" s="12" t="s">
        <v>35</v>
      </c>
      <c r="AL395" s="12" t="s">
        <v>1906</v>
      </c>
      <c r="AM395" s="11" t="s">
        <v>4777</v>
      </c>
      <c r="AN395" s="12" t="s">
        <v>1907</v>
      </c>
      <c r="AT395" s="12">
        <v>2</v>
      </c>
      <c r="AU395" s="11" t="s">
        <v>4825</v>
      </c>
    </row>
    <row r="396" spans="1:47" ht="15.75" customHeight="1" x14ac:dyDescent="0.2">
      <c r="A396" s="12">
        <v>393</v>
      </c>
      <c r="B396" s="12" t="s">
        <v>4782</v>
      </c>
      <c r="C396" s="20">
        <v>42063</v>
      </c>
      <c r="D396" s="12" t="s">
        <v>130</v>
      </c>
      <c r="E396" s="12" t="s">
        <v>1910</v>
      </c>
      <c r="F396" s="12" t="s">
        <v>35</v>
      </c>
      <c r="G396" s="12" t="s">
        <v>53</v>
      </c>
      <c r="H396" s="11" t="s">
        <v>4669</v>
      </c>
      <c r="I396" s="12" t="s">
        <v>290</v>
      </c>
      <c r="J396" s="12" t="s">
        <v>4738</v>
      </c>
      <c r="K396" s="12" t="s">
        <v>433</v>
      </c>
      <c r="L396" s="11" t="s">
        <v>172</v>
      </c>
      <c r="M396" s="12" t="s">
        <v>582</v>
      </c>
      <c r="N396" s="11" t="s">
        <v>41</v>
      </c>
      <c r="O396" s="18" t="s">
        <v>30</v>
      </c>
      <c r="P396" s="18">
        <v>2</v>
      </c>
      <c r="Q396" s="18" t="s">
        <v>1911</v>
      </c>
      <c r="R396" s="13" t="s">
        <v>41</v>
      </c>
      <c r="S396" s="2">
        <v>0</v>
      </c>
      <c r="T396" s="2" t="s">
        <v>35</v>
      </c>
      <c r="U396" s="2" t="s">
        <v>35</v>
      </c>
      <c r="V396" s="13">
        <v>0</v>
      </c>
      <c r="W396" s="13">
        <v>0</v>
      </c>
      <c r="X396" s="3">
        <v>0</v>
      </c>
      <c r="Y396" s="3" t="s">
        <v>35</v>
      </c>
      <c r="Z396" s="3" t="s">
        <v>35</v>
      </c>
      <c r="AA396" s="14">
        <v>0</v>
      </c>
      <c r="AB396" s="14">
        <v>0</v>
      </c>
      <c r="AC396" s="2" t="s">
        <v>1912</v>
      </c>
      <c r="AD396" s="2" t="s">
        <v>111</v>
      </c>
      <c r="AE396" s="13" t="s">
        <v>97</v>
      </c>
      <c r="AF396" s="19" t="s">
        <v>32</v>
      </c>
      <c r="AG396" s="15" t="s">
        <v>45</v>
      </c>
      <c r="AH396" s="19" t="s">
        <v>1176</v>
      </c>
      <c r="AI396" s="19" t="s">
        <v>1913</v>
      </c>
      <c r="AJ396" s="19" t="s">
        <v>35</v>
      </c>
      <c r="AK396" s="12" t="s">
        <v>35</v>
      </c>
      <c r="AL396" s="12" t="s">
        <v>1915</v>
      </c>
      <c r="AM396" s="11" t="s">
        <v>4777</v>
      </c>
      <c r="AN396" s="12" t="s">
        <v>1914</v>
      </c>
      <c r="AT396" s="12">
        <v>2</v>
      </c>
      <c r="AU396" s="11" t="s">
        <v>4825</v>
      </c>
    </row>
    <row r="397" spans="1:47" ht="15.75" customHeight="1" x14ac:dyDescent="0.2">
      <c r="A397" s="12">
        <v>394</v>
      </c>
      <c r="B397" s="12" t="s">
        <v>4782</v>
      </c>
      <c r="C397" s="20">
        <v>42065</v>
      </c>
      <c r="D397" s="12" t="s">
        <v>205</v>
      </c>
      <c r="E397" s="12" t="s">
        <v>1587</v>
      </c>
      <c r="F397" s="12" t="s">
        <v>29</v>
      </c>
      <c r="G397" s="12" t="s">
        <v>4615</v>
      </c>
      <c r="H397" s="11" t="s">
        <v>4672</v>
      </c>
      <c r="I397" s="12" t="s">
        <v>35</v>
      </c>
      <c r="J397" s="12" t="s">
        <v>35</v>
      </c>
      <c r="K397" s="11" t="s">
        <v>50</v>
      </c>
      <c r="L397" s="11" t="s">
        <v>367</v>
      </c>
      <c r="M397" s="12" t="s">
        <v>35</v>
      </c>
      <c r="N397" s="12" t="s">
        <v>41</v>
      </c>
      <c r="O397" s="18" t="s">
        <v>565</v>
      </c>
      <c r="P397" s="18">
        <v>1</v>
      </c>
      <c r="Q397" s="18" t="s">
        <v>35</v>
      </c>
      <c r="R397" s="13" t="s">
        <v>61</v>
      </c>
      <c r="S397" s="2">
        <v>0</v>
      </c>
      <c r="T397" s="2" t="s">
        <v>35</v>
      </c>
      <c r="U397" s="2" t="s">
        <v>35</v>
      </c>
      <c r="V397" s="2">
        <v>0</v>
      </c>
      <c r="W397" s="2">
        <v>0</v>
      </c>
      <c r="X397" s="3">
        <v>1</v>
      </c>
      <c r="Y397" s="3" t="s">
        <v>4620</v>
      </c>
      <c r="Z397" s="3" t="s">
        <v>1920</v>
      </c>
      <c r="AA397" s="3">
        <v>1</v>
      </c>
      <c r="AB397" s="14">
        <v>0</v>
      </c>
      <c r="AC397" s="2" t="s">
        <v>35</v>
      </c>
      <c r="AD397" s="2" t="s">
        <v>111</v>
      </c>
      <c r="AE397" s="13" t="s">
        <v>97</v>
      </c>
      <c r="AF397" s="19" t="s">
        <v>32</v>
      </c>
      <c r="AG397" s="15" t="s">
        <v>4759</v>
      </c>
      <c r="AH397" s="19" t="s">
        <v>375</v>
      </c>
      <c r="AI397" s="19" t="s">
        <v>35</v>
      </c>
      <c r="AJ397" s="19" t="s">
        <v>35</v>
      </c>
      <c r="AK397" s="12" t="s">
        <v>35</v>
      </c>
      <c r="AL397" s="12" t="s">
        <v>4621</v>
      </c>
      <c r="AM397" s="11" t="s">
        <v>4777</v>
      </c>
      <c r="AN397" s="12" t="s">
        <v>1921</v>
      </c>
      <c r="AT397" s="12">
        <v>3</v>
      </c>
      <c r="AU397" s="12" t="s">
        <v>4823</v>
      </c>
    </row>
    <row r="398" spans="1:47" ht="15.75" customHeight="1" x14ac:dyDescent="0.2">
      <c r="A398" s="12">
        <v>395</v>
      </c>
      <c r="B398" s="12" t="s">
        <v>4782</v>
      </c>
      <c r="C398" s="20">
        <v>42066</v>
      </c>
      <c r="D398" s="12" t="s">
        <v>25</v>
      </c>
      <c r="E398" s="12" t="s">
        <v>4677</v>
      </c>
      <c r="F398" s="12" t="s">
        <v>29</v>
      </c>
      <c r="G398" s="12" t="s">
        <v>4614</v>
      </c>
      <c r="H398" s="11" t="s">
        <v>4671</v>
      </c>
      <c r="I398" s="12" t="s">
        <v>1922</v>
      </c>
      <c r="J398" s="12" t="s">
        <v>4739</v>
      </c>
      <c r="K398" s="12" t="s">
        <v>433</v>
      </c>
      <c r="L398" s="11" t="s">
        <v>367</v>
      </c>
      <c r="M398" s="11" t="s">
        <v>51</v>
      </c>
      <c r="N398" s="11" t="s">
        <v>41</v>
      </c>
      <c r="O398" s="18" t="s">
        <v>380</v>
      </c>
      <c r="P398" s="18">
        <v>1</v>
      </c>
      <c r="Q398" s="18" t="s">
        <v>1923</v>
      </c>
      <c r="R398" s="13" t="s">
        <v>41</v>
      </c>
      <c r="S398" s="2">
        <v>0</v>
      </c>
      <c r="T398" s="2" t="s">
        <v>35</v>
      </c>
      <c r="U398" s="2" t="s">
        <v>35</v>
      </c>
      <c r="V398" s="13">
        <v>0</v>
      </c>
      <c r="W398" s="13">
        <v>0</v>
      </c>
      <c r="X398" s="3">
        <v>0</v>
      </c>
      <c r="Y398" s="3" t="s">
        <v>35</v>
      </c>
      <c r="Z398" s="3" t="s">
        <v>35</v>
      </c>
      <c r="AA398" s="14">
        <v>0</v>
      </c>
      <c r="AB398" s="14">
        <v>0</v>
      </c>
      <c r="AC398" s="2" t="s">
        <v>35</v>
      </c>
      <c r="AD398" s="2" t="s">
        <v>4770</v>
      </c>
      <c r="AE398" s="2" t="s">
        <v>35</v>
      </c>
      <c r="AF398" s="19" t="s">
        <v>64</v>
      </c>
      <c r="AG398" s="15" t="s">
        <v>4761</v>
      </c>
      <c r="AH398" s="19" t="s">
        <v>397</v>
      </c>
      <c r="AI398" s="19" t="s">
        <v>35</v>
      </c>
      <c r="AJ398" s="19" t="s">
        <v>35</v>
      </c>
      <c r="AK398" s="12" t="s">
        <v>35</v>
      </c>
      <c r="AL398" s="12" t="s">
        <v>1924</v>
      </c>
      <c r="AM398" s="11" t="s">
        <v>4777</v>
      </c>
      <c r="AN398" s="12" t="s">
        <v>1925</v>
      </c>
      <c r="AT398" s="12">
        <v>2</v>
      </c>
      <c r="AU398" s="11" t="s">
        <v>4825</v>
      </c>
    </row>
    <row r="399" spans="1:47" ht="15.75" customHeight="1" x14ac:dyDescent="0.2">
      <c r="A399" s="12">
        <v>396</v>
      </c>
      <c r="B399" s="12" t="s">
        <v>4782</v>
      </c>
      <c r="C399" s="20">
        <v>42066</v>
      </c>
      <c r="D399" s="12" t="s">
        <v>296</v>
      </c>
      <c r="E399" s="12" t="s">
        <v>1702</v>
      </c>
      <c r="F399" s="12" t="s">
        <v>29</v>
      </c>
      <c r="G399" s="12" t="s">
        <v>4504</v>
      </c>
      <c r="H399" s="11" t="s">
        <v>4667</v>
      </c>
      <c r="I399" s="12" t="s">
        <v>1926</v>
      </c>
      <c r="J399" s="12" t="s">
        <v>4739</v>
      </c>
      <c r="K399" s="12" t="s">
        <v>433</v>
      </c>
      <c r="L399" s="12" t="s">
        <v>84</v>
      </c>
      <c r="M399" s="12" t="s">
        <v>59</v>
      </c>
      <c r="N399" s="11" t="s">
        <v>41</v>
      </c>
      <c r="O399" s="18" t="s">
        <v>30</v>
      </c>
      <c r="P399" s="18">
        <v>0</v>
      </c>
      <c r="Q399" s="18" t="s">
        <v>35</v>
      </c>
      <c r="R399" s="13" t="s">
        <v>61</v>
      </c>
      <c r="S399" s="2">
        <v>30</v>
      </c>
      <c r="T399" s="2" t="s">
        <v>1248</v>
      </c>
      <c r="U399" s="2" t="s">
        <v>35</v>
      </c>
      <c r="V399" s="2">
        <v>15</v>
      </c>
      <c r="W399" s="2">
        <v>15</v>
      </c>
      <c r="X399" s="3">
        <v>0</v>
      </c>
      <c r="Y399" s="3" t="s">
        <v>35</v>
      </c>
      <c r="Z399" s="3" t="s">
        <v>35</v>
      </c>
      <c r="AA399" s="14">
        <v>0</v>
      </c>
      <c r="AB399" s="14">
        <v>0</v>
      </c>
      <c r="AC399" s="2" t="s">
        <v>35</v>
      </c>
      <c r="AD399" s="2" t="s">
        <v>4770</v>
      </c>
      <c r="AE399" s="13" t="s">
        <v>111</v>
      </c>
      <c r="AF399" s="19" t="s">
        <v>64</v>
      </c>
      <c r="AG399" s="15" t="s">
        <v>4761</v>
      </c>
      <c r="AH399" s="19" t="s">
        <v>1249</v>
      </c>
      <c r="AI399" s="19" t="s">
        <v>35</v>
      </c>
      <c r="AJ399" s="19" t="s">
        <v>35</v>
      </c>
      <c r="AK399" s="12" t="s">
        <v>35</v>
      </c>
      <c r="AL399" s="12" t="s">
        <v>4522</v>
      </c>
      <c r="AM399" s="11" t="s">
        <v>4777</v>
      </c>
      <c r="AN399" s="12" t="s">
        <v>1927</v>
      </c>
      <c r="AT399" s="12">
        <v>2</v>
      </c>
      <c r="AU399" s="11" t="s">
        <v>4825</v>
      </c>
    </row>
    <row r="400" spans="1:47" ht="15.75" customHeight="1" x14ac:dyDescent="0.2">
      <c r="A400" s="12">
        <v>397</v>
      </c>
      <c r="B400" s="12" t="s">
        <v>4782</v>
      </c>
      <c r="C400" s="20">
        <v>42067</v>
      </c>
      <c r="D400" s="12" t="s">
        <v>775</v>
      </c>
      <c r="E400" s="12" t="s">
        <v>997</v>
      </c>
      <c r="F400" s="12" t="s">
        <v>29</v>
      </c>
      <c r="G400" s="12" t="s">
        <v>4539</v>
      </c>
      <c r="H400" s="11" t="s">
        <v>4667</v>
      </c>
      <c r="I400" s="12" t="s">
        <v>1928</v>
      </c>
      <c r="J400" s="12" t="s">
        <v>4739</v>
      </c>
      <c r="K400" s="12" t="s">
        <v>433</v>
      </c>
      <c r="L400" s="12" t="s">
        <v>84</v>
      </c>
      <c r="M400" s="12" t="s">
        <v>59</v>
      </c>
      <c r="N400" s="11" t="s">
        <v>41</v>
      </c>
      <c r="O400" s="18" t="s">
        <v>30</v>
      </c>
      <c r="P400" s="18">
        <v>0</v>
      </c>
      <c r="Q400" s="18" t="s">
        <v>35</v>
      </c>
      <c r="R400" s="13" t="s">
        <v>61</v>
      </c>
      <c r="S400" s="2">
        <v>16</v>
      </c>
      <c r="T400" s="2" t="s">
        <v>35</v>
      </c>
      <c r="U400" s="2" t="s">
        <v>35</v>
      </c>
      <c r="V400" s="2">
        <v>8</v>
      </c>
      <c r="W400" s="2">
        <v>8</v>
      </c>
      <c r="X400" s="3">
        <v>0</v>
      </c>
      <c r="Y400" s="3" t="s">
        <v>35</v>
      </c>
      <c r="Z400" s="3" t="s">
        <v>35</v>
      </c>
      <c r="AA400" s="14">
        <v>0</v>
      </c>
      <c r="AB400" s="14">
        <v>0</v>
      </c>
      <c r="AC400" s="2" t="s">
        <v>35</v>
      </c>
      <c r="AD400" s="2" t="s">
        <v>4770</v>
      </c>
      <c r="AE400" s="2" t="s">
        <v>35</v>
      </c>
      <c r="AF400" s="19" t="s">
        <v>64</v>
      </c>
      <c r="AG400" s="15" t="s">
        <v>4223</v>
      </c>
      <c r="AH400" s="19" t="s">
        <v>1249</v>
      </c>
      <c r="AI400" s="19" t="s">
        <v>1250</v>
      </c>
      <c r="AJ400" s="19" t="s">
        <v>35</v>
      </c>
      <c r="AK400" s="12" t="s">
        <v>35</v>
      </c>
      <c r="AL400" s="12" t="s">
        <v>1929</v>
      </c>
      <c r="AM400" s="11" t="s">
        <v>4777</v>
      </c>
      <c r="AN400" s="12" t="s">
        <v>1930</v>
      </c>
      <c r="AO400" s="12" t="s">
        <v>1931</v>
      </c>
      <c r="AT400" s="12">
        <v>2</v>
      </c>
      <c r="AU400" s="11" t="s">
        <v>4825</v>
      </c>
    </row>
    <row r="401" spans="1:47" ht="15.75" customHeight="1" x14ac:dyDescent="0.2">
      <c r="A401" s="12">
        <v>398</v>
      </c>
      <c r="B401" s="12" t="s">
        <v>4782</v>
      </c>
      <c r="C401" s="20">
        <v>42067</v>
      </c>
      <c r="D401" s="12" t="s">
        <v>205</v>
      </c>
      <c r="E401" s="12" t="s">
        <v>415</v>
      </c>
      <c r="F401" s="12" t="s">
        <v>29</v>
      </c>
      <c r="G401" s="12" t="s">
        <v>4503</v>
      </c>
      <c r="H401" s="11" t="s">
        <v>4667</v>
      </c>
      <c r="I401" s="12" t="s">
        <v>1932</v>
      </c>
      <c r="J401" s="12" t="s">
        <v>4738</v>
      </c>
      <c r="K401" s="12" t="s">
        <v>433</v>
      </c>
      <c r="L401" s="12" t="s">
        <v>35</v>
      </c>
      <c r="M401" s="12" t="s">
        <v>75</v>
      </c>
      <c r="N401" s="11" t="s">
        <v>61</v>
      </c>
      <c r="O401" s="18" t="s">
        <v>28</v>
      </c>
      <c r="P401" s="18">
        <v>1</v>
      </c>
      <c r="Q401" s="18" t="s">
        <v>35</v>
      </c>
      <c r="R401" s="13" t="s">
        <v>61</v>
      </c>
      <c r="S401" s="2">
        <v>1</v>
      </c>
      <c r="T401" s="2" t="s">
        <v>62</v>
      </c>
      <c r="U401" s="2" t="s">
        <v>35</v>
      </c>
      <c r="V401" s="2">
        <v>1</v>
      </c>
      <c r="W401" s="13">
        <v>0</v>
      </c>
      <c r="X401" s="3">
        <v>0</v>
      </c>
      <c r="Y401" s="3" t="s">
        <v>35</v>
      </c>
      <c r="Z401" s="3" t="s">
        <v>35</v>
      </c>
      <c r="AA401" s="14">
        <v>0</v>
      </c>
      <c r="AB401" s="14">
        <v>0</v>
      </c>
      <c r="AC401" s="2" t="s">
        <v>35</v>
      </c>
      <c r="AD401" s="2" t="s">
        <v>4771</v>
      </c>
      <c r="AE401" s="2" t="s">
        <v>35</v>
      </c>
      <c r="AF401" s="19" t="s">
        <v>64</v>
      </c>
      <c r="AG401" s="15" t="s">
        <v>4765</v>
      </c>
      <c r="AH401" s="19" t="s">
        <v>397</v>
      </c>
      <c r="AI401" s="19" t="s">
        <v>1933</v>
      </c>
      <c r="AJ401" s="19" t="s">
        <v>35</v>
      </c>
      <c r="AK401" s="12" t="s">
        <v>35</v>
      </c>
      <c r="AL401" s="12" t="s">
        <v>1934</v>
      </c>
      <c r="AM401" s="11" t="s">
        <v>4777</v>
      </c>
      <c r="AN401" s="12" t="s">
        <v>1935</v>
      </c>
      <c r="AT401" s="12">
        <v>2</v>
      </c>
      <c r="AU401" s="11" t="s">
        <v>4825</v>
      </c>
    </row>
    <row r="402" spans="1:47" ht="15.75" customHeight="1" x14ac:dyDescent="0.2">
      <c r="A402" s="12">
        <v>399</v>
      </c>
      <c r="B402" s="12" t="s">
        <v>4782</v>
      </c>
      <c r="C402" s="20">
        <v>42067</v>
      </c>
      <c r="D402" s="12" t="s">
        <v>88</v>
      </c>
      <c r="E402" s="12" t="s">
        <v>4723</v>
      </c>
      <c r="F402" s="12" t="s">
        <v>173</v>
      </c>
      <c r="G402" s="12" t="s">
        <v>53</v>
      </c>
      <c r="H402" s="11" t="s">
        <v>4669</v>
      </c>
      <c r="I402" s="12" t="s">
        <v>1936</v>
      </c>
      <c r="J402" s="11" t="s">
        <v>4738</v>
      </c>
      <c r="K402" s="12" t="s">
        <v>433</v>
      </c>
      <c r="L402" s="11" t="s">
        <v>172</v>
      </c>
      <c r="M402" s="11" t="s">
        <v>51</v>
      </c>
      <c r="N402" s="11" t="s">
        <v>52</v>
      </c>
      <c r="O402" s="18" t="s">
        <v>52</v>
      </c>
      <c r="P402" s="18">
        <v>4</v>
      </c>
      <c r="Q402" s="18" t="s">
        <v>1937</v>
      </c>
      <c r="R402" s="13" t="s">
        <v>41</v>
      </c>
      <c r="S402" s="2">
        <v>0</v>
      </c>
      <c r="T402" s="2" t="s">
        <v>35</v>
      </c>
      <c r="U402" s="2" t="s">
        <v>35</v>
      </c>
      <c r="V402" s="13">
        <v>0</v>
      </c>
      <c r="W402" s="13">
        <v>0</v>
      </c>
      <c r="X402" s="3">
        <v>0</v>
      </c>
      <c r="Y402" s="3" t="s">
        <v>35</v>
      </c>
      <c r="Z402" s="3" t="s">
        <v>35</v>
      </c>
      <c r="AA402" s="14">
        <v>0</v>
      </c>
      <c r="AB402" s="14">
        <v>0</v>
      </c>
      <c r="AC402" s="2" t="s">
        <v>1938</v>
      </c>
      <c r="AD402" s="2" t="s">
        <v>111</v>
      </c>
      <c r="AE402" s="13" t="s">
        <v>97</v>
      </c>
      <c r="AF402" s="19" t="s">
        <v>32</v>
      </c>
      <c r="AG402" s="15" t="s">
        <v>4759</v>
      </c>
      <c r="AH402" s="19" t="s">
        <v>1176</v>
      </c>
      <c r="AI402" s="19" t="s">
        <v>375</v>
      </c>
      <c r="AJ402" s="19" t="s">
        <v>35</v>
      </c>
      <c r="AK402" s="12" t="s">
        <v>35</v>
      </c>
      <c r="AL402" s="12" t="s">
        <v>1939</v>
      </c>
      <c r="AM402" s="11" t="s">
        <v>4777</v>
      </c>
      <c r="AN402" s="12" t="s">
        <v>1940</v>
      </c>
      <c r="AO402" s="12" t="s">
        <v>1941</v>
      </c>
      <c r="AT402" s="12">
        <v>2</v>
      </c>
      <c r="AU402" s="11" t="s">
        <v>4825</v>
      </c>
    </row>
    <row r="403" spans="1:47" ht="15.75" customHeight="1" x14ac:dyDescent="0.2">
      <c r="A403" s="12">
        <v>400</v>
      </c>
      <c r="B403" s="12" t="s">
        <v>4782</v>
      </c>
      <c r="C403" s="20">
        <v>42068</v>
      </c>
      <c r="D403" s="12" t="s">
        <v>92</v>
      </c>
      <c r="E403" s="12" t="s">
        <v>1332</v>
      </c>
      <c r="F403" s="12" t="s">
        <v>29</v>
      </c>
      <c r="G403" s="12" t="s">
        <v>4461</v>
      </c>
      <c r="H403" s="11" t="s">
        <v>4667</v>
      </c>
      <c r="I403" s="12" t="s">
        <v>1942</v>
      </c>
      <c r="J403" s="12" t="s">
        <v>4739</v>
      </c>
      <c r="K403" s="12" t="s">
        <v>433</v>
      </c>
      <c r="L403" s="12" t="s">
        <v>84</v>
      </c>
      <c r="M403" s="12" t="s">
        <v>59</v>
      </c>
      <c r="N403" s="11" t="s">
        <v>41</v>
      </c>
      <c r="O403" s="18" t="s">
        <v>60</v>
      </c>
      <c r="P403" s="18">
        <v>1</v>
      </c>
      <c r="Q403" s="18" t="s">
        <v>1943</v>
      </c>
      <c r="R403" s="13" t="s">
        <v>61</v>
      </c>
      <c r="S403" s="2">
        <v>1</v>
      </c>
      <c r="T403" s="2" t="s">
        <v>1944</v>
      </c>
      <c r="U403" s="2" t="s">
        <v>35</v>
      </c>
      <c r="V403" s="2">
        <v>1</v>
      </c>
      <c r="W403" s="13">
        <v>0</v>
      </c>
      <c r="X403" s="3">
        <v>0</v>
      </c>
      <c r="Y403" s="3" t="s">
        <v>35</v>
      </c>
      <c r="Z403" s="3" t="s">
        <v>35</v>
      </c>
      <c r="AA403" s="14">
        <v>0</v>
      </c>
      <c r="AB403" s="14">
        <v>0</v>
      </c>
      <c r="AC403" s="2" t="s">
        <v>35</v>
      </c>
      <c r="AD403" s="2" t="s">
        <v>4770</v>
      </c>
      <c r="AE403" s="13" t="s">
        <v>111</v>
      </c>
      <c r="AF403" s="19" t="s">
        <v>64</v>
      </c>
      <c r="AG403" s="15" t="s">
        <v>4761</v>
      </c>
      <c r="AH403" s="19" t="s">
        <v>397</v>
      </c>
      <c r="AI403" s="19" t="s">
        <v>35</v>
      </c>
      <c r="AJ403" s="19" t="s">
        <v>35</v>
      </c>
      <c r="AK403" s="12" t="s">
        <v>35</v>
      </c>
      <c r="AL403" s="12" t="s">
        <v>1945</v>
      </c>
      <c r="AM403" s="11" t="s">
        <v>4777</v>
      </c>
      <c r="AN403" s="12" t="s">
        <v>1946</v>
      </c>
      <c r="AT403" s="12">
        <v>2</v>
      </c>
      <c r="AU403" s="11" t="s">
        <v>4825</v>
      </c>
    </row>
    <row r="404" spans="1:47" ht="15.75" customHeight="1" x14ac:dyDescent="0.2">
      <c r="A404" s="12">
        <v>401</v>
      </c>
      <c r="B404" s="12" t="s">
        <v>4782</v>
      </c>
      <c r="C404" s="20">
        <v>42069</v>
      </c>
      <c r="D404" s="12" t="s">
        <v>306</v>
      </c>
      <c r="E404" s="12" t="s">
        <v>475</v>
      </c>
      <c r="F404" s="12" t="s">
        <v>29</v>
      </c>
      <c r="G404" s="12" t="s">
        <v>4539</v>
      </c>
      <c r="H404" s="11" t="s">
        <v>4667</v>
      </c>
      <c r="I404" s="12" t="s">
        <v>1947</v>
      </c>
      <c r="J404" s="12" t="s">
        <v>4739</v>
      </c>
      <c r="K404" s="12" t="s">
        <v>433</v>
      </c>
      <c r="L404" s="12" t="s">
        <v>84</v>
      </c>
      <c r="M404" s="12" t="s">
        <v>59</v>
      </c>
      <c r="N404" s="11" t="s">
        <v>41</v>
      </c>
      <c r="O404" s="18" t="s">
        <v>30</v>
      </c>
      <c r="P404" s="18">
        <v>0</v>
      </c>
      <c r="Q404" s="18" t="s">
        <v>35</v>
      </c>
      <c r="R404" s="13" t="s">
        <v>61</v>
      </c>
      <c r="S404" s="2">
        <v>30</v>
      </c>
      <c r="T404" s="2" t="s">
        <v>1248</v>
      </c>
      <c r="U404" s="2" t="s">
        <v>35</v>
      </c>
      <c r="V404" s="2">
        <v>15</v>
      </c>
      <c r="W404" s="2">
        <v>15</v>
      </c>
      <c r="X404" s="3">
        <v>0</v>
      </c>
      <c r="Y404" s="3" t="s">
        <v>35</v>
      </c>
      <c r="Z404" s="3" t="s">
        <v>35</v>
      </c>
      <c r="AA404" s="14">
        <v>0</v>
      </c>
      <c r="AB404" s="14">
        <v>0</v>
      </c>
      <c r="AC404" s="2" t="s">
        <v>35</v>
      </c>
      <c r="AD404" s="2" t="s">
        <v>4770</v>
      </c>
      <c r="AE404" s="2" t="s">
        <v>35</v>
      </c>
      <c r="AF404" s="19" t="s">
        <v>64</v>
      </c>
      <c r="AG404" s="15" t="s">
        <v>4223</v>
      </c>
      <c r="AH404" s="19" t="s">
        <v>1249</v>
      </c>
      <c r="AI404" s="19" t="s">
        <v>1250</v>
      </c>
      <c r="AJ404" s="19" t="s">
        <v>35</v>
      </c>
      <c r="AK404" s="12" t="s">
        <v>35</v>
      </c>
      <c r="AL404" s="12" t="s">
        <v>1948</v>
      </c>
      <c r="AM404" s="11" t="s">
        <v>4777</v>
      </c>
      <c r="AN404" s="12" t="s">
        <v>1949</v>
      </c>
      <c r="AO404" s="12" t="s">
        <v>1950</v>
      </c>
      <c r="AT404" s="12">
        <v>2</v>
      </c>
      <c r="AU404" s="11" t="s">
        <v>4825</v>
      </c>
    </row>
    <row r="405" spans="1:47" ht="15.75" customHeight="1" x14ac:dyDescent="0.2">
      <c r="A405" s="12">
        <v>402</v>
      </c>
      <c r="B405" s="12" t="s">
        <v>4782</v>
      </c>
      <c r="C405" s="20">
        <v>42069</v>
      </c>
      <c r="D405" s="12" t="s">
        <v>385</v>
      </c>
      <c r="E405" s="12" t="s">
        <v>1951</v>
      </c>
      <c r="F405" s="12" t="s">
        <v>1308</v>
      </c>
      <c r="G405" s="12" t="s">
        <v>4615</v>
      </c>
      <c r="H405" s="11" t="s">
        <v>4672</v>
      </c>
      <c r="I405" s="12" t="s">
        <v>1952</v>
      </c>
      <c r="J405" s="12" t="s">
        <v>4739</v>
      </c>
      <c r="K405" s="11" t="s">
        <v>50</v>
      </c>
      <c r="L405" s="11" t="s">
        <v>216</v>
      </c>
      <c r="M405" s="12" t="s">
        <v>75</v>
      </c>
      <c r="N405" s="12" t="s">
        <v>41</v>
      </c>
      <c r="O405" s="18" t="s">
        <v>565</v>
      </c>
      <c r="P405" s="18">
        <v>1</v>
      </c>
      <c r="Q405" s="18" t="s">
        <v>35</v>
      </c>
      <c r="R405" s="13" t="s">
        <v>61</v>
      </c>
      <c r="S405" s="2">
        <v>24</v>
      </c>
      <c r="T405" s="2" t="s">
        <v>35</v>
      </c>
      <c r="U405" s="2" t="s">
        <v>35</v>
      </c>
      <c r="V405" s="2">
        <v>12</v>
      </c>
      <c r="W405" s="13">
        <v>12</v>
      </c>
      <c r="X405" s="3">
        <v>8</v>
      </c>
      <c r="Y405" s="3" t="s">
        <v>35</v>
      </c>
      <c r="Z405" s="3" t="s">
        <v>35</v>
      </c>
      <c r="AA405" s="3">
        <v>4</v>
      </c>
      <c r="AB405" s="3">
        <v>4</v>
      </c>
      <c r="AC405" s="2" t="s">
        <v>35</v>
      </c>
      <c r="AD405" s="2" t="s">
        <v>111</v>
      </c>
      <c r="AE405" s="13" t="s">
        <v>97</v>
      </c>
      <c r="AF405" s="19" t="s">
        <v>32</v>
      </c>
      <c r="AG405" s="15" t="s">
        <v>4759</v>
      </c>
      <c r="AH405" s="19" t="s">
        <v>375</v>
      </c>
      <c r="AI405" s="19" t="s">
        <v>35</v>
      </c>
      <c r="AJ405" s="19" t="s">
        <v>35</v>
      </c>
      <c r="AK405" s="12" t="s">
        <v>35</v>
      </c>
      <c r="AL405" s="12" t="s">
        <v>1953</v>
      </c>
      <c r="AM405" s="11" t="s">
        <v>4777</v>
      </c>
      <c r="AN405" s="12" t="s">
        <v>1954</v>
      </c>
      <c r="AO405" s="12" t="s">
        <v>1955</v>
      </c>
      <c r="AT405" s="12">
        <v>2</v>
      </c>
      <c r="AU405" s="11" t="s">
        <v>4825</v>
      </c>
    </row>
    <row r="406" spans="1:47" ht="15.75" customHeight="1" x14ac:dyDescent="0.2">
      <c r="A406" s="12">
        <v>403</v>
      </c>
      <c r="B406" s="12" t="s">
        <v>4782</v>
      </c>
      <c r="C406" s="20">
        <v>42071</v>
      </c>
      <c r="D406" s="12" t="s">
        <v>385</v>
      </c>
      <c r="E406" s="12" t="s">
        <v>1956</v>
      </c>
      <c r="F406" s="12" t="s">
        <v>29</v>
      </c>
      <c r="G406" s="12" t="s">
        <v>4461</v>
      </c>
      <c r="H406" s="11" t="s">
        <v>4667</v>
      </c>
      <c r="I406" s="12" t="s">
        <v>1957</v>
      </c>
      <c r="J406" s="12" t="s">
        <v>4738</v>
      </c>
      <c r="K406" s="12" t="s">
        <v>433</v>
      </c>
      <c r="L406" s="12" t="s">
        <v>84</v>
      </c>
      <c r="M406" s="12" t="s">
        <v>59</v>
      </c>
      <c r="N406" s="11" t="s">
        <v>41</v>
      </c>
      <c r="O406" s="18" t="s">
        <v>60</v>
      </c>
      <c r="P406" s="18">
        <v>1</v>
      </c>
      <c r="Q406" s="18" t="s">
        <v>2014</v>
      </c>
      <c r="R406" s="13" t="s">
        <v>61</v>
      </c>
      <c r="S406" s="2">
        <v>0</v>
      </c>
      <c r="T406" s="2" t="s">
        <v>35</v>
      </c>
      <c r="U406" s="2" t="s">
        <v>35</v>
      </c>
      <c r="V406" s="13">
        <v>0</v>
      </c>
      <c r="W406" s="13">
        <v>0</v>
      </c>
      <c r="X406" s="3">
        <v>1</v>
      </c>
      <c r="Y406" s="3" t="s">
        <v>1958</v>
      </c>
      <c r="Z406" s="3" t="s">
        <v>1959</v>
      </c>
      <c r="AA406" s="3">
        <v>1</v>
      </c>
      <c r="AB406" s="14">
        <v>0</v>
      </c>
      <c r="AC406" s="2" t="s">
        <v>35</v>
      </c>
      <c r="AD406" s="2" t="s">
        <v>111</v>
      </c>
      <c r="AE406" s="13" t="s">
        <v>97</v>
      </c>
      <c r="AF406" s="19" t="s">
        <v>32</v>
      </c>
      <c r="AG406" s="19" t="s">
        <v>4759</v>
      </c>
      <c r="AH406" s="19" t="s">
        <v>1913</v>
      </c>
      <c r="AI406" s="19" t="s">
        <v>2013</v>
      </c>
      <c r="AJ406" s="19" t="s">
        <v>35</v>
      </c>
      <c r="AK406" s="12" t="s">
        <v>35</v>
      </c>
      <c r="AL406" s="12" t="s">
        <v>4575</v>
      </c>
      <c r="AM406" s="11" t="s">
        <v>4777</v>
      </c>
      <c r="AN406" s="12" t="s">
        <v>1960</v>
      </c>
      <c r="AO406" s="12" t="s">
        <v>1961</v>
      </c>
      <c r="AQ406" s="12" t="s">
        <v>1962</v>
      </c>
      <c r="AR406" s="12" t="s">
        <v>2015</v>
      </c>
      <c r="AT406" s="12">
        <v>1</v>
      </c>
      <c r="AU406" s="12" t="s">
        <v>4824</v>
      </c>
    </row>
    <row r="407" spans="1:47" ht="15.75" customHeight="1" x14ac:dyDescent="0.2">
      <c r="A407" s="12">
        <v>404</v>
      </c>
      <c r="B407" s="12" t="s">
        <v>4782</v>
      </c>
      <c r="C407" s="20">
        <v>42071</v>
      </c>
      <c r="D407" s="12" t="s">
        <v>25</v>
      </c>
      <c r="E407" s="12" t="s">
        <v>749</v>
      </c>
      <c r="F407" s="12" t="s">
        <v>29</v>
      </c>
      <c r="G407" s="12" t="s">
        <v>4539</v>
      </c>
      <c r="H407" s="11" t="s">
        <v>4667</v>
      </c>
      <c r="I407" s="12" t="s">
        <v>1963</v>
      </c>
      <c r="J407" s="12" t="s">
        <v>4739</v>
      </c>
      <c r="K407" s="12" t="s">
        <v>433</v>
      </c>
      <c r="L407" s="12" t="s">
        <v>84</v>
      </c>
      <c r="M407" s="12" t="s">
        <v>59</v>
      </c>
      <c r="N407" s="11" t="s">
        <v>41</v>
      </c>
      <c r="O407" s="18" t="s">
        <v>30</v>
      </c>
      <c r="P407" s="18">
        <v>0</v>
      </c>
      <c r="Q407" s="18" t="s">
        <v>35</v>
      </c>
      <c r="R407" s="13" t="s">
        <v>61</v>
      </c>
      <c r="S407" s="2">
        <v>44</v>
      </c>
      <c r="T407" s="2" t="s">
        <v>1964</v>
      </c>
      <c r="U407" s="2" t="s">
        <v>35</v>
      </c>
      <c r="V407" s="2">
        <v>22</v>
      </c>
      <c r="W407" s="2">
        <v>22</v>
      </c>
      <c r="X407" s="3">
        <v>0</v>
      </c>
      <c r="Y407" s="3" t="s">
        <v>35</v>
      </c>
      <c r="Z407" s="3" t="s">
        <v>35</v>
      </c>
      <c r="AA407" s="14">
        <v>0</v>
      </c>
      <c r="AB407" s="14">
        <v>0</v>
      </c>
      <c r="AC407" s="2" t="s">
        <v>35</v>
      </c>
      <c r="AD407" s="2" t="s">
        <v>4770</v>
      </c>
      <c r="AE407" s="2" t="s">
        <v>35</v>
      </c>
      <c r="AF407" s="19" t="s">
        <v>64</v>
      </c>
      <c r="AG407" s="15" t="s">
        <v>4223</v>
      </c>
      <c r="AH407" s="19" t="s">
        <v>1249</v>
      </c>
      <c r="AI407" s="19" t="s">
        <v>1250</v>
      </c>
      <c r="AJ407" s="19" t="s">
        <v>35</v>
      </c>
      <c r="AK407" s="12" t="s">
        <v>35</v>
      </c>
      <c r="AL407" s="12" t="s">
        <v>1965</v>
      </c>
      <c r="AM407" s="11" t="s">
        <v>4777</v>
      </c>
      <c r="AN407" s="12" t="s">
        <v>1966</v>
      </c>
      <c r="AT407" s="12">
        <v>2</v>
      </c>
      <c r="AU407" s="11" t="s">
        <v>4825</v>
      </c>
    </row>
    <row r="408" spans="1:47" ht="15.75" customHeight="1" x14ac:dyDescent="0.2">
      <c r="A408" s="12">
        <v>405</v>
      </c>
      <c r="B408" s="12" t="s">
        <v>4782</v>
      </c>
      <c r="C408" s="20">
        <v>42072</v>
      </c>
      <c r="D408" s="12" t="s">
        <v>81</v>
      </c>
      <c r="E408" s="12" t="s">
        <v>4718</v>
      </c>
      <c r="F408" s="12" t="s">
        <v>29</v>
      </c>
      <c r="G408" s="12" t="s">
        <v>4461</v>
      </c>
      <c r="H408" s="11" t="s">
        <v>4667</v>
      </c>
      <c r="I408" s="12" t="s">
        <v>1969</v>
      </c>
      <c r="J408" s="12" t="s">
        <v>4738</v>
      </c>
      <c r="K408" s="12" t="s">
        <v>433</v>
      </c>
      <c r="L408" s="12" t="s">
        <v>84</v>
      </c>
      <c r="M408" s="12" t="s">
        <v>75</v>
      </c>
      <c r="N408" s="11" t="s">
        <v>41</v>
      </c>
      <c r="O408" s="18" t="s">
        <v>60</v>
      </c>
      <c r="P408" s="18">
        <v>1</v>
      </c>
      <c r="Q408" s="18" t="s">
        <v>35</v>
      </c>
      <c r="R408" s="13" t="s">
        <v>61</v>
      </c>
      <c r="S408" s="2">
        <v>1</v>
      </c>
      <c r="T408" s="2" t="s">
        <v>1970</v>
      </c>
      <c r="U408" s="2" t="s">
        <v>35</v>
      </c>
      <c r="V408" s="2">
        <v>1</v>
      </c>
      <c r="W408" s="13">
        <v>0</v>
      </c>
      <c r="X408" s="3">
        <v>0</v>
      </c>
      <c r="Y408" s="3" t="s">
        <v>35</v>
      </c>
      <c r="Z408" s="3" t="s">
        <v>35</v>
      </c>
      <c r="AA408" s="14">
        <v>0</v>
      </c>
      <c r="AB408" s="14">
        <v>0</v>
      </c>
      <c r="AC408" s="2" t="s">
        <v>35</v>
      </c>
      <c r="AD408" s="2" t="s">
        <v>4770</v>
      </c>
      <c r="AE408" s="13" t="s">
        <v>111</v>
      </c>
      <c r="AF408" s="19" t="s">
        <v>64</v>
      </c>
      <c r="AG408" s="15" t="s">
        <v>4761</v>
      </c>
      <c r="AH408" s="19" t="s">
        <v>397</v>
      </c>
      <c r="AI408" s="19" t="s">
        <v>35</v>
      </c>
      <c r="AJ408" s="19" t="s">
        <v>35</v>
      </c>
      <c r="AK408" s="12" t="s">
        <v>35</v>
      </c>
      <c r="AL408" s="12" t="s">
        <v>1971</v>
      </c>
      <c r="AM408" s="11" t="s">
        <v>4777</v>
      </c>
      <c r="AN408" s="12" t="s">
        <v>1972</v>
      </c>
      <c r="AT408" s="12">
        <v>2</v>
      </c>
      <c r="AU408" s="11" t="s">
        <v>4825</v>
      </c>
    </row>
    <row r="409" spans="1:47" ht="15.75" customHeight="1" x14ac:dyDescent="0.2">
      <c r="A409" s="12">
        <v>406</v>
      </c>
      <c r="B409" s="12" t="s">
        <v>4782</v>
      </c>
      <c r="C409" s="20">
        <v>42072</v>
      </c>
      <c r="D409" s="12" t="s">
        <v>222</v>
      </c>
      <c r="E409" s="12" t="s">
        <v>1973</v>
      </c>
      <c r="F409" s="12" t="s">
        <v>29</v>
      </c>
      <c r="G409" s="12" t="s">
        <v>4461</v>
      </c>
      <c r="H409" s="11" t="s">
        <v>4667</v>
      </c>
      <c r="I409" s="12" t="s">
        <v>1974</v>
      </c>
      <c r="J409" s="12" t="s">
        <v>4738</v>
      </c>
      <c r="K409" s="12" t="s">
        <v>433</v>
      </c>
      <c r="L409" s="12" t="s">
        <v>84</v>
      </c>
      <c r="M409" s="12" t="s">
        <v>75</v>
      </c>
      <c r="N409" s="11" t="s">
        <v>41</v>
      </c>
      <c r="O409" s="18" t="s">
        <v>60</v>
      </c>
      <c r="P409" s="18">
        <v>1</v>
      </c>
      <c r="Q409" s="18" t="s">
        <v>35</v>
      </c>
      <c r="R409" s="13" t="s">
        <v>61</v>
      </c>
      <c r="S409" s="2">
        <v>1</v>
      </c>
      <c r="T409" s="2" t="s">
        <v>1970</v>
      </c>
      <c r="U409" s="2" t="s">
        <v>1975</v>
      </c>
      <c r="V409" s="2">
        <v>1</v>
      </c>
      <c r="W409" s="13">
        <v>0</v>
      </c>
      <c r="X409" s="3">
        <v>0</v>
      </c>
      <c r="Y409" s="3" t="s">
        <v>35</v>
      </c>
      <c r="Z409" s="3" t="s">
        <v>35</v>
      </c>
      <c r="AA409" s="14">
        <v>0</v>
      </c>
      <c r="AB409" s="14">
        <v>0</v>
      </c>
      <c r="AC409" s="2" t="s">
        <v>35</v>
      </c>
      <c r="AD409" s="13" t="s">
        <v>111</v>
      </c>
      <c r="AE409" s="13" t="s">
        <v>97</v>
      </c>
      <c r="AF409" s="19" t="s">
        <v>32</v>
      </c>
      <c r="AG409" s="15" t="s">
        <v>4759</v>
      </c>
      <c r="AH409" s="19" t="s">
        <v>4892</v>
      </c>
      <c r="AI409" s="19" t="s">
        <v>35</v>
      </c>
      <c r="AJ409" s="19" t="s">
        <v>1977</v>
      </c>
      <c r="AK409" s="12" t="s">
        <v>35</v>
      </c>
      <c r="AL409" s="12" t="s">
        <v>1976</v>
      </c>
      <c r="AM409" s="11" t="s">
        <v>4777</v>
      </c>
      <c r="AN409" s="12" t="s">
        <v>1978</v>
      </c>
      <c r="AT409" s="12">
        <v>3</v>
      </c>
      <c r="AU409" s="12" t="s">
        <v>4823</v>
      </c>
    </row>
    <row r="410" spans="1:47" ht="15.75" customHeight="1" x14ac:dyDescent="0.2">
      <c r="A410" s="12">
        <v>407</v>
      </c>
      <c r="B410" s="12" t="s">
        <v>4782</v>
      </c>
      <c r="C410" s="20">
        <v>42072</v>
      </c>
      <c r="D410" s="12" t="s">
        <v>258</v>
      </c>
      <c r="E410" s="12" t="s">
        <v>280</v>
      </c>
      <c r="F410" s="12" t="s">
        <v>29</v>
      </c>
      <c r="G410" s="12" t="s">
        <v>4539</v>
      </c>
      <c r="H410" s="11" t="s">
        <v>4667</v>
      </c>
      <c r="I410" s="12" t="s">
        <v>1979</v>
      </c>
      <c r="J410" s="12" t="s">
        <v>4739</v>
      </c>
      <c r="K410" s="12" t="s">
        <v>433</v>
      </c>
      <c r="L410" s="12" t="s">
        <v>84</v>
      </c>
      <c r="M410" s="12" t="s">
        <v>59</v>
      </c>
      <c r="N410" s="11" t="s">
        <v>41</v>
      </c>
      <c r="O410" s="18" t="s">
        <v>30</v>
      </c>
      <c r="P410" s="18">
        <v>0</v>
      </c>
      <c r="Q410" s="18" t="s">
        <v>35</v>
      </c>
      <c r="R410" s="13" t="s">
        <v>61</v>
      </c>
      <c r="S410" s="2">
        <v>201</v>
      </c>
      <c r="T410" s="2" t="s">
        <v>85</v>
      </c>
      <c r="U410" s="2" t="s">
        <v>35</v>
      </c>
      <c r="V410" s="2">
        <v>101</v>
      </c>
      <c r="W410" s="2">
        <v>100</v>
      </c>
      <c r="X410" s="3">
        <v>0</v>
      </c>
      <c r="Y410" s="3" t="s">
        <v>35</v>
      </c>
      <c r="Z410" s="3" t="s">
        <v>35</v>
      </c>
      <c r="AA410" s="14">
        <v>0</v>
      </c>
      <c r="AB410" s="14">
        <v>0</v>
      </c>
      <c r="AC410" s="2" t="s">
        <v>35</v>
      </c>
      <c r="AD410" s="2" t="s">
        <v>4770</v>
      </c>
      <c r="AE410" s="2" t="s">
        <v>35</v>
      </c>
      <c r="AF410" s="19" t="s">
        <v>64</v>
      </c>
      <c r="AG410" s="15" t="s">
        <v>4223</v>
      </c>
      <c r="AH410" s="19" t="s">
        <v>1249</v>
      </c>
      <c r="AI410" s="19" t="s">
        <v>1250</v>
      </c>
      <c r="AJ410" s="19" t="s">
        <v>35</v>
      </c>
      <c r="AK410" s="12" t="s">
        <v>35</v>
      </c>
      <c r="AL410" s="12" t="s">
        <v>1980</v>
      </c>
      <c r="AM410" s="11" t="s">
        <v>4777</v>
      </c>
      <c r="AN410" s="12" t="s">
        <v>1981</v>
      </c>
      <c r="AT410" s="12">
        <v>2</v>
      </c>
      <c r="AU410" s="11" t="s">
        <v>4825</v>
      </c>
    </row>
    <row r="411" spans="1:47" ht="15.75" customHeight="1" x14ac:dyDescent="0.2">
      <c r="A411" s="12">
        <v>408</v>
      </c>
      <c r="B411" s="12" t="s">
        <v>4782</v>
      </c>
      <c r="C411" s="20">
        <v>42073</v>
      </c>
      <c r="D411" s="12" t="s">
        <v>222</v>
      </c>
      <c r="E411" s="12" t="s">
        <v>4699</v>
      </c>
      <c r="F411" s="12" t="s">
        <v>29</v>
      </c>
      <c r="G411" s="12" t="s">
        <v>4503</v>
      </c>
      <c r="H411" s="11" t="s">
        <v>4667</v>
      </c>
      <c r="I411" s="12" t="s">
        <v>155</v>
      </c>
      <c r="J411" s="11" t="s">
        <v>4739</v>
      </c>
      <c r="K411" s="12" t="s">
        <v>433</v>
      </c>
      <c r="L411" s="12" t="s">
        <v>84</v>
      </c>
      <c r="M411" s="12" t="s">
        <v>405</v>
      </c>
      <c r="N411" s="11" t="s">
        <v>41</v>
      </c>
      <c r="O411" s="18" t="s">
        <v>60</v>
      </c>
      <c r="P411" s="18">
        <v>1</v>
      </c>
      <c r="Q411" s="18" t="s">
        <v>1982</v>
      </c>
      <c r="R411" s="13" t="s">
        <v>61</v>
      </c>
      <c r="S411" s="2">
        <v>1</v>
      </c>
      <c r="T411" s="2" t="s">
        <v>231</v>
      </c>
      <c r="U411" s="2" t="s">
        <v>1983</v>
      </c>
      <c r="V411" s="13">
        <v>0</v>
      </c>
      <c r="W411" s="2">
        <v>1</v>
      </c>
      <c r="X411" s="3">
        <v>0</v>
      </c>
      <c r="Y411" s="3" t="s">
        <v>35</v>
      </c>
      <c r="Z411" s="3" t="s">
        <v>35</v>
      </c>
      <c r="AA411" s="14">
        <v>0</v>
      </c>
      <c r="AB411" s="14">
        <v>0</v>
      </c>
      <c r="AC411" s="2" t="s">
        <v>35</v>
      </c>
      <c r="AD411" s="2" t="s">
        <v>111</v>
      </c>
      <c r="AE411" s="13" t="s">
        <v>97</v>
      </c>
      <c r="AF411" s="19" t="s">
        <v>32</v>
      </c>
      <c r="AG411" s="15" t="s">
        <v>45</v>
      </c>
      <c r="AH411" s="19" t="s">
        <v>66</v>
      </c>
      <c r="AI411" s="19" t="s">
        <v>2070</v>
      </c>
      <c r="AJ411" s="19" t="s">
        <v>1984</v>
      </c>
      <c r="AK411" s="12" t="s">
        <v>35</v>
      </c>
      <c r="AL411" s="12" t="s">
        <v>1985</v>
      </c>
      <c r="AM411" s="11" t="s">
        <v>4777</v>
      </c>
      <c r="AN411" s="12" t="s">
        <v>1986</v>
      </c>
      <c r="AO411" s="12" t="s">
        <v>1987</v>
      </c>
      <c r="AQ411" s="12" t="s">
        <v>1988</v>
      </c>
      <c r="AR411" s="12" t="s">
        <v>2071</v>
      </c>
      <c r="AT411" s="12">
        <v>1</v>
      </c>
      <c r="AU411" s="12" t="s">
        <v>4824</v>
      </c>
    </row>
    <row r="412" spans="1:47" ht="15.75" customHeight="1" x14ac:dyDescent="0.2">
      <c r="A412" s="12">
        <v>409</v>
      </c>
      <c r="B412" s="12" t="s">
        <v>4782</v>
      </c>
      <c r="C412" s="20">
        <v>42073</v>
      </c>
      <c r="D412" s="12" t="s">
        <v>25</v>
      </c>
      <c r="E412" s="12" t="s">
        <v>1303</v>
      </c>
      <c r="F412" s="12" t="s">
        <v>29</v>
      </c>
      <c r="G412" s="12" t="s">
        <v>4461</v>
      </c>
      <c r="H412" s="11" t="s">
        <v>4667</v>
      </c>
      <c r="I412" s="12" t="s">
        <v>1989</v>
      </c>
      <c r="J412" s="11" t="s">
        <v>4739</v>
      </c>
      <c r="K412" s="12" t="s">
        <v>433</v>
      </c>
      <c r="L412" s="12" t="s">
        <v>84</v>
      </c>
      <c r="M412" s="12" t="s">
        <v>59</v>
      </c>
      <c r="N412" s="11" t="s">
        <v>41</v>
      </c>
      <c r="O412" s="18" t="s">
        <v>60</v>
      </c>
      <c r="P412" s="18">
        <v>1</v>
      </c>
      <c r="Q412" s="18" t="s">
        <v>1990</v>
      </c>
      <c r="R412" s="13" t="s">
        <v>61</v>
      </c>
      <c r="S412" s="2">
        <v>1</v>
      </c>
      <c r="T412" s="2" t="s">
        <v>1991</v>
      </c>
      <c r="U412" s="2" t="s">
        <v>1992</v>
      </c>
      <c r="V412" s="2">
        <v>1</v>
      </c>
      <c r="W412" s="13">
        <v>0</v>
      </c>
      <c r="X412" s="3">
        <v>0</v>
      </c>
      <c r="Y412" s="3" t="s">
        <v>35</v>
      </c>
      <c r="Z412" s="3" t="s">
        <v>35</v>
      </c>
      <c r="AA412" s="14">
        <v>0</v>
      </c>
      <c r="AB412" s="14">
        <v>0</v>
      </c>
      <c r="AC412" s="2" t="s">
        <v>35</v>
      </c>
      <c r="AD412" s="2" t="s">
        <v>4770</v>
      </c>
      <c r="AE412" s="13" t="s">
        <v>111</v>
      </c>
      <c r="AF412" s="19" t="s">
        <v>64</v>
      </c>
      <c r="AG412" s="15" t="s">
        <v>4761</v>
      </c>
      <c r="AH412" s="19" t="s">
        <v>167</v>
      </c>
      <c r="AI412" s="19" t="s">
        <v>35</v>
      </c>
      <c r="AJ412" s="19" t="s">
        <v>1993</v>
      </c>
      <c r="AK412" s="12" t="s">
        <v>35</v>
      </c>
      <c r="AL412" s="12" t="s">
        <v>1994</v>
      </c>
      <c r="AM412" s="11" t="s">
        <v>4777</v>
      </c>
      <c r="AN412" s="12" t="s">
        <v>1995</v>
      </c>
      <c r="AT412" s="12">
        <v>2</v>
      </c>
      <c r="AU412" s="11" t="s">
        <v>4825</v>
      </c>
    </row>
    <row r="413" spans="1:47" ht="15.75" customHeight="1" x14ac:dyDescent="0.2">
      <c r="A413" s="12">
        <v>410</v>
      </c>
      <c r="B413" s="12" t="s">
        <v>4782</v>
      </c>
      <c r="C413" s="20">
        <v>42073</v>
      </c>
      <c r="D413" s="12" t="s">
        <v>102</v>
      </c>
      <c r="E413" s="12" t="s">
        <v>1180</v>
      </c>
      <c r="F413" s="12" t="s">
        <v>29</v>
      </c>
      <c r="G413" s="12" t="s">
        <v>4461</v>
      </c>
      <c r="H413" s="11" t="s">
        <v>4667</v>
      </c>
      <c r="I413" s="12" t="s">
        <v>1996</v>
      </c>
      <c r="J413" s="12" t="s">
        <v>4739</v>
      </c>
      <c r="K413" s="11" t="s">
        <v>50</v>
      </c>
      <c r="L413" s="12" t="s">
        <v>84</v>
      </c>
      <c r="M413" s="12" t="s">
        <v>564</v>
      </c>
      <c r="N413" s="11" t="s">
        <v>41</v>
      </c>
      <c r="O413" s="18" t="s">
        <v>60</v>
      </c>
      <c r="P413" s="18">
        <v>1</v>
      </c>
      <c r="Q413" s="18" t="s">
        <v>35</v>
      </c>
      <c r="R413" s="13" t="s">
        <v>61</v>
      </c>
      <c r="S413" s="2">
        <v>1</v>
      </c>
      <c r="T413" s="2" t="s">
        <v>1997</v>
      </c>
      <c r="U413" s="2" t="s">
        <v>1998</v>
      </c>
      <c r="V413" s="2">
        <v>1</v>
      </c>
      <c r="W413" s="13">
        <v>0</v>
      </c>
      <c r="X413" s="3">
        <v>0</v>
      </c>
      <c r="Y413" s="3" t="s">
        <v>35</v>
      </c>
      <c r="Z413" s="3" t="s">
        <v>35</v>
      </c>
      <c r="AA413" s="14">
        <v>0</v>
      </c>
      <c r="AB413" s="14">
        <v>0</v>
      </c>
      <c r="AC413" s="2" t="s">
        <v>35</v>
      </c>
      <c r="AD413" s="2" t="s">
        <v>4770</v>
      </c>
      <c r="AE413" s="13" t="s">
        <v>111</v>
      </c>
      <c r="AF413" s="19" t="s">
        <v>64</v>
      </c>
      <c r="AG413" s="15" t="s">
        <v>4761</v>
      </c>
      <c r="AH413" s="19" t="s">
        <v>167</v>
      </c>
      <c r="AI413" s="19" t="s">
        <v>35</v>
      </c>
      <c r="AJ413" s="19" t="s">
        <v>1999</v>
      </c>
      <c r="AK413" s="12" t="s">
        <v>35</v>
      </c>
      <c r="AL413" s="12" t="s">
        <v>2000</v>
      </c>
      <c r="AM413" s="11" t="s">
        <v>4777</v>
      </c>
      <c r="AN413" s="12" t="s">
        <v>2001</v>
      </c>
      <c r="AT413" s="12">
        <v>2</v>
      </c>
      <c r="AU413" s="11" t="s">
        <v>4825</v>
      </c>
    </row>
    <row r="414" spans="1:47" ht="15.75" customHeight="1" x14ac:dyDescent="0.2">
      <c r="A414" s="12">
        <v>411</v>
      </c>
      <c r="B414" s="12" t="s">
        <v>4782</v>
      </c>
      <c r="C414" s="20">
        <v>42074</v>
      </c>
      <c r="D414" s="12" t="s">
        <v>258</v>
      </c>
      <c r="E414" s="12" t="s">
        <v>468</v>
      </c>
      <c r="F414" s="12" t="s">
        <v>29</v>
      </c>
      <c r="G414" s="12" t="s">
        <v>4504</v>
      </c>
      <c r="H414" s="11" t="s">
        <v>4667</v>
      </c>
      <c r="I414" s="12" t="s">
        <v>2002</v>
      </c>
      <c r="J414" s="12" t="s">
        <v>4739</v>
      </c>
      <c r="K414" s="12" t="s">
        <v>433</v>
      </c>
      <c r="L414" s="12" t="s">
        <v>84</v>
      </c>
      <c r="M414" s="12" t="s">
        <v>59</v>
      </c>
      <c r="N414" s="11" t="s">
        <v>41</v>
      </c>
      <c r="O414" s="18" t="s">
        <v>64</v>
      </c>
      <c r="P414" s="18">
        <v>1</v>
      </c>
      <c r="Q414" s="18" t="s">
        <v>2003</v>
      </c>
      <c r="R414" s="13" t="s">
        <v>61</v>
      </c>
      <c r="S414" s="2">
        <v>1</v>
      </c>
      <c r="T414" s="2" t="s">
        <v>4504</v>
      </c>
      <c r="U414" s="2" t="s">
        <v>2004</v>
      </c>
      <c r="V414" s="2">
        <v>1</v>
      </c>
      <c r="W414" s="13">
        <v>0</v>
      </c>
      <c r="X414" s="3">
        <v>0</v>
      </c>
      <c r="Y414" s="3" t="s">
        <v>35</v>
      </c>
      <c r="Z414" s="3" t="s">
        <v>35</v>
      </c>
      <c r="AA414" s="14">
        <v>0</v>
      </c>
      <c r="AB414" s="14">
        <v>0</v>
      </c>
      <c r="AC414" s="2" t="s">
        <v>35</v>
      </c>
      <c r="AD414" s="2" t="s">
        <v>111</v>
      </c>
      <c r="AE414" s="13" t="s">
        <v>97</v>
      </c>
      <c r="AF414" s="19" t="s">
        <v>32</v>
      </c>
      <c r="AG414" s="15" t="s">
        <v>4759</v>
      </c>
      <c r="AH414" s="19" t="s">
        <v>375</v>
      </c>
      <c r="AI414" s="19" t="s">
        <v>35</v>
      </c>
      <c r="AJ414" s="19" t="s">
        <v>2005</v>
      </c>
      <c r="AK414" s="12" t="s">
        <v>35</v>
      </c>
      <c r="AL414" s="12" t="s">
        <v>4523</v>
      </c>
      <c r="AM414" s="11" t="s">
        <v>4777</v>
      </c>
      <c r="AN414" s="12" t="s">
        <v>2006</v>
      </c>
      <c r="AT414" s="12">
        <v>2</v>
      </c>
      <c r="AU414" s="11" t="s">
        <v>4825</v>
      </c>
    </row>
    <row r="415" spans="1:47" ht="15.75" customHeight="1" x14ac:dyDescent="0.2">
      <c r="A415" s="12">
        <v>412</v>
      </c>
      <c r="B415" s="12" t="s">
        <v>4782</v>
      </c>
      <c r="C415" s="20">
        <v>42074</v>
      </c>
      <c r="D415" s="12" t="s">
        <v>72</v>
      </c>
      <c r="E415" s="12" t="s">
        <v>1326</v>
      </c>
      <c r="F415" s="12" t="s">
        <v>29</v>
      </c>
      <c r="G415" s="12" t="s">
        <v>4461</v>
      </c>
      <c r="H415" s="11" t="s">
        <v>4667</v>
      </c>
      <c r="I415" s="12" t="s">
        <v>2007</v>
      </c>
      <c r="J415" s="12" t="s">
        <v>4738</v>
      </c>
      <c r="K415" s="12" t="s">
        <v>433</v>
      </c>
      <c r="L415" s="12" t="s">
        <v>84</v>
      </c>
      <c r="M415" s="12" t="s">
        <v>75</v>
      </c>
      <c r="N415" s="11" t="s">
        <v>41</v>
      </c>
      <c r="O415" s="18" t="s">
        <v>60</v>
      </c>
      <c r="P415" s="18">
        <v>1</v>
      </c>
      <c r="Q415" s="18" t="s">
        <v>2008</v>
      </c>
      <c r="R415" s="13" t="s">
        <v>61</v>
      </c>
      <c r="S415" s="2">
        <v>1</v>
      </c>
      <c r="T415" s="2" t="s">
        <v>2009</v>
      </c>
      <c r="U415" s="2" t="s">
        <v>2010</v>
      </c>
      <c r="V415" s="2">
        <v>1</v>
      </c>
      <c r="W415" s="13">
        <v>0</v>
      </c>
      <c r="X415" s="3">
        <v>0</v>
      </c>
      <c r="Y415" s="3" t="s">
        <v>35</v>
      </c>
      <c r="Z415" s="3" t="s">
        <v>35</v>
      </c>
      <c r="AA415" s="14">
        <v>0</v>
      </c>
      <c r="AB415" s="14">
        <v>0</v>
      </c>
      <c r="AC415" s="2" t="s">
        <v>35</v>
      </c>
      <c r="AD415" s="2" t="s">
        <v>111</v>
      </c>
      <c r="AE415" s="13" t="s">
        <v>97</v>
      </c>
      <c r="AF415" s="19" t="s">
        <v>32</v>
      </c>
      <c r="AG415" s="15" t="s">
        <v>35</v>
      </c>
      <c r="AH415" s="19" t="s">
        <v>35</v>
      </c>
      <c r="AI415" s="19" t="s">
        <v>35</v>
      </c>
      <c r="AJ415" s="19" t="s">
        <v>35</v>
      </c>
      <c r="AK415" s="12" t="s">
        <v>35</v>
      </c>
      <c r="AL415" s="12" t="s">
        <v>2011</v>
      </c>
      <c r="AM415" s="11" t="s">
        <v>4777</v>
      </c>
      <c r="AN415" s="12" t="s">
        <v>2012</v>
      </c>
      <c r="AT415" s="12">
        <v>2</v>
      </c>
      <c r="AU415" s="11" t="s">
        <v>4825</v>
      </c>
    </row>
    <row r="416" spans="1:47" ht="15.75" customHeight="1" x14ac:dyDescent="0.2">
      <c r="A416" s="12">
        <v>413</v>
      </c>
      <c r="B416" s="12" t="s">
        <v>4782</v>
      </c>
      <c r="C416" s="20">
        <v>42074</v>
      </c>
      <c r="D416" s="12" t="s">
        <v>130</v>
      </c>
      <c r="E416" s="12" t="s">
        <v>4277</v>
      </c>
      <c r="F416" s="12" t="s">
        <v>29</v>
      </c>
      <c r="G416" s="12" t="s">
        <v>4461</v>
      </c>
      <c r="H416" s="11" t="s">
        <v>4667</v>
      </c>
      <c r="I416" s="12" t="s">
        <v>2016</v>
      </c>
      <c r="J416" s="12" t="s">
        <v>4738</v>
      </c>
      <c r="K416" s="12" t="s">
        <v>433</v>
      </c>
      <c r="L416" s="12" t="s">
        <v>84</v>
      </c>
      <c r="M416" s="12" t="s">
        <v>59</v>
      </c>
      <c r="N416" s="11" t="s">
        <v>41</v>
      </c>
      <c r="O416" s="18" t="s">
        <v>60</v>
      </c>
      <c r="P416" s="18">
        <v>1</v>
      </c>
      <c r="Q416" s="18" t="s">
        <v>35</v>
      </c>
      <c r="R416" s="13" t="s">
        <v>61</v>
      </c>
      <c r="S416" s="2">
        <v>2</v>
      </c>
      <c r="T416" s="2" t="s">
        <v>395</v>
      </c>
      <c r="U416" s="2" t="s">
        <v>2017</v>
      </c>
      <c r="V416" s="13">
        <v>2</v>
      </c>
      <c r="W416" s="13">
        <v>0</v>
      </c>
      <c r="X416" s="3">
        <v>0</v>
      </c>
      <c r="Y416" s="3" t="s">
        <v>35</v>
      </c>
      <c r="Z416" s="3" t="s">
        <v>35</v>
      </c>
      <c r="AA416" s="14">
        <v>0</v>
      </c>
      <c r="AB416" s="14">
        <v>0</v>
      </c>
      <c r="AC416" s="2" t="s">
        <v>35</v>
      </c>
      <c r="AD416" s="2" t="s">
        <v>4770</v>
      </c>
      <c r="AE416" s="13" t="s">
        <v>111</v>
      </c>
      <c r="AF416" s="19" t="s">
        <v>64</v>
      </c>
      <c r="AG416" s="15" t="s">
        <v>4761</v>
      </c>
      <c r="AH416" s="19" t="s">
        <v>397</v>
      </c>
      <c r="AI416" s="19" t="s">
        <v>35</v>
      </c>
      <c r="AJ416" s="19" t="s">
        <v>35</v>
      </c>
      <c r="AK416" s="12" t="s">
        <v>35</v>
      </c>
      <c r="AL416" s="12" t="s">
        <v>2018</v>
      </c>
      <c r="AM416" s="11" t="s">
        <v>4777</v>
      </c>
      <c r="AN416" s="12" t="s">
        <v>2019</v>
      </c>
      <c r="AT416" s="12">
        <v>2</v>
      </c>
      <c r="AU416" s="11" t="s">
        <v>4825</v>
      </c>
    </row>
    <row r="417" spans="1:47" ht="15.75" customHeight="1" x14ac:dyDescent="0.2">
      <c r="A417" s="12">
        <v>414</v>
      </c>
      <c r="B417" s="12" t="s">
        <v>4782</v>
      </c>
      <c r="C417" s="20">
        <v>42074</v>
      </c>
      <c r="D417" s="12" t="s">
        <v>102</v>
      </c>
      <c r="E417" s="12" t="s">
        <v>975</v>
      </c>
      <c r="F417" s="12" t="s">
        <v>29</v>
      </c>
      <c r="G417" s="12" t="s">
        <v>4461</v>
      </c>
      <c r="H417" s="11" t="s">
        <v>4667</v>
      </c>
      <c r="I417" s="12" t="s">
        <v>2020</v>
      </c>
      <c r="J417" s="12" t="s">
        <v>4739</v>
      </c>
      <c r="K417" s="12" t="s">
        <v>433</v>
      </c>
      <c r="L417" s="12" t="s">
        <v>84</v>
      </c>
      <c r="M417" s="12" t="s">
        <v>59</v>
      </c>
      <c r="N417" s="11" t="s">
        <v>41</v>
      </c>
      <c r="O417" s="18" t="s">
        <v>60</v>
      </c>
      <c r="P417" s="18">
        <v>1</v>
      </c>
      <c r="Q417" s="18" t="s">
        <v>2021</v>
      </c>
      <c r="R417" s="13" t="s">
        <v>61</v>
      </c>
      <c r="S417" s="2">
        <v>1</v>
      </c>
      <c r="T417" s="2" t="s">
        <v>2022</v>
      </c>
      <c r="U417" s="2" t="s">
        <v>2023</v>
      </c>
      <c r="V417" s="2">
        <v>1</v>
      </c>
      <c r="W417" s="13">
        <v>0</v>
      </c>
      <c r="X417" s="3">
        <v>0</v>
      </c>
      <c r="Y417" s="3" t="s">
        <v>35</v>
      </c>
      <c r="Z417" s="3" t="s">
        <v>35</v>
      </c>
      <c r="AA417" s="14">
        <v>0</v>
      </c>
      <c r="AB417" s="14">
        <v>0</v>
      </c>
      <c r="AC417" s="2" t="s">
        <v>35</v>
      </c>
      <c r="AD417" s="2" t="s">
        <v>111</v>
      </c>
      <c r="AE417" s="13" t="s">
        <v>97</v>
      </c>
      <c r="AF417" s="19" t="s">
        <v>32</v>
      </c>
      <c r="AG417" s="15" t="s">
        <v>4759</v>
      </c>
      <c r="AH417" s="19" t="s">
        <v>375</v>
      </c>
      <c r="AI417" s="19" t="s">
        <v>35</v>
      </c>
      <c r="AJ417" s="19" t="s">
        <v>35</v>
      </c>
      <c r="AK417" s="12" t="s">
        <v>35</v>
      </c>
      <c r="AL417" s="12" t="s">
        <v>2024</v>
      </c>
      <c r="AM417" s="11" t="s">
        <v>4777</v>
      </c>
      <c r="AN417" s="12" t="s">
        <v>2025</v>
      </c>
      <c r="AT417" s="12">
        <v>2</v>
      </c>
      <c r="AU417" s="11" t="s">
        <v>4825</v>
      </c>
    </row>
    <row r="418" spans="1:47" ht="15.75" customHeight="1" x14ac:dyDescent="0.2">
      <c r="A418" s="12">
        <v>415</v>
      </c>
      <c r="B418" s="12" t="s">
        <v>4782</v>
      </c>
      <c r="C418" s="20">
        <v>42074</v>
      </c>
      <c r="D418" s="12" t="s">
        <v>258</v>
      </c>
      <c r="E418" s="12" t="s">
        <v>882</v>
      </c>
      <c r="F418" s="12" t="s">
        <v>29</v>
      </c>
      <c r="G418" s="12" t="s">
        <v>4461</v>
      </c>
      <c r="H418" s="11" t="s">
        <v>4667</v>
      </c>
      <c r="I418" s="12" t="s">
        <v>2026</v>
      </c>
      <c r="J418" s="12" t="s">
        <v>4738</v>
      </c>
      <c r="K418" s="12" t="s">
        <v>433</v>
      </c>
      <c r="L418" s="12" t="s">
        <v>84</v>
      </c>
      <c r="M418" s="12" t="s">
        <v>59</v>
      </c>
      <c r="N418" s="11" t="s">
        <v>41</v>
      </c>
      <c r="O418" s="18" t="s">
        <v>60</v>
      </c>
      <c r="P418" s="18">
        <v>1</v>
      </c>
      <c r="Q418" s="18" t="s">
        <v>2027</v>
      </c>
      <c r="R418" s="13" t="s">
        <v>61</v>
      </c>
      <c r="S418" s="2">
        <v>1</v>
      </c>
      <c r="T418" s="2" t="s">
        <v>2028</v>
      </c>
      <c r="U418" s="2" t="s">
        <v>2029</v>
      </c>
      <c r="V418" s="2">
        <v>1</v>
      </c>
      <c r="W418" s="13">
        <v>0</v>
      </c>
      <c r="X418" s="3">
        <v>0</v>
      </c>
      <c r="Y418" s="3" t="s">
        <v>35</v>
      </c>
      <c r="Z418" s="3" t="s">
        <v>35</v>
      </c>
      <c r="AA418" s="14">
        <v>0</v>
      </c>
      <c r="AB418" s="14">
        <v>0</v>
      </c>
      <c r="AC418" s="2" t="s">
        <v>35</v>
      </c>
      <c r="AD418" s="2" t="s">
        <v>111</v>
      </c>
      <c r="AE418" s="13" t="s">
        <v>97</v>
      </c>
      <c r="AF418" s="19" t="s">
        <v>32</v>
      </c>
      <c r="AG418" s="19" t="s">
        <v>4759</v>
      </c>
      <c r="AH418" s="19" t="s">
        <v>1913</v>
      </c>
      <c r="AI418" s="19" t="s">
        <v>35</v>
      </c>
      <c r="AJ418" s="19" t="s">
        <v>2031</v>
      </c>
      <c r="AK418" s="12" t="s">
        <v>35</v>
      </c>
      <c r="AL418" s="12" t="s">
        <v>2030</v>
      </c>
      <c r="AM418" s="11" t="s">
        <v>4777</v>
      </c>
      <c r="AN418" s="12" t="s">
        <v>2032</v>
      </c>
      <c r="AT418" s="12">
        <v>2</v>
      </c>
      <c r="AU418" s="11" t="s">
        <v>4825</v>
      </c>
    </row>
    <row r="419" spans="1:47" ht="15.75" customHeight="1" x14ac:dyDescent="0.2">
      <c r="A419" s="12">
        <v>416</v>
      </c>
      <c r="B419" s="12" t="s">
        <v>4782</v>
      </c>
      <c r="C419" s="20">
        <v>42074</v>
      </c>
      <c r="D419" s="12" t="s">
        <v>442</v>
      </c>
      <c r="E419" s="12" t="s">
        <v>4722</v>
      </c>
      <c r="F419" s="12" t="s">
        <v>173</v>
      </c>
      <c r="G419" s="12" t="s">
        <v>4626</v>
      </c>
      <c r="H419" s="11" t="s">
        <v>4672</v>
      </c>
      <c r="I419" s="12" t="s">
        <v>1395</v>
      </c>
      <c r="J419" s="12" t="s">
        <v>4740</v>
      </c>
      <c r="K419" s="12" t="s">
        <v>433</v>
      </c>
      <c r="L419" s="11" t="s">
        <v>367</v>
      </c>
      <c r="M419" s="12" t="s">
        <v>59</v>
      </c>
      <c r="N419" s="11" t="s">
        <v>41</v>
      </c>
      <c r="O419" s="18" t="s">
        <v>30</v>
      </c>
      <c r="P419" s="18">
        <v>3</v>
      </c>
      <c r="Q419" s="18" t="s">
        <v>35</v>
      </c>
      <c r="R419" s="13" t="s">
        <v>61</v>
      </c>
      <c r="S419" s="2">
        <v>1</v>
      </c>
      <c r="T419" s="2" t="s">
        <v>2033</v>
      </c>
      <c r="U419" s="2" t="s">
        <v>2034</v>
      </c>
      <c r="V419" s="2">
        <v>0</v>
      </c>
      <c r="W419" s="13">
        <v>1</v>
      </c>
      <c r="X419" s="3">
        <v>0</v>
      </c>
      <c r="Y419" s="3" t="s">
        <v>35</v>
      </c>
      <c r="Z419" s="3" t="s">
        <v>35</v>
      </c>
      <c r="AA419" s="14">
        <v>0</v>
      </c>
      <c r="AB419" s="14">
        <v>0</v>
      </c>
      <c r="AC419" s="2" t="s">
        <v>35</v>
      </c>
      <c r="AD419" s="2" t="s">
        <v>4770</v>
      </c>
      <c r="AE419" s="2" t="s">
        <v>35</v>
      </c>
      <c r="AF419" s="19" t="s">
        <v>64</v>
      </c>
      <c r="AG419" s="15" t="s">
        <v>4763</v>
      </c>
      <c r="AH419" s="19" t="s">
        <v>66</v>
      </c>
      <c r="AI419" s="19" t="s">
        <v>397</v>
      </c>
      <c r="AJ419" s="19" t="s">
        <v>35</v>
      </c>
      <c r="AK419" s="12" t="s">
        <v>2035</v>
      </c>
      <c r="AL419" s="12" t="s">
        <v>2036</v>
      </c>
      <c r="AM419" s="11" t="s">
        <v>4777</v>
      </c>
      <c r="AN419" s="12" t="s">
        <v>2037</v>
      </c>
      <c r="AO419" s="12" t="s">
        <v>2038</v>
      </c>
      <c r="AQ419" s="12" t="s">
        <v>1744</v>
      </c>
      <c r="AR419" s="12" t="s">
        <v>1012</v>
      </c>
      <c r="AT419" s="12">
        <v>1</v>
      </c>
      <c r="AU419" s="12" t="s">
        <v>4824</v>
      </c>
    </row>
    <row r="420" spans="1:47" ht="15.75" customHeight="1" x14ac:dyDescent="0.2">
      <c r="A420" s="12">
        <v>417</v>
      </c>
      <c r="B420" s="12" t="s">
        <v>4782</v>
      </c>
      <c r="C420" s="20">
        <v>42075</v>
      </c>
      <c r="D420" s="12" t="s">
        <v>177</v>
      </c>
      <c r="E420" s="12" t="s">
        <v>587</v>
      </c>
      <c r="F420" s="12" t="s">
        <v>29</v>
      </c>
      <c r="G420" s="12" t="s">
        <v>4461</v>
      </c>
      <c r="H420" s="11" t="s">
        <v>4667</v>
      </c>
      <c r="I420" s="12" t="s">
        <v>35</v>
      </c>
      <c r="J420" s="12" t="s">
        <v>35</v>
      </c>
      <c r="K420" s="12" t="s">
        <v>433</v>
      </c>
      <c r="L420" s="12" t="s">
        <v>84</v>
      </c>
      <c r="M420" s="12" t="s">
        <v>59</v>
      </c>
      <c r="N420" s="11" t="s">
        <v>41</v>
      </c>
      <c r="O420" s="18" t="s">
        <v>60</v>
      </c>
      <c r="P420" s="18">
        <v>1</v>
      </c>
      <c r="Q420" s="18" t="s">
        <v>2039</v>
      </c>
      <c r="R420" s="13" t="s">
        <v>61</v>
      </c>
      <c r="S420" s="2">
        <v>1</v>
      </c>
      <c r="T420" s="2" t="s">
        <v>2040</v>
      </c>
      <c r="U420" s="2" t="s">
        <v>2041</v>
      </c>
      <c r="V420" s="2">
        <v>0</v>
      </c>
      <c r="W420" s="2">
        <v>1</v>
      </c>
      <c r="X420" s="3">
        <v>0</v>
      </c>
      <c r="Y420" s="3" t="s">
        <v>35</v>
      </c>
      <c r="Z420" s="3" t="s">
        <v>35</v>
      </c>
      <c r="AA420" s="14">
        <v>0</v>
      </c>
      <c r="AB420" s="14">
        <v>0</v>
      </c>
      <c r="AC420" s="2" t="s">
        <v>35</v>
      </c>
      <c r="AD420" s="2" t="s">
        <v>111</v>
      </c>
      <c r="AE420" s="13" t="s">
        <v>97</v>
      </c>
      <c r="AF420" s="19" t="s">
        <v>32</v>
      </c>
      <c r="AG420" s="15" t="s">
        <v>4759</v>
      </c>
      <c r="AH420" s="19" t="s">
        <v>375</v>
      </c>
      <c r="AI420" s="19" t="s">
        <v>35</v>
      </c>
      <c r="AJ420" s="19" t="s">
        <v>35</v>
      </c>
      <c r="AK420" s="12" t="s">
        <v>35</v>
      </c>
      <c r="AL420" s="12" t="s">
        <v>2042</v>
      </c>
      <c r="AM420" s="11" t="s">
        <v>4777</v>
      </c>
      <c r="AN420" s="12" t="s">
        <v>2043</v>
      </c>
      <c r="AO420" s="12" t="s">
        <v>2044</v>
      </c>
      <c r="AT420" s="12">
        <v>3</v>
      </c>
      <c r="AU420" s="12" t="s">
        <v>4823</v>
      </c>
    </row>
    <row r="421" spans="1:47" ht="15.75" customHeight="1" x14ac:dyDescent="0.2">
      <c r="A421" s="12">
        <v>418</v>
      </c>
      <c r="B421" s="12" t="s">
        <v>4782</v>
      </c>
      <c r="C421" s="20">
        <v>42075</v>
      </c>
      <c r="D421" s="12" t="s">
        <v>205</v>
      </c>
      <c r="E421" s="12" t="s">
        <v>4698</v>
      </c>
      <c r="F421" s="12" t="s">
        <v>29</v>
      </c>
      <c r="G421" s="12" t="s">
        <v>4461</v>
      </c>
      <c r="H421" s="11" t="s">
        <v>4667</v>
      </c>
      <c r="I421" s="12" t="s">
        <v>35</v>
      </c>
      <c r="J421" s="12" t="s">
        <v>35</v>
      </c>
      <c r="K421" s="12" t="s">
        <v>433</v>
      </c>
      <c r="L421" s="11" t="s">
        <v>367</v>
      </c>
      <c r="M421" s="11" t="s">
        <v>51</v>
      </c>
      <c r="N421" s="11" t="s">
        <v>61</v>
      </c>
      <c r="O421" s="18" t="s">
        <v>28</v>
      </c>
      <c r="P421" s="18">
        <v>1</v>
      </c>
      <c r="Q421" s="18" t="s">
        <v>2045</v>
      </c>
      <c r="R421" s="2" t="s">
        <v>41</v>
      </c>
      <c r="S421" s="2">
        <v>1</v>
      </c>
      <c r="T421" s="2" t="s">
        <v>35</v>
      </c>
      <c r="U421" s="2" t="s">
        <v>2046</v>
      </c>
      <c r="V421" s="2">
        <v>1</v>
      </c>
      <c r="W421" s="2">
        <v>0</v>
      </c>
      <c r="X421" s="3">
        <v>0</v>
      </c>
      <c r="Y421" s="3" t="s">
        <v>35</v>
      </c>
      <c r="Z421" s="3" t="s">
        <v>35</v>
      </c>
      <c r="AA421" s="14">
        <v>0</v>
      </c>
      <c r="AB421" s="14">
        <v>0</v>
      </c>
      <c r="AC421" s="2" t="s">
        <v>35</v>
      </c>
      <c r="AD421" s="2" t="s">
        <v>111</v>
      </c>
      <c r="AE421" s="13" t="s">
        <v>97</v>
      </c>
      <c r="AF421" s="19" t="s">
        <v>32</v>
      </c>
      <c r="AG421" s="15" t="s">
        <v>4759</v>
      </c>
      <c r="AH421" s="19" t="s">
        <v>1176</v>
      </c>
      <c r="AI421" s="19" t="s">
        <v>375</v>
      </c>
      <c r="AJ421" s="19" t="s">
        <v>2047</v>
      </c>
      <c r="AK421" s="12" t="s">
        <v>35</v>
      </c>
      <c r="AL421" s="12" t="s">
        <v>2048</v>
      </c>
      <c r="AM421" s="11" t="s">
        <v>4777</v>
      </c>
      <c r="AN421" s="12" t="s">
        <v>2049</v>
      </c>
      <c r="AT421" s="12">
        <v>3</v>
      </c>
      <c r="AU421" s="12" t="s">
        <v>4823</v>
      </c>
    </row>
    <row r="422" spans="1:47" ht="15.75" customHeight="1" x14ac:dyDescent="0.2">
      <c r="A422" s="12">
        <v>419</v>
      </c>
      <c r="B422" s="12" t="s">
        <v>4782</v>
      </c>
      <c r="C422" s="20">
        <v>42077</v>
      </c>
      <c r="D422" s="12" t="s">
        <v>57</v>
      </c>
      <c r="E422" s="12" t="s">
        <v>58</v>
      </c>
      <c r="F422" s="11" t="s">
        <v>29</v>
      </c>
      <c r="G422" s="12" t="s">
        <v>95</v>
      </c>
      <c r="H422" s="11" t="s">
        <v>4672</v>
      </c>
      <c r="I422" s="12" t="s">
        <v>1493</v>
      </c>
      <c r="J422" s="12" t="s">
        <v>4738</v>
      </c>
      <c r="K422" s="12" t="s">
        <v>433</v>
      </c>
      <c r="L422" s="11" t="s">
        <v>172</v>
      </c>
      <c r="M422" s="11" t="s">
        <v>582</v>
      </c>
      <c r="N422" s="11" t="s">
        <v>41</v>
      </c>
      <c r="O422" s="9" t="s">
        <v>2236</v>
      </c>
      <c r="P422" s="9">
        <v>2</v>
      </c>
      <c r="Q422" s="9" t="s">
        <v>652</v>
      </c>
      <c r="R422" s="13" t="s">
        <v>41</v>
      </c>
      <c r="S422" s="2">
        <v>0</v>
      </c>
      <c r="T422" s="2" t="s">
        <v>35</v>
      </c>
      <c r="U422" s="2" t="s">
        <v>35</v>
      </c>
      <c r="V422" s="13">
        <v>0</v>
      </c>
      <c r="W422" s="13">
        <v>0</v>
      </c>
      <c r="X422" s="3">
        <v>0</v>
      </c>
      <c r="Y422" s="3" t="s">
        <v>35</v>
      </c>
      <c r="Z422" s="3" t="s">
        <v>35</v>
      </c>
      <c r="AA422" s="14">
        <v>0</v>
      </c>
      <c r="AB422" s="14">
        <v>0</v>
      </c>
      <c r="AC422" s="2" t="s">
        <v>35</v>
      </c>
      <c r="AD422" s="2" t="s">
        <v>4770</v>
      </c>
      <c r="AE422" s="2" t="s">
        <v>35</v>
      </c>
      <c r="AF422" s="19" t="s">
        <v>64</v>
      </c>
      <c r="AG422" s="15" t="s">
        <v>4763</v>
      </c>
      <c r="AH422" s="19" t="s">
        <v>66</v>
      </c>
      <c r="AI422" s="19" t="s">
        <v>35</v>
      </c>
      <c r="AJ422" s="19" t="s">
        <v>35</v>
      </c>
      <c r="AK422" s="12" t="s">
        <v>35</v>
      </c>
      <c r="AL422" s="12" t="s">
        <v>2050</v>
      </c>
      <c r="AM422" s="11" t="s">
        <v>4777</v>
      </c>
      <c r="AN422" s="12" t="s">
        <v>2051</v>
      </c>
      <c r="AO422" s="12" t="s">
        <v>2052</v>
      </c>
      <c r="AT422" s="12">
        <v>2</v>
      </c>
      <c r="AU422" s="11" t="s">
        <v>4825</v>
      </c>
    </row>
    <row r="423" spans="1:47" ht="15.75" customHeight="1" x14ac:dyDescent="0.2">
      <c r="A423" s="12">
        <v>420</v>
      </c>
      <c r="B423" s="12" t="s">
        <v>4782</v>
      </c>
      <c r="C423" s="20">
        <v>42077</v>
      </c>
      <c r="D423" s="12" t="s">
        <v>92</v>
      </c>
      <c r="E423" s="12" t="s">
        <v>93</v>
      </c>
      <c r="F423" s="12" t="s">
        <v>29</v>
      </c>
      <c r="G423" s="12" t="s">
        <v>4461</v>
      </c>
      <c r="H423" s="11" t="s">
        <v>4667</v>
      </c>
      <c r="I423" s="12" t="s">
        <v>2053</v>
      </c>
      <c r="J423" s="12" t="s">
        <v>4738</v>
      </c>
      <c r="K423" s="12" t="s">
        <v>433</v>
      </c>
      <c r="L423" s="12" t="s">
        <v>84</v>
      </c>
      <c r="M423" s="12" t="s">
        <v>59</v>
      </c>
      <c r="N423" s="11" t="s">
        <v>61</v>
      </c>
      <c r="O423" s="18" t="s">
        <v>28</v>
      </c>
      <c r="P423" s="18">
        <v>1</v>
      </c>
      <c r="Q423" s="18" t="s">
        <v>35</v>
      </c>
      <c r="R423" s="13" t="s">
        <v>61</v>
      </c>
      <c r="S423" s="2">
        <v>1</v>
      </c>
      <c r="T423" s="2" t="s">
        <v>1991</v>
      </c>
      <c r="U423" s="2" t="s">
        <v>2057</v>
      </c>
      <c r="V423" s="2">
        <v>1</v>
      </c>
      <c r="W423" s="13">
        <v>0</v>
      </c>
      <c r="X423" s="3">
        <v>0</v>
      </c>
      <c r="Y423" s="3" t="s">
        <v>35</v>
      </c>
      <c r="Z423" s="3" t="s">
        <v>35</v>
      </c>
      <c r="AA423" s="14">
        <v>0</v>
      </c>
      <c r="AB423" s="14">
        <v>0</v>
      </c>
      <c r="AC423" s="2" t="s">
        <v>35</v>
      </c>
      <c r="AD423" s="13" t="s">
        <v>111</v>
      </c>
      <c r="AE423" s="13" t="s">
        <v>97</v>
      </c>
      <c r="AF423" s="19" t="s">
        <v>32</v>
      </c>
      <c r="AG423" s="15" t="s">
        <v>4759</v>
      </c>
      <c r="AH423" s="19" t="s">
        <v>4892</v>
      </c>
      <c r="AI423" s="19" t="s">
        <v>35</v>
      </c>
      <c r="AJ423" s="19" t="s">
        <v>2056</v>
      </c>
      <c r="AK423" s="12" t="s">
        <v>35</v>
      </c>
      <c r="AL423" s="12" t="s">
        <v>2054</v>
      </c>
      <c r="AM423" s="11" t="s">
        <v>4777</v>
      </c>
      <c r="AN423" s="12" t="s">
        <v>2055</v>
      </c>
      <c r="AT423" s="12">
        <v>3</v>
      </c>
      <c r="AU423" s="12" t="s">
        <v>4823</v>
      </c>
    </row>
    <row r="424" spans="1:47" ht="15.75" customHeight="1" x14ac:dyDescent="0.2">
      <c r="A424" s="12">
        <v>421</v>
      </c>
      <c r="B424" s="12" t="s">
        <v>4782</v>
      </c>
      <c r="C424" s="20">
        <v>42078</v>
      </c>
      <c r="D424" s="12" t="s">
        <v>775</v>
      </c>
      <c r="E424" s="12" t="s">
        <v>4692</v>
      </c>
      <c r="F424" s="12" t="s">
        <v>29</v>
      </c>
      <c r="G424" s="12" t="s">
        <v>4503</v>
      </c>
      <c r="H424" s="11" t="s">
        <v>4667</v>
      </c>
      <c r="I424" s="12" t="s">
        <v>2090</v>
      </c>
      <c r="J424" s="12" t="s">
        <v>4738</v>
      </c>
      <c r="K424" s="12" t="s">
        <v>433</v>
      </c>
      <c r="L424" s="12" t="s">
        <v>84</v>
      </c>
      <c r="M424" s="12" t="s">
        <v>59</v>
      </c>
      <c r="N424" s="11" t="s">
        <v>41</v>
      </c>
      <c r="O424" s="18" t="s">
        <v>60</v>
      </c>
      <c r="P424" s="18">
        <v>1</v>
      </c>
      <c r="Q424" s="18" t="s">
        <v>2059</v>
      </c>
      <c r="R424" s="13" t="s">
        <v>61</v>
      </c>
      <c r="S424" s="2">
        <v>1</v>
      </c>
      <c r="T424" s="2" t="s">
        <v>2058</v>
      </c>
      <c r="U424" s="2" t="s">
        <v>2060</v>
      </c>
      <c r="V424" s="2">
        <v>1</v>
      </c>
      <c r="W424" s="13">
        <v>0</v>
      </c>
      <c r="X424" s="3">
        <v>0</v>
      </c>
      <c r="Y424" s="3" t="s">
        <v>35</v>
      </c>
      <c r="Z424" s="3" t="s">
        <v>35</v>
      </c>
      <c r="AA424" s="14">
        <v>0</v>
      </c>
      <c r="AB424" s="14">
        <v>0</v>
      </c>
      <c r="AC424" s="2" t="s">
        <v>35</v>
      </c>
      <c r="AD424" s="2" t="s">
        <v>111</v>
      </c>
      <c r="AE424" s="13" t="s">
        <v>97</v>
      </c>
      <c r="AF424" s="19" t="s">
        <v>32</v>
      </c>
      <c r="AG424" s="15" t="s">
        <v>4762</v>
      </c>
      <c r="AH424" s="19" t="s">
        <v>34</v>
      </c>
      <c r="AI424" s="19" t="s">
        <v>3006</v>
      </c>
      <c r="AJ424" s="19" t="s">
        <v>35</v>
      </c>
      <c r="AK424" s="12" t="s">
        <v>35</v>
      </c>
      <c r="AL424" s="12" t="s">
        <v>2061</v>
      </c>
      <c r="AM424" s="11" t="s">
        <v>4777</v>
      </c>
      <c r="AN424" s="12" t="s">
        <v>2062</v>
      </c>
      <c r="AO424" s="12" t="s">
        <v>2063</v>
      </c>
      <c r="AQ424" s="12" t="s">
        <v>2088</v>
      </c>
      <c r="AR424" s="12" t="s">
        <v>2089</v>
      </c>
      <c r="AS424" s="12" t="s">
        <v>2111</v>
      </c>
      <c r="AT424" s="12">
        <v>1</v>
      </c>
      <c r="AU424" s="12" t="s">
        <v>4824</v>
      </c>
    </row>
    <row r="425" spans="1:47" ht="15.75" customHeight="1" x14ac:dyDescent="0.2">
      <c r="A425" s="12">
        <v>422</v>
      </c>
      <c r="B425" s="12" t="s">
        <v>4782</v>
      </c>
      <c r="C425" s="20">
        <v>42078</v>
      </c>
      <c r="D425" s="12" t="s">
        <v>205</v>
      </c>
      <c r="E425" s="12" t="s">
        <v>1536</v>
      </c>
      <c r="F425" s="12" t="s">
        <v>29</v>
      </c>
      <c r="G425" s="12" t="s">
        <v>4461</v>
      </c>
      <c r="H425" s="11" t="s">
        <v>4667</v>
      </c>
      <c r="I425" s="12" t="s">
        <v>2064</v>
      </c>
      <c r="J425" s="12" t="s">
        <v>4738</v>
      </c>
      <c r="K425" s="12" t="s">
        <v>433</v>
      </c>
      <c r="L425" s="12" t="s">
        <v>84</v>
      </c>
      <c r="M425" s="12" t="s">
        <v>75</v>
      </c>
      <c r="N425" s="11" t="s">
        <v>41</v>
      </c>
      <c r="O425" s="18" t="s">
        <v>60</v>
      </c>
      <c r="P425" s="18">
        <v>1</v>
      </c>
      <c r="Q425" s="18" t="s">
        <v>2067</v>
      </c>
      <c r="R425" s="13" t="s">
        <v>61</v>
      </c>
      <c r="S425" s="2">
        <v>1</v>
      </c>
      <c r="T425" s="2" t="s">
        <v>1058</v>
      </c>
      <c r="U425" s="2" t="s">
        <v>35</v>
      </c>
      <c r="V425" s="2">
        <v>1</v>
      </c>
      <c r="W425" s="13">
        <v>0</v>
      </c>
      <c r="X425" s="3">
        <v>0</v>
      </c>
      <c r="Y425" s="3" t="s">
        <v>35</v>
      </c>
      <c r="Z425" s="3" t="s">
        <v>35</v>
      </c>
      <c r="AA425" s="14">
        <v>0</v>
      </c>
      <c r="AB425" s="14">
        <v>0</v>
      </c>
      <c r="AC425" s="2" t="s">
        <v>35</v>
      </c>
      <c r="AD425" s="13" t="s">
        <v>35</v>
      </c>
      <c r="AE425" s="2" t="s">
        <v>35</v>
      </c>
      <c r="AF425" s="19" t="s">
        <v>35</v>
      </c>
      <c r="AG425" s="15" t="s">
        <v>35</v>
      </c>
      <c r="AH425" s="19" t="s">
        <v>35</v>
      </c>
      <c r="AI425" s="19" t="s">
        <v>35</v>
      </c>
      <c r="AJ425" s="19" t="s">
        <v>35</v>
      </c>
      <c r="AK425" s="12" t="s">
        <v>35</v>
      </c>
      <c r="AL425" s="12" t="s">
        <v>4652</v>
      </c>
      <c r="AM425" s="11" t="s">
        <v>4777</v>
      </c>
      <c r="AN425" s="12" t="s">
        <v>2068</v>
      </c>
      <c r="AO425" s="12" t="s">
        <v>2069</v>
      </c>
      <c r="AT425" s="12">
        <v>3</v>
      </c>
      <c r="AU425" s="12" t="s">
        <v>4823</v>
      </c>
    </row>
    <row r="426" spans="1:47" ht="15.75" customHeight="1" x14ac:dyDescent="0.2">
      <c r="A426" s="12">
        <v>423</v>
      </c>
      <c r="B426" s="12" t="s">
        <v>4782</v>
      </c>
      <c r="C426" s="20">
        <v>42078</v>
      </c>
      <c r="D426" s="12" t="s">
        <v>205</v>
      </c>
      <c r="E426" s="12" t="s">
        <v>1536</v>
      </c>
      <c r="F426" s="12" t="s">
        <v>29</v>
      </c>
      <c r="G426" s="12" t="s">
        <v>4461</v>
      </c>
      <c r="H426" s="11" t="s">
        <v>4667</v>
      </c>
      <c r="I426" s="12" t="s">
        <v>2064</v>
      </c>
      <c r="J426" s="12" t="s">
        <v>4738</v>
      </c>
      <c r="K426" s="12" t="s">
        <v>433</v>
      </c>
      <c r="L426" s="12" t="s">
        <v>84</v>
      </c>
      <c r="M426" s="12" t="s">
        <v>75</v>
      </c>
      <c r="N426" s="11" t="s">
        <v>61</v>
      </c>
      <c r="O426" s="18" t="s">
        <v>40</v>
      </c>
      <c r="P426" s="18">
        <v>1</v>
      </c>
      <c r="Q426" s="18" t="s">
        <v>2065</v>
      </c>
      <c r="R426" s="2" t="s">
        <v>41</v>
      </c>
      <c r="S426" s="2">
        <v>1</v>
      </c>
      <c r="T426" s="2" t="s">
        <v>2066</v>
      </c>
      <c r="U426" s="2" t="s">
        <v>2067</v>
      </c>
      <c r="V426" s="2">
        <v>1</v>
      </c>
      <c r="W426" s="13">
        <v>0</v>
      </c>
      <c r="X426" s="3">
        <v>0</v>
      </c>
      <c r="Y426" s="3" t="s">
        <v>35</v>
      </c>
      <c r="Z426" s="3" t="s">
        <v>35</v>
      </c>
      <c r="AA426" s="14">
        <v>0</v>
      </c>
      <c r="AB426" s="14">
        <v>0</v>
      </c>
      <c r="AC426" s="2" t="s">
        <v>35</v>
      </c>
      <c r="AD426" s="2" t="s">
        <v>111</v>
      </c>
      <c r="AE426" s="13" t="s">
        <v>97</v>
      </c>
      <c r="AF426" s="19" t="s">
        <v>32</v>
      </c>
      <c r="AG426" s="15" t="s">
        <v>45</v>
      </c>
      <c r="AH426" s="19" t="s">
        <v>34</v>
      </c>
      <c r="AI426" s="19" t="s">
        <v>2122</v>
      </c>
      <c r="AJ426" s="19" t="s">
        <v>35</v>
      </c>
      <c r="AK426" s="12" t="s">
        <v>35</v>
      </c>
      <c r="AL426" s="12" t="s">
        <v>4652</v>
      </c>
      <c r="AM426" s="11" t="s">
        <v>4777</v>
      </c>
      <c r="AN426" s="12" t="s">
        <v>2068</v>
      </c>
      <c r="AO426" s="12" t="s">
        <v>2069</v>
      </c>
      <c r="AQ426" s="12" t="s">
        <v>2117</v>
      </c>
      <c r="AR426" s="12" t="s">
        <v>2123</v>
      </c>
      <c r="AT426" s="12">
        <v>1</v>
      </c>
      <c r="AU426" s="12" t="s">
        <v>4824</v>
      </c>
    </row>
    <row r="427" spans="1:47" ht="15.75" customHeight="1" x14ac:dyDescent="0.2">
      <c r="A427" s="12">
        <v>424</v>
      </c>
      <c r="B427" s="12" t="s">
        <v>4782</v>
      </c>
      <c r="C427" s="20">
        <v>42078</v>
      </c>
      <c r="D427" s="12" t="s">
        <v>385</v>
      </c>
      <c r="E427" s="12" t="s">
        <v>631</v>
      </c>
      <c r="F427" s="12" t="s">
        <v>29</v>
      </c>
      <c r="G427" s="12" t="s">
        <v>4461</v>
      </c>
      <c r="H427" s="11" t="s">
        <v>4667</v>
      </c>
      <c r="I427" s="12" t="s">
        <v>2072</v>
      </c>
      <c r="J427" s="12" t="s">
        <v>4739</v>
      </c>
      <c r="K427" s="12" t="s">
        <v>433</v>
      </c>
      <c r="L427" s="12" t="s">
        <v>84</v>
      </c>
      <c r="M427" s="11" t="s">
        <v>51</v>
      </c>
      <c r="N427" s="11" t="s">
        <v>41</v>
      </c>
      <c r="O427" s="18" t="s">
        <v>60</v>
      </c>
      <c r="P427" s="18">
        <v>1</v>
      </c>
      <c r="Q427" s="18" t="s">
        <v>2073</v>
      </c>
      <c r="R427" s="13" t="s">
        <v>61</v>
      </c>
      <c r="S427" s="2">
        <v>1</v>
      </c>
      <c r="T427" s="2" t="s">
        <v>2074</v>
      </c>
      <c r="U427" s="2" t="s">
        <v>1220</v>
      </c>
      <c r="V427" s="2">
        <v>1</v>
      </c>
      <c r="W427" s="13">
        <v>0</v>
      </c>
      <c r="X427" s="3">
        <v>0</v>
      </c>
      <c r="Y427" s="3" t="s">
        <v>35</v>
      </c>
      <c r="Z427" s="3" t="s">
        <v>35</v>
      </c>
      <c r="AA427" s="14">
        <v>0</v>
      </c>
      <c r="AB427" s="14">
        <v>0</v>
      </c>
      <c r="AC427" s="2" t="s">
        <v>35</v>
      </c>
      <c r="AD427" s="2" t="s">
        <v>111</v>
      </c>
      <c r="AE427" s="13" t="s">
        <v>97</v>
      </c>
      <c r="AF427" s="19" t="s">
        <v>32</v>
      </c>
      <c r="AG427" s="15" t="s">
        <v>4759</v>
      </c>
      <c r="AH427" s="19" t="s">
        <v>2075</v>
      </c>
      <c r="AI427" s="19" t="s">
        <v>35</v>
      </c>
      <c r="AJ427" s="19" t="s">
        <v>35</v>
      </c>
      <c r="AK427" s="12" t="s">
        <v>35</v>
      </c>
      <c r="AL427" s="12" t="s">
        <v>2076</v>
      </c>
      <c r="AM427" s="11" t="s">
        <v>4777</v>
      </c>
      <c r="AN427" s="12" t="s">
        <v>2077</v>
      </c>
      <c r="AT427" s="12">
        <v>2</v>
      </c>
      <c r="AU427" s="11" t="s">
        <v>4825</v>
      </c>
    </row>
    <row r="428" spans="1:47" ht="15.75" customHeight="1" x14ac:dyDescent="0.2">
      <c r="A428" s="12">
        <v>425</v>
      </c>
      <c r="B428" s="12" t="s">
        <v>4782</v>
      </c>
      <c r="C428" s="20">
        <v>42079</v>
      </c>
      <c r="D428" s="12" t="s">
        <v>102</v>
      </c>
      <c r="E428" s="12" t="s">
        <v>643</v>
      </c>
      <c r="F428" s="12" t="s">
        <v>173</v>
      </c>
      <c r="G428" s="12" t="s">
        <v>4461</v>
      </c>
      <c r="H428" s="11" t="s">
        <v>4667</v>
      </c>
      <c r="I428" s="12" t="s">
        <v>2078</v>
      </c>
      <c r="J428" s="12" t="s">
        <v>4739</v>
      </c>
      <c r="K428" s="12" t="s">
        <v>433</v>
      </c>
      <c r="L428" s="12" t="s">
        <v>84</v>
      </c>
      <c r="M428" s="11" t="s">
        <v>51</v>
      </c>
      <c r="N428" s="11" t="s">
        <v>41</v>
      </c>
      <c r="O428" s="18" t="s">
        <v>64</v>
      </c>
      <c r="P428" s="18">
        <v>1</v>
      </c>
      <c r="Q428" s="18" t="s">
        <v>2079</v>
      </c>
      <c r="R428" s="13" t="s">
        <v>61</v>
      </c>
      <c r="S428" s="2">
        <v>1</v>
      </c>
      <c r="T428" s="2" t="s">
        <v>2080</v>
      </c>
      <c r="U428" s="2" t="s">
        <v>2081</v>
      </c>
      <c r="V428" s="2">
        <v>1</v>
      </c>
      <c r="W428" s="13">
        <v>0</v>
      </c>
      <c r="X428" s="3">
        <v>0</v>
      </c>
      <c r="Y428" s="3" t="s">
        <v>35</v>
      </c>
      <c r="Z428" s="3" t="s">
        <v>35</v>
      </c>
      <c r="AA428" s="14">
        <v>0</v>
      </c>
      <c r="AB428" s="14">
        <v>0</v>
      </c>
      <c r="AC428" s="2" t="s">
        <v>35</v>
      </c>
      <c r="AD428" s="2" t="s">
        <v>111</v>
      </c>
      <c r="AE428" s="13" t="s">
        <v>97</v>
      </c>
      <c r="AF428" s="19" t="s">
        <v>32</v>
      </c>
      <c r="AG428" s="15" t="s">
        <v>4759</v>
      </c>
      <c r="AH428" s="19" t="s">
        <v>375</v>
      </c>
      <c r="AI428" s="19" t="s">
        <v>35</v>
      </c>
      <c r="AJ428" s="19" t="s">
        <v>2082</v>
      </c>
      <c r="AK428" s="12" t="s">
        <v>35</v>
      </c>
      <c r="AL428" s="12" t="s">
        <v>2083</v>
      </c>
      <c r="AM428" s="11" t="s">
        <v>4777</v>
      </c>
      <c r="AN428" s="12" t="s">
        <v>2084</v>
      </c>
      <c r="AT428" s="12">
        <v>2</v>
      </c>
      <c r="AU428" s="11" t="s">
        <v>4825</v>
      </c>
    </row>
    <row r="429" spans="1:47" ht="15.75" customHeight="1" x14ac:dyDescent="0.2">
      <c r="A429" s="12">
        <v>426</v>
      </c>
      <c r="B429" s="12" t="s">
        <v>4782</v>
      </c>
      <c r="C429" s="20">
        <v>42079</v>
      </c>
      <c r="D429" s="12" t="s">
        <v>269</v>
      </c>
      <c r="E429" s="12" t="s">
        <v>4730</v>
      </c>
      <c r="F429" s="12" t="s">
        <v>35</v>
      </c>
      <c r="G429" s="12" t="s">
        <v>95</v>
      </c>
      <c r="H429" s="11" t="s">
        <v>4672</v>
      </c>
      <c r="I429" s="12" t="s">
        <v>2085</v>
      </c>
      <c r="J429" s="12" t="s">
        <v>4740</v>
      </c>
      <c r="K429" s="12" t="s">
        <v>433</v>
      </c>
      <c r="L429" s="12" t="s">
        <v>84</v>
      </c>
      <c r="M429" s="12" t="s">
        <v>75</v>
      </c>
      <c r="N429" s="11" t="s">
        <v>41</v>
      </c>
      <c r="O429" s="18" t="s">
        <v>30</v>
      </c>
      <c r="P429" s="9">
        <v>0</v>
      </c>
      <c r="Q429" s="18" t="s">
        <v>35</v>
      </c>
      <c r="R429" s="13" t="s">
        <v>41</v>
      </c>
      <c r="S429" s="2">
        <v>0</v>
      </c>
      <c r="T429" s="2" t="s">
        <v>35</v>
      </c>
      <c r="U429" s="2" t="s">
        <v>35</v>
      </c>
      <c r="V429" s="2">
        <v>0</v>
      </c>
      <c r="W429" s="2">
        <v>0</v>
      </c>
      <c r="X429" s="3">
        <v>0</v>
      </c>
      <c r="Y429" s="3" t="s">
        <v>35</v>
      </c>
      <c r="Z429" s="3" t="s">
        <v>35</v>
      </c>
      <c r="AA429" s="14">
        <v>0</v>
      </c>
      <c r="AB429" s="14">
        <v>0</v>
      </c>
      <c r="AC429" s="2" t="s">
        <v>35</v>
      </c>
      <c r="AD429" s="2" t="s">
        <v>111</v>
      </c>
      <c r="AE429" s="2" t="s">
        <v>35</v>
      </c>
      <c r="AF429" s="19" t="s">
        <v>32</v>
      </c>
      <c r="AG429" s="15" t="s">
        <v>4759</v>
      </c>
      <c r="AH429" s="19" t="s">
        <v>375</v>
      </c>
      <c r="AI429" s="19" t="s">
        <v>35</v>
      </c>
      <c r="AJ429" s="19" t="s">
        <v>35</v>
      </c>
      <c r="AK429" s="12" t="s">
        <v>35</v>
      </c>
      <c r="AL429" s="12" t="s">
        <v>2086</v>
      </c>
      <c r="AM429" s="11" t="s">
        <v>4777</v>
      </c>
      <c r="AN429" s="12" t="s">
        <v>2087</v>
      </c>
      <c r="AT429" s="12">
        <v>2</v>
      </c>
      <c r="AU429" s="11" t="s">
        <v>4825</v>
      </c>
    </row>
    <row r="430" spans="1:47" ht="15.75" customHeight="1" x14ac:dyDescent="0.2">
      <c r="A430" s="12">
        <v>427</v>
      </c>
      <c r="B430" s="12" t="s">
        <v>4782</v>
      </c>
      <c r="C430" s="20">
        <v>42079</v>
      </c>
      <c r="D430" s="12" t="s">
        <v>102</v>
      </c>
      <c r="E430" s="12" t="s">
        <v>4716</v>
      </c>
      <c r="F430" s="12" t="s">
        <v>29</v>
      </c>
      <c r="G430" s="12" t="s">
        <v>4461</v>
      </c>
      <c r="H430" s="11" t="s">
        <v>4667</v>
      </c>
      <c r="I430" s="12" t="s">
        <v>2091</v>
      </c>
      <c r="J430" s="12" t="s">
        <v>4738</v>
      </c>
      <c r="K430" s="12" t="s">
        <v>433</v>
      </c>
      <c r="L430" s="12" t="s">
        <v>84</v>
      </c>
      <c r="M430" s="12" t="s">
        <v>59</v>
      </c>
      <c r="N430" s="11" t="s">
        <v>41</v>
      </c>
      <c r="O430" s="18" t="s">
        <v>60</v>
      </c>
      <c r="P430" s="18">
        <v>1</v>
      </c>
      <c r="Q430" s="18" t="s">
        <v>2092</v>
      </c>
      <c r="R430" s="13" t="s">
        <v>61</v>
      </c>
      <c r="S430" s="2">
        <v>1</v>
      </c>
      <c r="T430" s="2" t="s">
        <v>2094</v>
      </c>
      <c r="U430" s="2" t="s">
        <v>2093</v>
      </c>
      <c r="V430" s="2">
        <v>1</v>
      </c>
      <c r="W430" s="13">
        <v>0</v>
      </c>
      <c r="X430" s="3">
        <v>0</v>
      </c>
      <c r="Y430" s="3" t="s">
        <v>35</v>
      </c>
      <c r="Z430" s="3" t="s">
        <v>35</v>
      </c>
      <c r="AA430" s="14">
        <v>0</v>
      </c>
      <c r="AB430" s="14">
        <v>0</v>
      </c>
      <c r="AC430" s="2" t="s">
        <v>35</v>
      </c>
      <c r="AD430" s="2" t="s">
        <v>4770</v>
      </c>
      <c r="AE430" s="2" t="s">
        <v>35</v>
      </c>
      <c r="AF430" s="19" t="s">
        <v>64</v>
      </c>
      <c r="AG430" s="15" t="s">
        <v>157</v>
      </c>
      <c r="AH430" s="19" t="s">
        <v>157</v>
      </c>
      <c r="AI430" s="19" t="s">
        <v>2095</v>
      </c>
      <c r="AJ430" s="19" t="s">
        <v>35</v>
      </c>
      <c r="AK430" s="12" t="s">
        <v>35</v>
      </c>
      <c r="AL430" s="12" t="s">
        <v>2096</v>
      </c>
      <c r="AM430" s="11" t="s">
        <v>4777</v>
      </c>
      <c r="AN430" s="12" t="s">
        <v>2097</v>
      </c>
      <c r="AT430" s="12">
        <v>2</v>
      </c>
      <c r="AU430" s="11" t="s">
        <v>4825</v>
      </c>
    </row>
    <row r="431" spans="1:47" ht="15.75" customHeight="1" x14ac:dyDescent="0.2">
      <c r="A431" s="12">
        <v>428</v>
      </c>
      <c r="B431" s="12" t="s">
        <v>4782</v>
      </c>
      <c r="C431" s="20">
        <v>42079</v>
      </c>
      <c r="D431" s="12" t="s">
        <v>25</v>
      </c>
      <c r="E431" s="12" t="s">
        <v>1323</v>
      </c>
      <c r="F431" s="12" t="s">
        <v>29</v>
      </c>
      <c r="G431" s="12" t="s">
        <v>4539</v>
      </c>
      <c r="H431" s="11" t="s">
        <v>4667</v>
      </c>
      <c r="I431" s="12" t="s">
        <v>2098</v>
      </c>
      <c r="J431" s="12" t="s">
        <v>4738</v>
      </c>
      <c r="K431" s="12" t="s">
        <v>433</v>
      </c>
      <c r="L431" s="12" t="s">
        <v>84</v>
      </c>
      <c r="M431" s="12" t="s">
        <v>59</v>
      </c>
      <c r="N431" s="11" t="s">
        <v>41</v>
      </c>
      <c r="O431" s="18" t="s">
        <v>30</v>
      </c>
      <c r="P431" s="18">
        <v>0</v>
      </c>
      <c r="Q431" s="18" t="s">
        <v>35</v>
      </c>
      <c r="R431" s="13" t="s">
        <v>61</v>
      </c>
      <c r="S431" s="2">
        <v>10</v>
      </c>
      <c r="T431" s="2" t="s">
        <v>1248</v>
      </c>
      <c r="U431" s="2" t="s">
        <v>35</v>
      </c>
      <c r="V431" s="2">
        <v>10</v>
      </c>
      <c r="W431" s="13">
        <v>0</v>
      </c>
      <c r="X431" s="3">
        <v>0</v>
      </c>
      <c r="Y431" s="3" t="s">
        <v>35</v>
      </c>
      <c r="Z431" s="3" t="s">
        <v>35</v>
      </c>
      <c r="AA431" s="14">
        <v>0</v>
      </c>
      <c r="AB431" s="14">
        <v>0</v>
      </c>
      <c r="AC431" s="2" t="s">
        <v>35</v>
      </c>
      <c r="AD431" s="2" t="s">
        <v>4770</v>
      </c>
      <c r="AE431" s="2" t="s">
        <v>35</v>
      </c>
      <c r="AF431" s="19" t="s">
        <v>64</v>
      </c>
      <c r="AG431" s="15" t="s">
        <v>4223</v>
      </c>
      <c r="AH431" s="19" t="s">
        <v>1249</v>
      </c>
      <c r="AI431" s="19" t="s">
        <v>1250</v>
      </c>
      <c r="AJ431" s="19" t="s">
        <v>35</v>
      </c>
      <c r="AK431" s="12" t="s">
        <v>35</v>
      </c>
      <c r="AL431" s="12" t="s">
        <v>2099</v>
      </c>
      <c r="AM431" s="11" t="s">
        <v>4777</v>
      </c>
      <c r="AN431" s="12" t="s">
        <v>2100</v>
      </c>
      <c r="AT431" s="12">
        <v>2</v>
      </c>
      <c r="AU431" s="11" t="s">
        <v>4825</v>
      </c>
    </row>
    <row r="432" spans="1:47" ht="15.75" customHeight="1" x14ac:dyDescent="0.2">
      <c r="A432" s="12">
        <v>432</v>
      </c>
      <c r="B432" s="12" t="s">
        <v>4782</v>
      </c>
      <c r="C432" s="20">
        <v>42079</v>
      </c>
      <c r="D432" s="12" t="s">
        <v>205</v>
      </c>
      <c r="E432" s="12" t="s">
        <v>1587</v>
      </c>
      <c r="F432" s="12" t="s">
        <v>29</v>
      </c>
      <c r="G432" s="12" t="s">
        <v>4461</v>
      </c>
      <c r="H432" s="11" t="s">
        <v>4667</v>
      </c>
      <c r="I432" s="12" t="s">
        <v>2118</v>
      </c>
      <c r="J432" s="12" t="s">
        <v>4738</v>
      </c>
      <c r="K432" s="12" t="s">
        <v>433</v>
      </c>
      <c r="L432" s="12" t="s">
        <v>84</v>
      </c>
      <c r="M432" s="12" t="s">
        <v>35</v>
      </c>
      <c r="N432" s="11" t="s">
        <v>61</v>
      </c>
      <c r="O432" s="18" t="s">
        <v>28</v>
      </c>
      <c r="P432" s="18">
        <v>1</v>
      </c>
      <c r="Q432" s="18" t="s">
        <v>35</v>
      </c>
      <c r="R432" s="13" t="s">
        <v>61</v>
      </c>
      <c r="S432" s="2">
        <v>1</v>
      </c>
      <c r="T432" s="2" t="s">
        <v>2119</v>
      </c>
      <c r="U432" s="2" t="s">
        <v>35</v>
      </c>
      <c r="V432" s="2">
        <v>1</v>
      </c>
      <c r="W432" s="13">
        <v>0</v>
      </c>
      <c r="X432" s="3">
        <v>0</v>
      </c>
      <c r="Y432" s="3" t="s">
        <v>35</v>
      </c>
      <c r="Z432" s="3" t="s">
        <v>35</v>
      </c>
      <c r="AA432" s="14">
        <v>0</v>
      </c>
      <c r="AB432" s="14">
        <v>0</v>
      </c>
      <c r="AC432" s="2" t="s">
        <v>35</v>
      </c>
      <c r="AD432" s="2" t="s">
        <v>4770</v>
      </c>
      <c r="AE432" s="2" t="s">
        <v>35</v>
      </c>
      <c r="AF432" s="19" t="s">
        <v>64</v>
      </c>
      <c r="AG432" s="19" t="s">
        <v>4764</v>
      </c>
      <c r="AH432" s="19" t="s">
        <v>953</v>
      </c>
      <c r="AI432" s="19" t="s">
        <v>35</v>
      </c>
      <c r="AJ432" s="19" t="s">
        <v>35</v>
      </c>
      <c r="AK432" s="12" t="s">
        <v>2109</v>
      </c>
      <c r="AL432" s="12" t="s">
        <v>2121</v>
      </c>
      <c r="AM432" s="11" t="s">
        <v>4777</v>
      </c>
      <c r="AN432" s="12" t="s">
        <v>2120</v>
      </c>
      <c r="AT432" s="12">
        <v>2</v>
      </c>
      <c r="AU432" s="11" t="s">
        <v>4825</v>
      </c>
    </row>
    <row r="433" spans="1:47" ht="15.75" customHeight="1" x14ac:dyDescent="0.2">
      <c r="A433" s="12">
        <v>429</v>
      </c>
      <c r="B433" s="12" t="s">
        <v>4782</v>
      </c>
      <c r="C433" s="20">
        <v>42080</v>
      </c>
      <c r="D433" s="12" t="s">
        <v>306</v>
      </c>
      <c r="E433" s="12" t="s">
        <v>475</v>
      </c>
      <c r="F433" s="12" t="s">
        <v>29</v>
      </c>
      <c r="G433" s="12" t="s">
        <v>4461</v>
      </c>
      <c r="H433" s="11" t="s">
        <v>4667</v>
      </c>
      <c r="I433" s="12" t="s">
        <v>2101</v>
      </c>
      <c r="J433" s="12" t="s">
        <v>4738</v>
      </c>
      <c r="K433" s="12" t="s">
        <v>433</v>
      </c>
      <c r="L433" s="12" t="s">
        <v>84</v>
      </c>
      <c r="M433" s="12" t="s">
        <v>75</v>
      </c>
      <c r="N433" s="11" t="s">
        <v>41</v>
      </c>
      <c r="O433" s="18" t="s">
        <v>60</v>
      </c>
      <c r="P433" s="18">
        <v>1</v>
      </c>
      <c r="Q433" s="18" t="s">
        <v>2102</v>
      </c>
      <c r="R433" s="13" t="s">
        <v>61</v>
      </c>
      <c r="S433" s="2">
        <v>1</v>
      </c>
      <c r="T433" s="2" t="s">
        <v>2103</v>
      </c>
      <c r="U433" s="2" t="s">
        <v>2104</v>
      </c>
      <c r="V433" s="2">
        <v>1</v>
      </c>
      <c r="W433" s="13">
        <v>0</v>
      </c>
      <c r="X433" s="3">
        <v>0</v>
      </c>
      <c r="Y433" s="3" t="s">
        <v>35</v>
      </c>
      <c r="Z433" s="3" t="s">
        <v>35</v>
      </c>
      <c r="AA433" s="14">
        <v>0</v>
      </c>
      <c r="AB433" s="14">
        <v>0</v>
      </c>
      <c r="AC433" s="2" t="s">
        <v>35</v>
      </c>
      <c r="AD433" s="2" t="s">
        <v>111</v>
      </c>
      <c r="AE433" s="13" t="s">
        <v>97</v>
      </c>
      <c r="AF433" s="19" t="s">
        <v>32</v>
      </c>
      <c r="AG433" s="15" t="s">
        <v>4759</v>
      </c>
      <c r="AH433" s="19" t="s">
        <v>375</v>
      </c>
      <c r="AI433" s="19" t="s">
        <v>35</v>
      </c>
      <c r="AJ433" s="19" t="s">
        <v>2105</v>
      </c>
      <c r="AK433" s="12" t="s">
        <v>35</v>
      </c>
      <c r="AL433" s="12" t="s">
        <v>2106</v>
      </c>
      <c r="AM433" s="11" t="s">
        <v>4777</v>
      </c>
      <c r="AN433" s="12" t="s">
        <v>2107</v>
      </c>
      <c r="AO433" s="12" t="s">
        <v>2112</v>
      </c>
      <c r="AT433" s="12">
        <v>2</v>
      </c>
      <c r="AU433" s="11" t="s">
        <v>4825</v>
      </c>
    </row>
    <row r="434" spans="1:47" ht="15.75" customHeight="1" x14ac:dyDescent="0.2">
      <c r="A434" s="12">
        <v>430</v>
      </c>
      <c r="B434" s="12" t="s">
        <v>4782</v>
      </c>
      <c r="C434" s="20">
        <v>42080</v>
      </c>
      <c r="D434" s="12" t="s">
        <v>306</v>
      </c>
      <c r="E434" s="12" t="s">
        <v>475</v>
      </c>
      <c r="F434" s="12" t="s">
        <v>29</v>
      </c>
      <c r="G434" s="12" t="s">
        <v>4461</v>
      </c>
      <c r="H434" s="11" t="s">
        <v>4667</v>
      </c>
      <c r="I434" s="12" t="s">
        <v>2108</v>
      </c>
      <c r="J434" s="12" t="s">
        <v>4738</v>
      </c>
      <c r="K434" s="12" t="s">
        <v>433</v>
      </c>
      <c r="L434" s="12" t="s">
        <v>84</v>
      </c>
      <c r="M434" s="12" t="s">
        <v>582</v>
      </c>
      <c r="N434" s="11" t="s">
        <v>61</v>
      </c>
      <c r="O434" s="18" t="s">
        <v>28</v>
      </c>
      <c r="P434" s="18">
        <v>1</v>
      </c>
      <c r="Q434" s="18" t="s">
        <v>35</v>
      </c>
      <c r="R434" s="2" t="s">
        <v>41</v>
      </c>
      <c r="S434" s="2">
        <v>1</v>
      </c>
      <c r="T434" s="2" t="s">
        <v>2132</v>
      </c>
      <c r="U434" s="2" t="s">
        <v>2131</v>
      </c>
      <c r="V434" s="2">
        <v>1</v>
      </c>
      <c r="W434" s="13">
        <v>0</v>
      </c>
      <c r="X434" s="3">
        <v>0</v>
      </c>
      <c r="Y434" s="3" t="s">
        <v>35</v>
      </c>
      <c r="Z434" s="3" t="s">
        <v>35</v>
      </c>
      <c r="AA434" s="14">
        <v>0</v>
      </c>
      <c r="AB434" s="14">
        <v>0</v>
      </c>
      <c r="AC434" s="2" t="s">
        <v>35</v>
      </c>
      <c r="AD434" s="2" t="s">
        <v>4770</v>
      </c>
      <c r="AE434" s="2" t="s">
        <v>35</v>
      </c>
      <c r="AF434" s="19" t="s">
        <v>64</v>
      </c>
      <c r="AG434" s="19" t="s">
        <v>4764</v>
      </c>
      <c r="AH434" s="19" t="s">
        <v>953</v>
      </c>
      <c r="AI434" s="19" t="s">
        <v>35</v>
      </c>
      <c r="AJ434" s="19" t="s">
        <v>35</v>
      </c>
      <c r="AK434" s="12" t="s">
        <v>2109</v>
      </c>
      <c r="AL434" s="12" t="s">
        <v>4653</v>
      </c>
      <c r="AM434" s="11" t="s">
        <v>4777</v>
      </c>
      <c r="AN434" s="12" t="s">
        <v>2110</v>
      </c>
      <c r="AO434" s="12" t="s">
        <v>2133</v>
      </c>
      <c r="AT434" s="12">
        <v>2</v>
      </c>
      <c r="AU434" s="11" t="s">
        <v>4825</v>
      </c>
    </row>
    <row r="435" spans="1:47" ht="15.75" customHeight="1" x14ac:dyDescent="0.2">
      <c r="A435" s="12">
        <v>431</v>
      </c>
      <c r="B435" s="12" t="s">
        <v>4782</v>
      </c>
      <c r="C435" s="20">
        <v>42080</v>
      </c>
      <c r="D435" s="12" t="s">
        <v>258</v>
      </c>
      <c r="E435" s="12" t="s">
        <v>280</v>
      </c>
      <c r="F435" s="12" t="s">
        <v>29</v>
      </c>
      <c r="G435" s="12" t="s">
        <v>4539</v>
      </c>
      <c r="H435" s="11" t="s">
        <v>4667</v>
      </c>
      <c r="I435" s="12" t="s">
        <v>2113</v>
      </c>
      <c r="J435" s="11" t="s">
        <v>4739</v>
      </c>
      <c r="K435" s="12" t="s">
        <v>433</v>
      </c>
      <c r="L435" s="12" t="s">
        <v>84</v>
      </c>
      <c r="M435" s="12" t="s">
        <v>59</v>
      </c>
      <c r="N435" s="11" t="s">
        <v>41</v>
      </c>
      <c r="O435" s="18" t="s">
        <v>30</v>
      </c>
      <c r="P435" s="18">
        <v>0</v>
      </c>
      <c r="Q435" s="18" t="s">
        <v>35</v>
      </c>
      <c r="R435" s="2" t="s">
        <v>61</v>
      </c>
      <c r="S435" s="2">
        <v>231</v>
      </c>
      <c r="T435" s="2" t="s">
        <v>85</v>
      </c>
      <c r="U435" s="2" t="s">
        <v>2114</v>
      </c>
      <c r="V435" s="2">
        <v>115</v>
      </c>
      <c r="W435" s="2">
        <v>116</v>
      </c>
      <c r="X435" s="3">
        <v>0</v>
      </c>
      <c r="Y435" s="3" t="s">
        <v>35</v>
      </c>
      <c r="Z435" s="3" t="s">
        <v>35</v>
      </c>
      <c r="AA435" s="14">
        <v>0</v>
      </c>
      <c r="AB435" s="14">
        <v>0</v>
      </c>
      <c r="AC435" s="2" t="s">
        <v>35</v>
      </c>
      <c r="AD435" s="2" t="s">
        <v>4770</v>
      </c>
      <c r="AE435" s="2" t="s">
        <v>35</v>
      </c>
      <c r="AF435" s="19" t="s">
        <v>64</v>
      </c>
      <c r="AG435" s="15" t="s">
        <v>4223</v>
      </c>
      <c r="AH435" s="19" t="s">
        <v>1249</v>
      </c>
      <c r="AI435" s="19" t="s">
        <v>1250</v>
      </c>
      <c r="AJ435" s="19" t="s">
        <v>35</v>
      </c>
      <c r="AK435" s="12" t="s">
        <v>35</v>
      </c>
      <c r="AL435" s="12" t="s">
        <v>2115</v>
      </c>
      <c r="AM435" s="11" t="s">
        <v>4777</v>
      </c>
      <c r="AN435" s="12" t="s">
        <v>2116</v>
      </c>
      <c r="AT435" s="12">
        <v>2</v>
      </c>
      <c r="AU435" s="11" t="s">
        <v>4825</v>
      </c>
    </row>
    <row r="436" spans="1:47" ht="15.75" customHeight="1" x14ac:dyDescent="0.2">
      <c r="A436" s="12">
        <v>433</v>
      </c>
      <c r="B436" s="12" t="s">
        <v>4782</v>
      </c>
      <c r="C436" s="20">
        <v>42081</v>
      </c>
      <c r="D436" s="12" t="s">
        <v>25</v>
      </c>
      <c r="E436" s="12" t="s">
        <v>498</v>
      </c>
      <c r="F436" s="12" t="s">
        <v>29</v>
      </c>
      <c r="G436" s="12" t="s">
        <v>4461</v>
      </c>
      <c r="H436" s="11" t="s">
        <v>4667</v>
      </c>
      <c r="I436" s="12" t="s">
        <v>2124</v>
      </c>
      <c r="J436" s="11" t="s">
        <v>4739</v>
      </c>
      <c r="K436" s="12" t="s">
        <v>433</v>
      </c>
      <c r="L436" s="12" t="s">
        <v>84</v>
      </c>
      <c r="M436" s="12" t="s">
        <v>59</v>
      </c>
      <c r="N436" s="11" t="s">
        <v>41</v>
      </c>
      <c r="O436" s="18" t="s">
        <v>60</v>
      </c>
      <c r="P436" s="18">
        <v>1</v>
      </c>
      <c r="Q436" s="18" t="s">
        <v>2125</v>
      </c>
      <c r="R436" s="13" t="s">
        <v>61</v>
      </c>
      <c r="S436" s="2">
        <v>1</v>
      </c>
      <c r="T436" s="2" t="s">
        <v>2126</v>
      </c>
      <c r="U436" s="2" t="s">
        <v>2127</v>
      </c>
      <c r="V436" s="2">
        <v>1</v>
      </c>
      <c r="W436" s="13">
        <v>0</v>
      </c>
      <c r="X436" s="3">
        <v>0</v>
      </c>
      <c r="Y436" s="3" t="s">
        <v>35</v>
      </c>
      <c r="Z436" s="3" t="s">
        <v>35</v>
      </c>
      <c r="AA436" s="14">
        <v>0</v>
      </c>
      <c r="AB436" s="14">
        <v>0</v>
      </c>
      <c r="AC436" s="2" t="s">
        <v>35</v>
      </c>
      <c r="AD436" s="2" t="s">
        <v>4770</v>
      </c>
      <c r="AE436" s="13" t="s">
        <v>111</v>
      </c>
      <c r="AF436" s="19" t="s">
        <v>64</v>
      </c>
      <c r="AG436" s="15" t="s">
        <v>4761</v>
      </c>
      <c r="AH436" s="19" t="s">
        <v>397</v>
      </c>
      <c r="AI436" s="19" t="s">
        <v>35</v>
      </c>
      <c r="AJ436" s="19" t="s">
        <v>2128</v>
      </c>
      <c r="AK436" s="12" t="s">
        <v>35</v>
      </c>
      <c r="AL436" s="12" t="s">
        <v>2129</v>
      </c>
      <c r="AM436" s="11" t="s">
        <v>4777</v>
      </c>
      <c r="AN436" s="12" t="s">
        <v>2130</v>
      </c>
      <c r="AT436" s="12">
        <v>2</v>
      </c>
      <c r="AU436" s="11" t="s">
        <v>4825</v>
      </c>
    </row>
    <row r="437" spans="1:47" ht="15.75" customHeight="1" x14ac:dyDescent="0.2">
      <c r="A437" s="12">
        <v>434</v>
      </c>
      <c r="B437" s="12" t="s">
        <v>4782</v>
      </c>
      <c r="C437" s="20">
        <v>42081</v>
      </c>
      <c r="D437" s="12" t="s">
        <v>258</v>
      </c>
      <c r="E437" s="12" t="s">
        <v>4733</v>
      </c>
      <c r="F437" s="12" t="s">
        <v>29</v>
      </c>
      <c r="G437" s="12" t="s">
        <v>4461</v>
      </c>
      <c r="H437" s="11" t="s">
        <v>4667</v>
      </c>
      <c r="I437" s="12" t="s">
        <v>2134</v>
      </c>
      <c r="J437" s="11" t="s">
        <v>4739</v>
      </c>
      <c r="K437" s="12" t="s">
        <v>433</v>
      </c>
      <c r="L437" s="12" t="s">
        <v>84</v>
      </c>
      <c r="M437" s="12" t="s">
        <v>75</v>
      </c>
      <c r="N437" s="11" t="s">
        <v>41</v>
      </c>
      <c r="O437" s="18" t="s">
        <v>60</v>
      </c>
      <c r="P437" s="18">
        <v>1</v>
      </c>
      <c r="Q437" s="18" t="s">
        <v>2135</v>
      </c>
      <c r="R437" s="13" t="s">
        <v>61</v>
      </c>
      <c r="S437" s="2">
        <v>1</v>
      </c>
      <c r="T437" s="2" t="s">
        <v>2136</v>
      </c>
      <c r="U437" s="2" t="s">
        <v>2137</v>
      </c>
      <c r="V437" s="2">
        <v>1</v>
      </c>
      <c r="W437" s="13">
        <v>0</v>
      </c>
      <c r="X437" s="3">
        <v>0</v>
      </c>
      <c r="Y437" s="3" t="s">
        <v>35</v>
      </c>
      <c r="Z437" s="3" t="s">
        <v>35</v>
      </c>
      <c r="AA437" s="14">
        <v>0</v>
      </c>
      <c r="AB437" s="14">
        <v>0</v>
      </c>
      <c r="AC437" s="2" t="s">
        <v>35</v>
      </c>
      <c r="AD437" s="2" t="s">
        <v>4770</v>
      </c>
      <c r="AE437" s="2" t="s">
        <v>35</v>
      </c>
      <c r="AF437" s="19" t="s">
        <v>64</v>
      </c>
      <c r="AG437" s="15" t="s">
        <v>157</v>
      </c>
      <c r="AH437" s="19" t="s">
        <v>157</v>
      </c>
      <c r="AI437" s="19" t="s">
        <v>397</v>
      </c>
      <c r="AJ437" s="19" t="s">
        <v>35</v>
      </c>
      <c r="AK437" s="12" t="s">
        <v>35</v>
      </c>
      <c r="AL437" s="12" t="s">
        <v>2138</v>
      </c>
      <c r="AM437" s="11" t="s">
        <v>4777</v>
      </c>
      <c r="AN437" s="12" t="s">
        <v>2139</v>
      </c>
      <c r="AO437" s="12" t="s">
        <v>2141</v>
      </c>
      <c r="AT437" s="12">
        <v>2</v>
      </c>
      <c r="AU437" s="11" t="s">
        <v>4825</v>
      </c>
    </row>
    <row r="438" spans="1:47" ht="15.75" customHeight="1" x14ac:dyDescent="0.2">
      <c r="A438" s="12">
        <v>435</v>
      </c>
      <c r="B438" s="12" t="s">
        <v>4782</v>
      </c>
      <c r="C438" s="20">
        <v>42081</v>
      </c>
      <c r="D438" s="12" t="s">
        <v>258</v>
      </c>
      <c r="E438" s="12" t="s">
        <v>4733</v>
      </c>
      <c r="F438" s="12" t="s">
        <v>29</v>
      </c>
      <c r="G438" s="12" t="s">
        <v>4461</v>
      </c>
      <c r="H438" s="11" t="s">
        <v>4667</v>
      </c>
      <c r="I438" s="12" t="s">
        <v>2140</v>
      </c>
      <c r="J438" s="12" t="s">
        <v>4739</v>
      </c>
      <c r="K438" s="12" t="s">
        <v>433</v>
      </c>
      <c r="L438" s="12" t="s">
        <v>84</v>
      </c>
      <c r="M438" s="12" t="s">
        <v>75</v>
      </c>
      <c r="N438" s="11" t="s">
        <v>41</v>
      </c>
      <c r="O438" s="18" t="s">
        <v>60</v>
      </c>
      <c r="P438" s="18">
        <v>1</v>
      </c>
      <c r="Q438" s="18" t="s">
        <v>35</v>
      </c>
      <c r="R438" s="2" t="s">
        <v>41</v>
      </c>
      <c r="S438" s="2">
        <v>1</v>
      </c>
      <c r="T438" s="2" t="s">
        <v>35</v>
      </c>
      <c r="U438" s="2" t="s">
        <v>380</v>
      </c>
      <c r="V438" s="2">
        <v>1</v>
      </c>
      <c r="W438" s="13">
        <v>0</v>
      </c>
      <c r="X438" s="3">
        <v>0</v>
      </c>
      <c r="Y438" s="3" t="s">
        <v>35</v>
      </c>
      <c r="Z438" s="3" t="s">
        <v>35</v>
      </c>
      <c r="AA438" s="14">
        <v>0</v>
      </c>
      <c r="AB438" s="14">
        <v>0</v>
      </c>
      <c r="AC438" s="2" t="s">
        <v>35</v>
      </c>
      <c r="AD438" s="13" t="s">
        <v>35</v>
      </c>
      <c r="AE438" s="2" t="s">
        <v>35</v>
      </c>
      <c r="AF438" s="19" t="s">
        <v>35</v>
      </c>
      <c r="AG438" s="15" t="s">
        <v>35</v>
      </c>
      <c r="AH438" s="19" t="s">
        <v>35</v>
      </c>
      <c r="AI438" s="19" t="s">
        <v>35</v>
      </c>
      <c r="AJ438" s="19" t="s">
        <v>35</v>
      </c>
      <c r="AK438" s="12" t="s">
        <v>35</v>
      </c>
      <c r="AL438" s="12" t="s">
        <v>2142</v>
      </c>
      <c r="AM438" s="11" t="s">
        <v>4777</v>
      </c>
      <c r="AN438" s="12" t="s">
        <v>2141</v>
      </c>
      <c r="AT438" s="12">
        <v>3</v>
      </c>
      <c r="AU438" s="12" t="s">
        <v>4823</v>
      </c>
    </row>
    <row r="439" spans="1:47" ht="15.75" customHeight="1" x14ac:dyDescent="0.2">
      <c r="A439" s="12">
        <v>436</v>
      </c>
      <c r="B439" s="12" t="s">
        <v>4782</v>
      </c>
      <c r="C439" s="20">
        <v>42081</v>
      </c>
      <c r="D439" s="12" t="s">
        <v>72</v>
      </c>
      <c r="E439" s="12" t="s">
        <v>4753</v>
      </c>
      <c r="F439" s="12" t="s">
        <v>29</v>
      </c>
      <c r="G439" s="12" t="s">
        <v>4461</v>
      </c>
      <c r="H439" s="11" t="s">
        <v>4667</v>
      </c>
      <c r="I439" s="12" t="s">
        <v>35</v>
      </c>
      <c r="J439" s="12" t="s">
        <v>35</v>
      </c>
      <c r="K439" s="11" t="s">
        <v>50</v>
      </c>
      <c r="L439" s="12" t="s">
        <v>84</v>
      </c>
      <c r="M439" s="12" t="s">
        <v>564</v>
      </c>
      <c r="N439" s="11" t="s">
        <v>41</v>
      </c>
      <c r="O439" s="18" t="s">
        <v>60</v>
      </c>
      <c r="P439" s="18">
        <v>1</v>
      </c>
      <c r="Q439" s="18" t="s">
        <v>35</v>
      </c>
      <c r="R439" s="13" t="s">
        <v>61</v>
      </c>
      <c r="S439" s="2">
        <v>1</v>
      </c>
      <c r="T439" s="2" t="s">
        <v>2143</v>
      </c>
      <c r="U439" s="2" t="s">
        <v>568</v>
      </c>
      <c r="V439" s="2">
        <v>1</v>
      </c>
      <c r="W439" s="2">
        <v>0</v>
      </c>
      <c r="X439" s="3">
        <v>0</v>
      </c>
      <c r="Y439" s="3" t="s">
        <v>35</v>
      </c>
      <c r="Z439" s="3" t="s">
        <v>35</v>
      </c>
      <c r="AA439" s="14">
        <v>0</v>
      </c>
      <c r="AB439" s="14">
        <v>0</v>
      </c>
      <c r="AC439" s="2" t="s">
        <v>35</v>
      </c>
      <c r="AD439" s="13" t="s">
        <v>111</v>
      </c>
      <c r="AE439" s="13" t="s">
        <v>97</v>
      </c>
      <c r="AF439" s="19" t="s">
        <v>32</v>
      </c>
      <c r="AG439" s="15" t="s">
        <v>4759</v>
      </c>
      <c r="AH439" s="19" t="s">
        <v>4892</v>
      </c>
      <c r="AI439" s="19" t="s">
        <v>35</v>
      </c>
      <c r="AJ439" s="19" t="s">
        <v>2144</v>
      </c>
      <c r="AK439" s="12" t="s">
        <v>35</v>
      </c>
      <c r="AL439" s="12" t="s">
        <v>2145</v>
      </c>
      <c r="AM439" s="11" t="s">
        <v>4777</v>
      </c>
      <c r="AN439" s="12" t="s">
        <v>2146</v>
      </c>
      <c r="AT439" s="12">
        <v>3</v>
      </c>
      <c r="AU439" s="12" t="s">
        <v>4823</v>
      </c>
    </row>
    <row r="440" spans="1:47" ht="15.75" customHeight="1" x14ac:dyDescent="0.2">
      <c r="A440" s="12">
        <v>437</v>
      </c>
      <c r="B440" s="12" t="s">
        <v>4782</v>
      </c>
      <c r="C440" s="20">
        <v>42081</v>
      </c>
      <c r="D440" s="12" t="s">
        <v>205</v>
      </c>
      <c r="E440" s="12" t="s">
        <v>2147</v>
      </c>
      <c r="F440" s="12" t="s">
        <v>29</v>
      </c>
      <c r="G440" s="12" t="s">
        <v>95</v>
      </c>
      <c r="H440" s="11" t="s">
        <v>4672</v>
      </c>
      <c r="I440" s="12" t="s">
        <v>4742</v>
      </c>
      <c r="J440" s="12" t="s">
        <v>4739</v>
      </c>
      <c r="K440" s="12" t="s">
        <v>433</v>
      </c>
      <c r="L440" s="11" t="s">
        <v>172</v>
      </c>
      <c r="M440" s="12" t="s">
        <v>59</v>
      </c>
      <c r="N440" s="11" t="s">
        <v>41</v>
      </c>
      <c r="O440" s="18" t="s">
        <v>30</v>
      </c>
      <c r="P440" s="9">
        <v>0</v>
      </c>
      <c r="Q440" s="18" t="s">
        <v>35</v>
      </c>
      <c r="R440" s="13" t="s">
        <v>41</v>
      </c>
      <c r="S440" s="2">
        <v>0</v>
      </c>
      <c r="T440" s="2" t="s">
        <v>35</v>
      </c>
      <c r="U440" s="2" t="s">
        <v>35</v>
      </c>
      <c r="V440" s="13">
        <v>0</v>
      </c>
      <c r="W440" s="13">
        <v>0</v>
      </c>
      <c r="X440" s="3">
        <v>0</v>
      </c>
      <c r="Y440" s="3" t="s">
        <v>35</v>
      </c>
      <c r="Z440" s="3" t="s">
        <v>35</v>
      </c>
      <c r="AA440" s="14">
        <v>0</v>
      </c>
      <c r="AB440" s="14">
        <v>0</v>
      </c>
      <c r="AC440" s="2" t="s">
        <v>35</v>
      </c>
      <c r="AD440" s="2" t="s">
        <v>111</v>
      </c>
      <c r="AE440" s="13" t="s">
        <v>97</v>
      </c>
      <c r="AF440" s="19" t="s">
        <v>32</v>
      </c>
      <c r="AG440" s="15" t="s">
        <v>4759</v>
      </c>
      <c r="AH440" s="19" t="s">
        <v>2148</v>
      </c>
      <c r="AI440" s="19" t="s">
        <v>35</v>
      </c>
      <c r="AJ440" s="19" t="s">
        <v>35</v>
      </c>
      <c r="AK440" s="12" t="s">
        <v>35</v>
      </c>
      <c r="AL440" s="12" t="s">
        <v>2149</v>
      </c>
      <c r="AM440" s="11" t="s">
        <v>4777</v>
      </c>
      <c r="AN440" s="12" t="s">
        <v>2150</v>
      </c>
      <c r="AT440" s="12">
        <v>2</v>
      </c>
      <c r="AU440" s="11" t="s">
        <v>4825</v>
      </c>
    </row>
    <row r="441" spans="1:47" ht="15.75" customHeight="1" x14ac:dyDescent="0.2">
      <c r="A441" s="12">
        <v>438</v>
      </c>
      <c r="B441" s="12" t="s">
        <v>4782</v>
      </c>
      <c r="C441" s="20">
        <v>42083</v>
      </c>
      <c r="D441" s="12" t="s">
        <v>102</v>
      </c>
      <c r="E441" s="12" t="s">
        <v>1234</v>
      </c>
      <c r="F441" s="12" t="s">
        <v>173</v>
      </c>
      <c r="G441" s="12" t="s">
        <v>4503</v>
      </c>
      <c r="H441" s="11" t="s">
        <v>4667</v>
      </c>
      <c r="I441" s="12" t="s">
        <v>35</v>
      </c>
      <c r="J441" s="12" t="s">
        <v>35</v>
      </c>
      <c r="K441" s="12" t="s">
        <v>433</v>
      </c>
      <c r="L441" s="12" t="s">
        <v>84</v>
      </c>
      <c r="M441" s="12" t="s">
        <v>59</v>
      </c>
      <c r="N441" s="11" t="s">
        <v>41</v>
      </c>
      <c r="O441" s="18" t="s">
        <v>60</v>
      </c>
      <c r="P441" s="18">
        <v>1</v>
      </c>
      <c r="Q441" s="18" t="s">
        <v>2151</v>
      </c>
      <c r="R441" s="13" t="s">
        <v>61</v>
      </c>
      <c r="S441" s="2">
        <v>1</v>
      </c>
      <c r="T441" s="2" t="s">
        <v>62</v>
      </c>
      <c r="U441" s="2" t="s">
        <v>2152</v>
      </c>
      <c r="V441" s="2">
        <v>0</v>
      </c>
      <c r="W441" s="2">
        <v>1</v>
      </c>
      <c r="X441" s="3">
        <v>0</v>
      </c>
      <c r="Y441" s="3" t="s">
        <v>35</v>
      </c>
      <c r="Z441" s="3" t="s">
        <v>35</v>
      </c>
      <c r="AA441" s="14">
        <v>0</v>
      </c>
      <c r="AB441" s="14">
        <v>0</v>
      </c>
      <c r="AC441" s="2" t="s">
        <v>35</v>
      </c>
      <c r="AD441" s="2" t="s">
        <v>111</v>
      </c>
      <c r="AE441" s="13" t="s">
        <v>97</v>
      </c>
      <c r="AF441" s="19" t="s">
        <v>32</v>
      </c>
      <c r="AG441" s="15" t="s">
        <v>45</v>
      </c>
      <c r="AH441" s="19" t="s">
        <v>1176</v>
      </c>
      <c r="AI441" s="19" t="s">
        <v>1913</v>
      </c>
      <c r="AJ441" s="19" t="s">
        <v>2153</v>
      </c>
      <c r="AK441" s="12" t="s">
        <v>35</v>
      </c>
      <c r="AL441" s="12" t="s">
        <v>2154</v>
      </c>
      <c r="AM441" s="11" t="s">
        <v>4777</v>
      </c>
      <c r="AN441" s="12" t="s">
        <v>2155</v>
      </c>
      <c r="AO441" s="12" t="s">
        <v>2156</v>
      </c>
      <c r="AT441" s="12">
        <v>3</v>
      </c>
      <c r="AU441" s="12" t="s">
        <v>4823</v>
      </c>
    </row>
    <row r="442" spans="1:47" ht="15.75" customHeight="1" x14ac:dyDescent="0.2">
      <c r="A442" s="12">
        <v>463</v>
      </c>
      <c r="B442" s="12" t="s">
        <v>4782</v>
      </c>
      <c r="C442" s="20">
        <v>42083</v>
      </c>
      <c r="D442" s="12" t="s">
        <v>102</v>
      </c>
      <c r="E442" s="12" t="s">
        <v>4716</v>
      </c>
      <c r="F442" s="12" t="s">
        <v>29</v>
      </c>
      <c r="G442" s="11" t="s">
        <v>4614</v>
      </c>
      <c r="H442" s="11" t="s">
        <v>4671</v>
      </c>
      <c r="I442" s="12" t="s">
        <v>2285</v>
      </c>
      <c r="J442" s="12" t="s">
        <v>4738</v>
      </c>
      <c r="K442" s="12" t="s">
        <v>433</v>
      </c>
      <c r="L442" s="12" t="s">
        <v>84</v>
      </c>
      <c r="M442" s="12" t="s">
        <v>75</v>
      </c>
      <c r="N442" s="11" t="s">
        <v>41</v>
      </c>
      <c r="O442" s="18" t="s">
        <v>30</v>
      </c>
      <c r="P442" s="18">
        <v>0</v>
      </c>
      <c r="Q442" s="18" t="s">
        <v>35</v>
      </c>
      <c r="R442" s="13" t="s">
        <v>61</v>
      </c>
      <c r="S442" s="2">
        <v>0</v>
      </c>
      <c r="T442" s="2" t="s">
        <v>2282</v>
      </c>
      <c r="U442" s="2" t="s">
        <v>35</v>
      </c>
      <c r="V442" s="13">
        <v>0</v>
      </c>
      <c r="W442" s="13">
        <v>0</v>
      </c>
      <c r="X442" s="3">
        <v>0</v>
      </c>
      <c r="Y442" s="3" t="s">
        <v>35</v>
      </c>
      <c r="Z442" s="3" t="s">
        <v>35</v>
      </c>
      <c r="AA442" s="14">
        <v>0</v>
      </c>
      <c r="AB442" s="14">
        <v>0</v>
      </c>
      <c r="AC442" s="2" t="s">
        <v>35</v>
      </c>
      <c r="AD442" s="2" t="s">
        <v>4770</v>
      </c>
      <c r="AE442" s="2" t="s">
        <v>35</v>
      </c>
      <c r="AF442" s="19" t="s">
        <v>64</v>
      </c>
      <c r="AG442" s="15" t="s">
        <v>4761</v>
      </c>
      <c r="AH442" s="19" t="s">
        <v>397</v>
      </c>
      <c r="AI442" s="19" t="s">
        <v>35</v>
      </c>
      <c r="AJ442" s="19" t="s">
        <v>35</v>
      </c>
      <c r="AK442" s="12" t="s">
        <v>35</v>
      </c>
      <c r="AL442" s="12" t="s">
        <v>2283</v>
      </c>
      <c r="AM442" s="11" t="s">
        <v>4777</v>
      </c>
      <c r="AN442" s="12" t="s">
        <v>2284</v>
      </c>
      <c r="AO442" s="12" t="s">
        <v>2286</v>
      </c>
      <c r="AT442" s="12">
        <v>2</v>
      </c>
      <c r="AU442" s="11" t="s">
        <v>4825</v>
      </c>
    </row>
    <row r="443" spans="1:47" ht="15.75" customHeight="1" x14ac:dyDescent="0.2">
      <c r="A443" s="12">
        <v>439</v>
      </c>
      <c r="B443" s="12" t="s">
        <v>4782</v>
      </c>
      <c r="C443" s="20">
        <v>42084</v>
      </c>
      <c r="D443" s="12" t="s">
        <v>296</v>
      </c>
      <c r="E443" s="12" t="s">
        <v>303</v>
      </c>
      <c r="F443" s="12" t="s">
        <v>29</v>
      </c>
      <c r="G443" s="12" t="s">
        <v>4461</v>
      </c>
      <c r="H443" s="11" t="s">
        <v>4667</v>
      </c>
      <c r="I443" s="12" t="s">
        <v>4743</v>
      </c>
      <c r="J443" s="12" t="s">
        <v>4738</v>
      </c>
      <c r="K443" s="12" t="s">
        <v>433</v>
      </c>
      <c r="L443" s="12" t="s">
        <v>84</v>
      </c>
      <c r="M443" s="12" t="s">
        <v>708</v>
      </c>
      <c r="N443" s="11" t="s">
        <v>61</v>
      </c>
      <c r="O443" s="18" t="s">
        <v>28</v>
      </c>
      <c r="P443" s="18">
        <v>1</v>
      </c>
      <c r="Q443" s="18" t="s">
        <v>2157</v>
      </c>
      <c r="R443" s="13" t="s">
        <v>61</v>
      </c>
      <c r="S443" s="2">
        <v>1</v>
      </c>
      <c r="T443" s="2" t="s">
        <v>1970</v>
      </c>
      <c r="U443" s="2" t="s">
        <v>2158</v>
      </c>
      <c r="V443" s="2">
        <v>1</v>
      </c>
      <c r="W443" s="13">
        <v>0</v>
      </c>
      <c r="X443" s="3">
        <v>0</v>
      </c>
      <c r="Y443" s="3" t="s">
        <v>35</v>
      </c>
      <c r="Z443" s="3" t="s">
        <v>35</v>
      </c>
      <c r="AA443" s="14">
        <v>0</v>
      </c>
      <c r="AB443" s="14">
        <v>0</v>
      </c>
      <c r="AC443" s="2" t="s">
        <v>35</v>
      </c>
      <c r="AD443" s="2" t="s">
        <v>111</v>
      </c>
      <c r="AE443" s="13" t="s">
        <v>97</v>
      </c>
      <c r="AF443" s="19" t="s">
        <v>32</v>
      </c>
      <c r="AG443" s="15" t="s">
        <v>4759</v>
      </c>
      <c r="AH443" s="19" t="s">
        <v>375</v>
      </c>
      <c r="AI443" s="19" t="s">
        <v>1027</v>
      </c>
      <c r="AJ443" s="19" t="s">
        <v>2159</v>
      </c>
      <c r="AK443" s="12" t="s">
        <v>35</v>
      </c>
      <c r="AL443" s="12" t="s">
        <v>4576</v>
      </c>
      <c r="AM443" s="11" t="s">
        <v>4777</v>
      </c>
      <c r="AN443" s="12" t="s">
        <v>2160</v>
      </c>
      <c r="AO443" s="12" t="s">
        <v>2161</v>
      </c>
      <c r="AQ443" s="12" t="s">
        <v>2162</v>
      </c>
      <c r="AT443" s="12">
        <v>1</v>
      </c>
      <c r="AU443" s="12" t="s">
        <v>4824</v>
      </c>
    </row>
    <row r="444" spans="1:47" ht="15.75" customHeight="1" x14ac:dyDescent="0.2">
      <c r="A444" s="12">
        <v>440</v>
      </c>
      <c r="B444" s="12" t="s">
        <v>4782</v>
      </c>
      <c r="C444" s="20">
        <v>42084</v>
      </c>
      <c r="D444" s="12" t="s">
        <v>154</v>
      </c>
      <c r="E444" s="12" t="s">
        <v>2330</v>
      </c>
      <c r="F444" s="12" t="s">
        <v>29</v>
      </c>
      <c r="G444" s="12" t="s">
        <v>4461</v>
      </c>
      <c r="H444" s="11" t="s">
        <v>4667</v>
      </c>
      <c r="I444" s="12" t="s">
        <v>2163</v>
      </c>
      <c r="J444" s="12" t="s">
        <v>4740</v>
      </c>
      <c r="K444" s="12" t="s">
        <v>433</v>
      </c>
      <c r="L444" s="12" t="s">
        <v>84</v>
      </c>
      <c r="M444" s="12" t="s">
        <v>59</v>
      </c>
      <c r="N444" s="11" t="s">
        <v>41</v>
      </c>
      <c r="O444" s="18" t="s">
        <v>60</v>
      </c>
      <c r="P444" s="18">
        <v>1</v>
      </c>
      <c r="Q444" s="18" t="s">
        <v>2164</v>
      </c>
      <c r="R444" s="13" t="s">
        <v>61</v>
      </c>
      <c r="S444" s="2">
        <v>1</v>
      </c>
      <c r="T444" s="2" t="s">
        <v>2165</v>
      </c>
      <c r="U444" s="2" t="s">
        <v>2166</v>
      </c>
      <c r="V444" s="2">
        <v>0</v>
      </c>
      <c r="W444" s="13">
        <v>1</v>
      </c>
      <c r="X444" s="3">
        <v>0</v>
      </c>
      <c r="Y444" s="3" t="s">
        <v>35</v>
      </c>
      <c r="Z444" s="3" t="s">
        <v>35</v>
      </c>
      <c r="AA444" s="14">
        <v>0</v>
      </c>
      <c r="AB444" s="14">
        <v>0</v>
      </c>
      <c r="AC444" s="2" t="s">
        <v>35</v>
      </c>
      <c r="AD444" s="2" t="s">
        <v>111</v>
      </c>
      <c r="AE444" s="13" t="s">
        <v>97</v>
      </c>
      <c r="AF444" s="19" t="s">
        <v>32</v>
      </c>
      <c r="AG444" s="19" t="s">
        <v>4759</v>
      </c>
      <c r="AH444" s="19" t="s">
        <v>1913</v>
      </c>
      <c r="AI444" s="19" t="s">
        <v>1567</v>
      </c>
      <c r="AJ444" s="19" t="s">
        <v>2167</v>
      </c>
      <c r="AK444" s="12" t="s">
        <v>35</v>
      </c>
      <c r="AL444" s="12" t="s">
        <v>2168</v>
      </c>
      <c r="AM444" s="11" t="s">
        <v>4777</v>
      </c>
      <c r="AN444" s="12" t="s">
        <v>2169</v>
      </c>
      <c r="AO444" s="12" t="s">
        <v>2170</v>
      </c>
      <c r="AT444" s="12">
        <v>2</v>
      </c>
      <c r="AU444" s="11" t="s">
        <v>4825</v>
      </c>
    </row>
    <row r="445" spans="1:47" ht="15.75" customHeight="1" x14ac:dyDescent="0.2">
      <c r="A445" s="12">
        <v>441</v>
      </c>
      <c r="B445" s="12" t="s">
        <v>4782</v>
      </c>
      <c r="C445" s="20">
        <v>42086</v>
      </c>
      <c r="D445" s="12" t="s">
        <v>25</v>
      </c>
      <c r="E445" s="12" t="s">
        <v>4677</v>
      </c>
      <c r="F445" s="12" t="s">
        <v>29</v>
      </c>
      <c r="G445" s="12" t="s">
        <v>4539</v>
      </c>
      <c r="H445" s="11" t="s">
        <v>4667</v>
      </c>
      <c r="I445" s="12" t="s">
        <v>1317</v>
      </c>
      <c r="J445" s="12" t="s">
        <v>4739</v>
      </c>
      <c r="K445" s="12" t="s">
        <v>433</v>
      </c>
      <c r="L445" s="12" t="s">
        <v>84</v>
      </c>
      <c r="M445" s="12" t="s">
        <v>59</v>
      </c>
      <c r="N445" s="11" t="s">
        <v>41</v>
      </c>
      <c r="O445" s="18" t="s">
        <v>30</v>
      </c>
      <c r="P445" s="18">
        <v>0</v>
      </c>
      <c r="Q445" s="18" t="s">
        <v>35</v>
      </c>
      <c r="R445" s="2" t="s">
        <v>61</v>
      </c>
      <c r="S445" s="2">
        <v>11</v>
      </c>
      <c r="T445" s="2" t="s">
        <v>85</v>
      </c>
      <c r="U445" s="2" t="s">
        <v>2171</v>
      </c>
      <c r="V445" s="13">
        <v>0</v>
      </c>
      <c r="W445" s="2">
        <v>11</v>
      </c>
      <c r="X445" s="3">
        <v>0</v>
      </c>
      <c r="Y445" s="3" t="s">
        <v>35</v>
      </c>
      <c r="Z445" s="3" t="s">
        <v>35</v>
      </c>
      <c r="AA445" s="14">
        <v>0</v>
      </c>
      <c r="AB445" s="14">
        <v>0</v>
      </c>
      <c r="AC445" s="2" t="s">
        <v>35</v>
      </c>
      <c r="AD445" s="2" t="s">
        <v>4770</v>
      </c>
      <c r="AE445" s="2" t="s">
        <v>35</v>
      </c>
      <c r="AF445" s="19" t="s">
        <v>64</v>
      </c>
      <c r="AG445" s="15" t="s">
        <v>4223</v>
      </c>
      <c r="AH445" s="19" t="s">
        <v>1249</v>
      </c>
      <c r="AI445" s="19" t="s">
        <v>1250</v>
      </c>
      <c r="AJ445" s="19" t="s">
        <v>35</v>
      </c>
      <c r="AK445" s="12" t="s">
        <v>35</v>
      </c>
      <c r="AL445" s="12" t="s">
        <v>2172</v>
      </c>
      <c r="AM445" s="11" t="s">
        <v>4777</v>
      </c>
      <c r="AN445" s="12" t="s">
        <v>2173</v>
      </c>
      <c r="AO445" s="12" t="s">
        <v>2174</v>
      </c>
      <c r="AT445" s="12">
        <v>2</v>
      </c>
      <c r="AU445" s="11" t="s">
        <v>4825</v>
      </c>
    </row>
    <row r="446" spans="1:47" ht="15.75" customHeight="1" x14ac:dyDescent="0.2">
      <c r="A446" s="12">
        <v>442</v>
      </c>
      <c r="B446" s="12" t="s">
        <v>4782</v>
      </c>
      <c r="C446" s="20">
        <v>42086</v>
      </c>
      <c r="D446" s="12" t="s">
        <v>72</v>
      </c>
      <c r="E446" s="12" t="s">
        <v>2175</v>
      </c>
      <c r="F446" s="12" t="s">
        <v>29</v>
      </c>
      <c r="G446" s="12" t="s">
        <v>95</v>
      </c>
      <c r="H446" s="11" t="s">
        <v>4672</v>
      </c>
      <c r="I446" s="12" t="s">
        <v>4744</v>
      </c>
      <c r="J446" s="12" t="s">
        <v>4739</v>
      </c>
      <c r="K446" s="12" t="s">
        <v>433</v>
      </c>
      <c r="L446" s="12" t="s">
        <v>84</v>
      </c>
      <c r="M446" s="12" t="s">
        <v>535</v>
      </c>
      <c r="N446" s="11" t="s">
        <v>41</v>
      </c>
      <c r="O446" s="18" t="s">
        <v>30</v>
      </c>
      <c r="P446" s="9">
        <v>0</v>
      </c>
      <c r="Q446" s="18" t="s">
        <v>35</v>
      </c>
      <c r="R446" s="13" t="s">
        <v>41</v>
      </c>
      <c r="S446" s="2">
        <v>0</v>
      </c>
      <c r="T446" s="2" t="s">
        <v>35</v>
      </c>
      <c r="U446" s="2" t="s">
        <v>35</v>
      </c>
      <c r="V446" s="13">
        <v>0</v>
      </c>
      <c r="W446" s="13">
        <v>0</v>
      </c>
      <c r="X446" s="3">
        <v>0</v>
      </c>
      <c r="Y446" s="3" t="s">
        <v>35</v>
      </c>
      <c r="Z446" s="3" t="s">
        <v>35</v>
      </c>
      <c r="AA446" s="14">
        <v>0</v>
      </c>
      <c r="AB446" s="14">
        <v>0</v>
      </c>
      <c r="AC446" s="2" t="s">
        <v>2176</v>
      </c>
      <c r="AD446" s="2" t="s">
        <v>111</v>
      </c>
      <c r="AE446" s="13" t="s">
        <v>97</v>
      </c>
      <c r="AF446" s="19" t="s">
        <v>32</v>
      </c>
      <c r="AG446" s="15" t="s">
        <v>4759</v>
      </c>
      <c r="AH446" s="19" t="s">
        <v>375</v>
      </c>
      <c r="AI446" s="19" t="s">
        <v>35</v>
      </c>
      <c r="AJ446" s="19" t="s">
        <v>2177</v>
      </c>
      <c r="AK446" s="12" t="s">
        <v>35</v>
      </c>
      <c r="AL446" s="12" t="s">
        <v>2178</v>
      </c>
      <c r="AM446" s="11" t="s">
        <v>4777</v>
      </c>
      <c r="AN446" s="12" t="s">
        <v>2179</v>
      </c>
      <c r="AT446" s="12">
        <v>2</v>
      </c>
      <c r="AU446" s="11" t="s">
        <v>4825</v>
      </c>
    </row>
    <row r="447" spans="1:47" ht="15.75" customHeight="1" x14ac:dyDescent="0.2">
      <c r="A447" s="12">
        <v>443</v>
      </c>
      <c r="B447" s="12" t="s">
        <v>4782</v>
      </c>
      <c r="C447" s="20">
        <v>42086</v>
      </c>
      <c r="D447" s="12" t="s">
        <v>258</v>
      </c>
      <c r="E447" s="12" t="s">
        <v>882</v>
      </c>
      <c r="F447" s="12" t="s">
        <v>29</v>
      </c>
      <c r="G447" s="12" t="s">
        <v>4461</v>
      </c>
      <c r="H447" s="11" t="s">
        <v>4667</v>
      </c>
      <c r="I447" s="12" t="s">
        <v>2180</v>
      </c>
      <c r="J447" s="12" t="s">
        <v>4738</v>
      </c>
      <c r="K447" s="12" t="s">
        <v>433</v>
      </c>
      <c r="L447" s="12" t="s">
        <v>84</v>
      </c>
      <c r="M447" s="12" t="s">
        <v>59</v>
      </c>
      <c r="N447" s="11" t="s">
        <v>52</v>
      </c>
      <c r="O447" s="18" t="s">
        <v>52</v>
      </c>
      <c r="P447" s="18">
        <v>1</v>
      </c>
      <c r="Q447" s="18" t="s">
        <v>2181</v>
      </c>
      <c r="R447" s="13" t="s">
        <v>61</v>
      </c>
      <c r="S447" s="2">
        <v>1</v>
      </c>
      <c r="T447" s="2" t="s">
        <v>2182</v>
      </c>
      <c r="U447" s="2" t="s">
        <v>2183</v>
      </c>
      <c r="V447" s="2">
        <v>1</v>
      </c>
      <c r="W447" s="13">
        <v>0</v>
      </c>
      <c r="X447" s="3">
        <v>0</v>
      </c>
      <c r="Y447" s="3" t="s">
        <v>35</v>
      </c>
      <c r="Z447" s="3" t="s">
        <v>35</v>
      </c>
      <c r="AA447" s="14">
        <v>0</v>
      </c>
      <c r="AB447" s="14">
        <v>0</v>
      </c>
      <c r="AC447" s="2" t="s">
        <v>35</v>
      </c>
      <c r="AD447" s="2" t="s">
        <v>111</v>
      </c>
      <c r="AE447" s="13" t="s">
        <v>97</v>
      </c>
      <c r="AF447" s="19" t="s">
        <v>32</v>
      </c>
      <c r="AG447" s="15" t="s">
        <v>4759</v>
      </c>
      <c r="AH447" s="19" t="s">
        <v>375</v>
      </c>
      <c r="AI447" s="19" t="s">
        <v>35</v>
      </c>
      <c r="AJ447" s="19" t="s">
        <v>2184</v>
      </c>
      <c r="AK447" s="12" t="s">
        <v>35</v>
      </c>
      <c r="AL447" s="12" t="s">
        <v>4654</v>
      </c>
      <c r="AM447" s="11" t="s">
        <v>4777</v>
      </c>
      <c r="AN447" s="12" t="s">
        <v>2185</v>
      </c>
      <c r="AT447" s="12">
        <v>2</v>
      </c>
      <c r="AU447" s="11" t="s">
        <v>4825</v>
      </c>
    </row>
    <row r="448" spans="1:47" ht="15.75" customHeight="1" x14ac:dyDescent="0.2">
      <c r="A448" s="12">
        <v>444</v>
      </c>
      <c r="B448" s="12" t="s">
        <v>4782</v>
      </c>
      <c r="C448" s="20">
        <v>42086</v>
      </c>
      <c r="D448" s="12" t="s">
        <v>154</v>
      </c>
      <c r="E448" s="12" t="s">
        <v>165</v>
      </c>
      <c r="F448" s="12" t="s">
        <v>29</v>
      </c>
      <c r="G448" s="12" t="s">
        <v>4461</v>
      </c>
      <c r="H448" s="11" t="s">
        <v>4667</v>
      </c>
      <c r="I448" s="12" t="s">
        <v>2186</v>
      </c>
      <c r="J448" s="12" t="s">
        <v>4738</v>
      </c>
      <c r="K448" s="12" t="s">
        <v>433</v>
      </c>
      <c r="L448" s="12" t="s">
        <v>84</v>
      </c>
      <c r="M448" s="12" t="s">
        <v>75</v>
      </c>
      <c r="N448" s="11" t="s">
        <v>61</v>
      </c>
      <c r="O448" s="18" t="s">
        <v>118</v>
      </c>
      <c r="P448" s="18">
        <v>1</v>
      </c>
      <c r="Q448" s="18" t="s">
        <v>2187</v>
      </c>
      <c r="R448" s="2" t="s">
        <v>41</v>
      </c>
      <c r="S448" s="2">
        <v>1</v>
      </c>
      <c r="T448" s="2" t="s">
        <v>1058</v>
      </c>
      <c r="U448" s="2" t="s">
        <v>1575</v>
      </c>
      <c r="V448" s="2">
        <v>1</v>
      </c>
      <c r="W448" s="13">
        <v>0</v>
      </c>
      <c r="X448" s="3">
        <v>0</v>
      </c>
      <c r="Y448" s="3" t="s">
        <v>35</v>
      </c>
      <c r="Z448" s="3" t="s">
        <v>35</v>
      </c>
      <c r="AA448" s="14">
        <v>0</v>
      </c>
      <c r="AB448" s="14">
        <v>0</v>
      </c>
      <c r="AC448" s="2" t="s">
        <v>35</v>
      </c>
      <c r="AD448" s="2" t="s">
        <v>4770</v>
      </c>
      <c r="AE448" s="13" t="s">
        <v>111</v>
      </c>
      <c r="AF448" s="19" t="s">
        <v>64</v>
      </c>
      <c r="AG448" s="15" t="s">
        <v>4761</v>
      </c>
      <c r="AH448" s="19" t="s">
        <v>397</v>
      </c>
      <c r="AI448" s="19" t="s">
        <v>35</v>
      </c>
      <c r="AJ448" s="19" t="s">
        <v>2188</v>
      </c>
      <c r="AK448" s="12" t="s">
        <v>35</v>
      </c>
      <c r="AL448" s="12" t="s">
        <v>4655</v>
      </c>
      <c r="AM448" s="11" t="s">
        <v>4777</v>
      </c>
      <c r="AN448" s="12" t="s">
        <v>2189</v>
      </c>
      <c r="AT448" s="12">
        <v>2</v>
      </c>
      <c r="AU448" s="11" t="s">
        <v>4825</v>
      </c>
    </row>
    <row r="449" spans="1:47" ht="15.75" customHeight="1" x14ac:dyDescent="0.2">
      <c r="A449" s="12">
        <v>445</v>
      </c>
      <c r="B449" s="12" t="s">
        <v>4782</v>
      </c>
      <c r="C449" s="20">
        <v>42087</v>
      </c>
      <c r="D449" s="12" t="s">
        <v>258</v>
      </c>
      <c r="E449" s="12" t="s">
        <v>882</v>
      </c>
      <c r="F449" s="12" t="s">
        <v>29</v>
      </c>
      <c r="G449" s="12" t="s">
        <v>4461</v>
      </c>
      <c r="H449" s="11" t="s">
        <v>4667</v>
      </c>
      <c r="I449" s="12" t="s">
        <v>2190</v>
      </c>
      <c r="J449" s="12" t="s">
        <v>4738</v>
      </c>
      <c r="K449" s="12" t="s">
        <v>433</v>
      </c>
      <c r="L449" s="12" t="s">
        <v>84</v>
      </c>
      <c r="M449" s="12" t="s">
        <v>75</v>
      </c>
      <c r="N449" s="11" t="s">
        <v>41</v>
      </c>
      <c r="O449" s="18" t="s">
        <v>60</v>
      </c>
      <c r="P449" s="18">
        <v>1</v>
      </c>
      <c r="Q449" s="18" t="s">
        <v>2191</v>
      </c>
      <c r="R449" s="13" t="s">
        <v>61</v>
      </c>
      <c r="S449" s="2">
        <v>1</v>
      </c>
      <c r="T449" s="2" t="s">
        <v>2192</v>
      </c>
      <c r="U449" s="2" t="s">
        <v>2193</v>
      </c>
      <c r="V449" s="2">
        <v>1</v>
      </c>
      <c r="W449" s="13">
        <v>0</v>
      </c>
      <c r="X449" s="3">
        <v>0</v>
      </c>
      <c r="Y449" s="3" t="s">
        <v>35</v>
      </c>
      <c r="Z449" s="3" t="s">
        <v>35</v>
      </c>
      <c r="AA449" s="14">
        <v>0</v>
      </c>
      <c r="AB449" s="14">
        <v>0</v>
      </c>
      <c r="AC449" s="2" t="s">
        <v>35</v>
      </c>
      <c r="AD449" s="2" t="s">
        <v>111</v>
      </c>
      <c r="AE449" s="13" t="s">
        <v>97</v>
      </c>
      <c r="AF449" s="19" t="s">
        <v>32</v>
      </c>
      <c r="AG449" s="15" t="s">
        <v>4759</v>
      </c>
      <c r="AH449" s="19" t="s">
        <v>375</v>
      </c>
      <c r="AI449" s="19" t="s">
        <v>35</v>
      </c>
      <c r="AJ449" s="19" t="s">
        <v>2194</v>
      </c>
      <c r="AK449" s="12" t="s">
        <v>35</v>
      </c>
      <c r="AL449" s="12" t="s">
        <v>2195</v>
      </c>
      <c r="AM449" s="11" t="s">
        <v>4777</v>
      </c>
      <c r="AN449" s="12" t="s">
        <v>2196</v>
      </c>
      <c r="AT449" s="12">
        <v>2</v>
      </c>
      <c r="AU449" s="11" t="s">
        <v>4825</v>
      </c>
    </row>
    <row r="450" spans="1:47" ht="15.75" customHeight="1" x14ac:dyDescent="0.2">
      <c r="A450" s="12">
        <v>446</v>
      </c>
      <c r="B450" s="12" t="s">
        <v>4782</v>
      </c>
      <c r="C450" s="20">
        <v>42088</v>
      </c>
      <c r="D450" s="12" t="s">
        <v>38</v>
      </c>
      <c r="E450" s="12" t="s">
        <v>35</v>
      </c>
      <c r="F450" s="12" t="s">
        <v>29</v>
      </c>
      <c r="G450" s="12" t="s">
        <v>4461</v>
      </c>
      <c r="H450" s="11" t="s">
        <v>4667</v>
      </c>
      <c r="I450" s="12" t="s">
        <v>2197</v>
      </c>
      <c r="J450" s="12" t="s">
        <v>4738</v>
      </c>
      <c r="K450" s="12" t="s">
        <v>433</v>
      </c>
      <c r="L450" s="12" t="s">
        <v>84</v>
      </c>
      <c r="M450" s="12" t="s">
        <v>582</v>
      </c>
      <c r="N450" s="11" t="s">
        <v>41</v>
      </c>
      <c r="O450" s="18" t="s">
        <v>30</v>
      </c>
      <c r="P450" s="18">
        <v>0</v>
      </c>
      <c r="Q450" s="18" t="s">
        <v>35</v>
      </c>
      <c r="R450" s="13" t="s">
        <v>61</v>
      </c>
      <c r="S450" s="2">
        <v>1</v>
      </c>
      <c r="T450" s="2" t="s">
        <v>2198</v>
      </c>
      <c r="U450" s="2" t="s">
        <v>2199</v>
      </c>
      <c r="V450" s="2">
        <v>1</v>
      </c>
      <c r="W450" s="13">
        <v>0</v>
      </c>
      <c r="X450" s="3">
        <v>0</v>
      </c>
      <c r="Y450" s="3" t="s">
        <v>35</v>
      </c>
      <c r="Z450" s="3" t="s">
        <v>35</v>
      </c>
      <c r="AA450" s="14">
        <v>0</v>
      </c>
      <c r="AB450" s="14">
        <v>0</v>
      </c>
      <c r="AC450" s="2" t="s">
        <v>35</v>
      </c>
      <c r="AD450" s="13" t="s">
        <v>35</v>
      </c>
      <c r="AE450" s="2" t="s">
        <v>35</v>
      </c>
      <c r="AF450" s="19" t="s">
        <v>35</v>
      </c>
      <c r="AG450" s="15" t="s">
        <v>35</v>
      </c>
      <c r="AH450" s="19" t="s">
        <v>35</v>
      </c>
      <c r="AI450" s="19" t="s">
        <v>35</v>
      </c>
      <c r="AJ450" s="19" t="s">
        <v>35</v>
      </c>
      <c r="AK450" s="12" t="s">
        <v>35</v>
      </c>
      <c r="AL450" s="12" t="s">
        <v>2200</v>
      </c>
      <c r="AM450" s="11" t="s">
        <v>4777</v>
      </c>
      <c r="AN450" s="12" t="s">
        <v>2201</v>
      </c>
      <c r="AT450" s="12">
        <v>3</v>
      </c>
      <c r="AU450" s="12" t="s">
        <v>4823</v>
      </c>
    </row>
    <row r="451" spans="1:47" ht="15.75" customHeight="1" x14ac:dyDescent="0.2">
      <c r="A451" s="12">
        <v>447</v>
      </c>
      <c r="B451" s="12" t="s">
        <v>4782</v>
      </c>
      <c r="C451" s="20">
        <v>42088</v>
      </c>
      <c r="D451" s="12" t="s">
        <v>385</v>
      </c>
      <c r="E451" s="12" t="s">
        <v>4713</v>
      </c>
      <c r="F451" s="12" t="s">
        <v>29</v>
      </c>
      <c r="G451" s="12" t="s">
        <v>4461</v>
      </c>
      <c r="H451" s="11" t="s">
        <v>4667</v>
      </c>
      <c r="I451" s="12" t="s">
        <v>2202</v>
      </c>
      <c r="J451" s="12" t="s">
        <v>4739</v>
      </c>
      <c r="K451" s="12" t="s">
        <v>433</v>
      </c>
      <c r="L451" s="12" t="s">
        <v>84</v>
      </c>
      <c r="M451" s="12" t="s">
        <v>59</v>
      </c>
      <c r="N451" s="11" t="s">
        <v>41</v>
      </c>
      <c r="O451" s="18" t="s">
        <v>60</v>
      </c>
      <c r="P451" s="18">
        <v>1</v>
      </c>
      <c r="Q451" s="18" t="s">
        <v>1039</v>
      </c>
      <c r="R451" s="13" t="s">
        <v>61</v>
      </c>
      <c r="S451" s="2">
        <v>1</v>
      </c>
      <c r="T451" s="2" t="s">
        <v>2203</v>
      </c>
      <c r="U451" s="2" t="s">
        <v>2204</v>
      </c>
      <c r="V451" s="2">
        <v>1</v>
      </c>
      <c r="W451" s="13">
        <v>0</v>
      </c>
      <c r="X451" s="3">
        <v>0</v>
      </c>
      <c r="Y451" s="3" t="s">
        <v>35</v>
      </c>
      <c r="Z451" s="3" t="s">
        <v>35</v>
      </c>
      <c r="AA451" s="14">
        <v>0</v>
      </c>
      <c r="AB451" s="14">
        <v>0</v>
      </c>
      <c r="AC451" s="2" t="s">
        <v>35</v>
      </c>
      <c r="AD451" s="2" t="s">
        <v>111</v>
      </c>
      <c r="AE451" s="13" t="s">
        <v>97</v>
      </c>
      <c r="AF451" s="19" t="s">
        <v>32</v>
      </c>
      <c r="AG451" s="15" t="s">
        <v>4759</v>
      </c>
      <c r="AH451" s="19" t="s">
        <v>375</v>
      </c>
      <c r="AI451" s="19" t="s">
        <v>35</v>
      </c>
      <c r="AJ451" s="19" t="s">
        <v>2206</v>
      </c>
      <c r="AK451" s="12" t="s">
        <v>35</v>
      </c>
      <c r="AL451" s="12" t="s">
        <v>2207</v>
      </c>
      <c r="AM451" s="11" t="s">
        <v>4777</v>
      </c>
      <c r="AN451" s="12" t="s">
        <v>2208</v>
      </c>
      <c r="AO451" s="12" t="s">
        <v>2214</v>
      </c>
      <c r="AT451" s="12">
        <v>2</v>
      </c>
      <c r="AU451" s="11" t="s">
        <v>4825</v>
      </c>
    </row>
    <row r="452" spans="1:47" ht="15.75" customHeight="1" x14ac:dyDescent="0.2">
      <c r="A452" s="12">
        <v>448</v>
      </c>
      <c r="B452" s="12" t="s">
        <v>4782</v>
      </c>
      <c r="C452" s="20">
        <v>42088</v>
      </c>
      <c r="D452" s="12" t="s">
        <v>258</v>
      </c>
      <c r="E452" s="12" t="s">
        <v>468</v>
      </c>
      <c r="F452" s="12" t="s">
        <v>29</v>
      </c>
      <c r="G452" s="12" t="s">
        <v>4461</v>
      </c>
      <c r="H452" s="11" t="s">
        <v>4667</v>
      </c>
      <c r="I452" s="12" t="s">
        <v>909</v>
      </c>
      <c r="J452" s="12" t="s">
        <v>4739</v>
      </c>
      <c r="K452" s="12" t="s">
        <v>433</v>
      </c>
      <c r="L452" s="12" t="s">
        <v>84</v>
      </c>
      <c r="M452" s="11" t="s">
        <v>51</v>
      </c>
      <c r="N452" s="11" t="s">
        <v>41</v>
      </c>
      <c r="O452" s="18" t="s">
        <v>60</v>
      </c>
      <c r="P452" s="18">
        <v>1</v>
      </c>
      <c r="Q452" s="18" t="s">
        <v>2209</v>
      </c>
      <c r="R452" s="13" t="s">
        <v>61</v>
      </c>
      <c r="S452" s="2">
        <v>1</v>
      </c>
      <c r="T452" s="2" t="s">
        <v>2210</v>
      </c>
      <c r="U452" s="2" t="s">
        <v>2211</v>
      </c>
      <c r="V452" s="13">
        <v>0</v>
      </c>
      <c r="W452" s="2">
        <v>1</v>
      </c>
      <c r="X452" s="3">
        <v>0</v>
      </c>
      <c r="Y452" s="3" t="s">
        <v>35</v>
      </c>
      <c r="Z452" s="3" t="s">
        <v>35</v>
      </c>
      <c r="AA452" s="14">
        <v>0</v>
      </c>
      <c r="AB452" s="14">
        <v>0</v>
      </c>
      <c r="AC452" s="2" t="s">
        <v>35</v>
      </c>
      <c r="AD452" s="2" t="s">
        <v>4770</v>
      </c>
      <c r="AE452" s="2" t="s">
        <v>97</v>
      </c>
      <c r="AF452" s="19" t="s">
        <v>64</v>
      </c>
      <c r="AG452" s="15" t="s">
        <v>4761</v>
      </c>
      <c r="AH452" s="19" t="s">
        <v>397</v>
      </c>
      <c r="AI452" s="19" t="s">
        <v>35</v>
      </c>
      <c r="AJ452" s="19" t="s">
        <v>35</v>
      </c>
      <c r="AK452" s="12" t="s">
        <v>35</v>
      </c>
      <c r="AL452" s="12" t="s">
        <v>2212</v>
      </c>
      <c r="AM452" s="11" t="s">
        <v>4777</v>
      </c>
      <c r="AN452" s="12" t="s">
        <v>2213</v>
      </c>
      <c r="AT452" s="12">
        <v>2</v>
      </c>
      <c r="AU452" s="11" t="s">
        <v>4825</v>
      </c>
    </row>
    <row r="453" spans="1:47" ht="15.75" customHeight="1" x14ac:dyDescent="0.2">
      <c r="A453" s="12">
        <v>449</v>
      </c>
      <c r="B453" s="12" t="s">
        <v>4782</v>
      </c>
      <c r="C453" s="20">
        <v>42089</v>
      </c>
      <c r="D453" s="12" t="s">
        <v>296</v>
      </c>
      <c r="E453" s="12" t="s">
        <v>1842</v>
      </c>
      <c r="F453" s="12" t="s">
        <v>29</v>
      </c>
      <c r="G453" s="12" t="s">
        <v>4461</v>
      </c>
      <c r="H453" s="11" t="s">
        <v>4667</v>
      </c>
      <c r="I453" s="12" t="s">
        <v>2215</v>
      </c>
      <c r="J453" s="12" t="s">
        <v>4738</v>
      </c>
      <c r="K453" s="12" t="s">
        <v>433</v>
      </c>
      <c r="L453" s="12" t="s">
        <v>84</v>
      </c>
      <c r="M453" s="12" t="s">
        <v>59</v>
      </c>
      <c r="N453" s="11" t="s">
        <v>61</v>
      </c>
      <c r="O453" s="18" t="s">
        <v>28</v>
      </c>
      <c r="P453" s="18">
        <v>4</v>
      </c>
      <c r="Q453" s="18" t="s">
        <v>2216</v>
      </c>
      <c r="R453" s="13" t="s">
        <v>61</v>
      </c>
      <c r="S453" s="2">
        <v>1</v>
      </c>
      <c r="T453" s="2" t="s">
        <v>2217</v>
      </c>
      <c r="U453" s="2" t="s">
        <v>2218</v>
      </c>
      <c r="V453" s="2">
        <v>1</v>
      </c>
      <c r="W453" s="13">
        <v>0</v>
      </c>
      <c r="X453" s="3">
        <v>0</v>
      </c>
      <c r="Y453" s="3" t="s">
        <v>35</v>
      </c>
      <c r="Z453" s="3" t="s">
        <v>35</v>
      </c>
      <c r="AA453" s="14">
        <v>0</v>
      </c>
      <c r="AB453" s="14">
        <v>0</v>
      </c>
      <c r="AC453" s="2" t="s">
        <v>35</v>
      </c>
      <c r="AD453" s="13" t="s">
        <v>35</v>
      </c>
      <c r="AE453" s="13" t="s">
        <v>35</v>
      </c>
      <c r="AF453" s="19" t="s">
        <v>35</v>
      </c>
      <c r="AG453" s="15" t="s">
        <v>35</v>
      </c>
      <c r="AH453" s="19" t="s">
        <v>35</v>
      </c>
      <c r="AI453" s="19" t="s">
        <v>35</v>
      </c>
      <c r="AJ453" s="19" t="s">
        <v>35</v>
      </c>
      <c r="AK453" s="12" t="s">
        <v>35</v>
      </c>
      <c r="AL453" s="12" t="s">
        <v>4483</v>
      </c>
      <c r="AM453" s="11" t="s">
        <v>4777</v>
      </c>
      <c r="AN453" s="12" t="s">
        <v>2219</v>
      </c>
      <c r="AT453" s="12">
        <v>3</v>
      </c>
      <c r="AU453" s="12" t="s">
        <v>4823</v>
      </c>
    </row>
    <row r="454" spans="1:47" ht="15.75" customHeight="1" x14ac:dyDescent="0.2">
      <c r="A454" s="12">
        <v>450</v>
      </c>
      <c r="B454" s="12" t="s">
        <v>4782</v>
      </c>
      <c r="C454" s="20">
        <v>42089</v>
      </c>
      <c r="D454" s="12" t="s">
        <v>154</v>
      </c>
      <c r="E454" s="12" t="s">
        <v>4708</v>
      </c>
      <c r="F454" s="12" t="s">
        <v>29</v>
      </c>
      <c r="G454" s="12" t="s">
        <v>4461</v>
      </c>
      <c r="H454" s="11" t="s">
        <v>4667</v>
      </c>
      <c r="I454" s="12" t="s">
        <v>2220</v>
      </c>
      <c r="J454" s="12" t="s">
        <v>4738</v>
      </c>
      <c r="K454" s="12" t="s">
        <v>433</v>
      </c>
      <c r="L454" s="12" t="s">
        <v>84</v>
      </c>
      <c r="M454" s="12" t="s">
        <v>75</v>
      </c>
      <c r="N454" s="11" t="s">
        <v>61</v>
      </c>
      <c r="O454" s="18" t="s">
        <v>28</v>
      </c>
      <c r="P454" s="18">
        <v>1</v>
      </c>
      <c r="Q454" s="18" t="s">
        <v>603</v>
      </c>
      <c r="R454" s="2" t="s">
        <v>41</v>
      </c>
      <c r="S454" s="2">
        <v>1</v>
      </c>
      <c r="T454" s="2" t="s">
        <v>2221</v>
      </c>
      <c r="U454" s="2" t="s">
        <v>360</v>
      </c>
      <c r="V454" s="2">
        <v>1</v>
      </c>
      <c r="W454" s="13">
        <v>0</v>
      </c>
      <c r="X454" s="3">
        <v>0</v>
      </c>
      <c r="Y454" s="3" t="s">
        <v>35</v>
      </c>
      <c r="Z454" s="3" t="s">
        <v>35</v>
      </c>
      <c r="AA454" s="14">
        <v>0</v>
      </c>
      <c r="AB454" s="14">
        <v>0</v>
      </c>
      <c r="AC454" s="2" t="s">
        <v>35</v>
      </c>
      <c r="AD454" s="2" t="s">
        <v>111</v>
      </c>
      <c r="AE454" s="13" t="s">
        <v>97</v>
      </c>
      <c r="AF454" s="19" t="s">
        <v>32</v>
      </c>
      <c r="AG454" s="15" t="s">
        <v>4759</v>
      </c>
      <c r="AH454" s="19" t="s">
        <v>2222</v>
      </c>
      <c r="AI454" s="19" t="s">
        <v>953</v>
      </c>
      <c r="AJ454" s="19" t="s">
        <v>35</v>
      </c>
      <c r="AK454" s="12" t="s">
        <v>35</v>
      </c>
      <c r="AL454" s="12" t="s">
        <v>2223</v>
      </c>
      <c r="AM454" s="11" t="s">
        <v>4777</v>
      </c>
      <c r="AN454" s="12" t="s">
        <v>2224</v>
      </c>
      <c r="AO454" s="12" t="s">
        <v>2225</v>
      </c>
      <c r="AT454" s="12">
        <v>2</v>
      </c>
      <c r="AU454" s="11" t="s">
        <v>4825</v>
      </c>
    </row>
    <row r="455" spans="1:47" ht="15.75" customHeight="1" x14ac:dyDescent="0.2">
      <c r="A455" s="12">
        <v>451</v>
      </c>
      <c r="B455" s="12" t="s">
        <v>4782</v>
      </c>
      <c r="C455" s="20">
        <v>42089</v>
      </c>
      <c r="D455" s="12" t="s">
        <v>154</v>
      </c>
      <c r="E455" s="12" t="s">
        <v>35</v>
      </c>
      <c r="F455" s="12" t="s">
        <v>29</v>
      </c>
      <c r="G455" s="11" t="s">
        <v>4542</v>
      </c>
      <c r="H455" s="11" t="s">
        <v>4669</v>
      </c>
      <c r="I455" s="12" t="s">
        <v>35</v>
      </c>
      <c r="J455" s="12" t="s">
        <v>35</v>
      </c>
      <c r="K455" s="11" t="s">
        <v>50</v>
      </c>
      <c r="L455" s="12" t="s">
        <v>84</v>
      </c>
      <c r="M455" s="12" t="s">
        <v>35</v>
      </c>
      <c r="N455" s="11" t="s">
        <v>61</v>
      </c>
      <c r="O455" s="18" t="s">
        <v>118</v>
      </c>
      <c r="P455" s="18">
        <v>1</v>
      </c>
      <c r="Q455" s="18" t="s">
        <v>35</v>
      </c>
      <c r="R455" s="13" t="s">
        <v>41</v>
      </c>
      <c r="S455" s="2">
        <v>0</v>
      </c>
      <c r="T455" s="2" t="s">
        <v>2226</v>
      </c>
      <c r="U455" s="2" t="s">
        <v>35</v>
      </c>
      <c r="V455" s="2">
        <v>0</v>
      </c>
      <c r="W455" s="2">
        <v>0</v>
      </c>
      <c r="X455" s="3">
        <v>0</v>
      </c>
      <c r="Y455" s="3" t="s">
        <v>35</v>
      </c>
      <c r="Z455" s="3" t="s">
        <v>35</v>
      </c>
      <c r="AA455" s="14">
        <v>0</v>
      </c>
      <c r="AB455" s="14">
        <v>0</v>
      </c>
      <c r="AC455" s="2" t="s">
        <v>35</v>
      </c>
      <c r="AD455" s="13" t="s">
        <v>35</v>
      </c>
      <c r="AE455" s="13" t="s">
        <v>35</v>
      </c>
      <c r="AF455" s="19" t="s">
        <v>35</v>
      </c>
      <c r="AG455" s="15" t="s">
        <v>35</v>
      </c>
      <c r="AH455" s="19" t="s">
        <v>35</v>
      </c>
      <c r="AI455" s="19" t="s">
        <v>35</v>
      </c>
      <c r="AJ455" s="19" t="s">
        <v>35</v>
      </c>
      <c r="AK455" s="12" t="s">
        <v>35</v>
      </c>
      <c r="AL455" s="12" t="s">
        <v>2227</v>
      </c>
      <c r="AM455" s="11" t="s">
        <v>4777</v>
      </c>
      <c r="AN455" s="12" t="s">
        <v>2228</v>
      </c>
      <c r="AT455" s="12">
        <v>3</v>
      </c>
      <c r="AU455" s="12" t="s">
        <v>4823</v>
      </c>
    </row>
    <row r="456" spans="1:47" ht="15.75" customHeight="1" x14ac:dyDescent="0.2">
      <c r="A456" s="12">
        <v>452</v>
      </c>
      <c r="B456" s="12" t="s">
        <v>4782</v>
      </c>
      <c r="C456" s="20">
        <v>42089</v>
      </c>
      <c r="D456" s="12" t="s">
        <v>130</v>
      </c>
      <c r="E456" s="11" t="s">
        <v>4680</v>
      </c>
      <c r="F456" s="12" t="s">
        <v>29</v>
      </c>
      <c r="G456" s="12" t="s">
        <v>4542</v>
      </c>
      <c r="H456" s="11" t="s">
        <v>4669</v>
      </c>
      <c r="I456" s="12" t="s">
        <v>2229</v>
      </c>
      <c r="J456" s="12" t="s">
        <v>4739</v>
      </c>
      <c r="K456" s="12" t="s">
        <v>433</v>
      </c>
      <c r="L456" s="11" t="s">
        <v>172</v>
      </c>
      <c r="M456" s="12" t="s">
        <v>59</v>
      </c>
      <c r="N456" s="12" t="s">
        <v>41</v>
      </c>
      <c r="O456" s="18" t="s">
        <v>1005</v>
      </c>
      <c r="P456" s="18">
        <v>1</v>
      </c>
      <c r="Q456" s="18" t="s">
        <v>2230</v>
      </c>
      <c r="R456" s="13" t="s">
        <v>41</v>
      </c>
      <c r="S456" s="2">
        <v>0</v>
      </c>
      <c r="T456" s="2" t="s">
        <v>4543</v>
      </c>
      <c r="U456" s="2" t="s">
        <v>35</v>
      </c>
      <c r="V456" s="13">
        <v>0</v>
      </c>
      <c r="W456" s="13">
        <v>0</v>
      </c>
      <c r="X456" s="3">
        <v>0</v>
      </c>
      <c r="Y456" s="3" t="s">
        <v>35</v>
      </c>
      <c r="Z456" s="3" t="s">
        <v>35</v>
      </c>
      <c r="AA456" s="14">
        <v>0</v>
      </c>
      <c r="AB456" s="14">
        <v>0</v>
      </c>
      <c r="AC456" s="2" t="s">
        <v>35</v>
      </c>
      <c r="AD456" s="2" t="s">
        <v>4770</v>
      </c>
      <c r="AE456" s="2" t="s">
        <v>35</v>
      </c>
      <c r="AF456" s="19" t="s">
        <v>64</v>
      </c>
      <c r="AG456" s="19" t="s">
        <v>4764</v>
      </c>
      <c r="AH456" s="19" t="s">
        <v>953</v>
      </c>
      <c r="AI456" s="19" t="s">
        <v>35</v>
      </c>
      <c r="AJ456" s="19" t="s">
        <v>35</v>
      </c>
      <c r="AK456" s="12" t="s">
        <v>35</v>
      </c>
      <c r="AL456" s="12" t="s">
        <v>2231</v>
      </c>
      <c r="AM456" s="11" t="s">
        <v>4777</v>
      </c>
      <c r="AN456" s="12" t="s">
        <v>2232</v>
      </c>
      <c r="AT456" s="12">
        <v>2</v>
      </c>
      <c r="AU456" s="11" t="s">
        <v>4825</v>
      </c>
    </row>
    <row r="457" spans="1:47" ht="15.75" customHeight="1" x14ac:dyDescent="0.2">
      <c r="A457" s="12">
        <v>453</v>
      </c>
      <c r="B457" s="12" t="s">
        <v>4782</v>
      </c>
      <c r="C457" s="20">
        <v>42089</v>
      </c>
      <c r="D457" s="12" t="s">
        <v>130</v>
      </c>
      <c r="E457" s="12" t="s">
        <v>4683</v>
      </c>
      <c r="F457" s="12" t="s">
        <v>29</v>
      </c>
      <c r="G457" s="12" t="s">
        <v>4461</v>
      </c>
      <c r="H457" s="11" t="s">
        <v>4667</v>
      </c>
      <c r="I457" s="12" t="s">
        <v>2233</v>
      </c>
      <c r="J457" s="11" t="s">
        <v>4738</v>
      </c>
      <c r="K457" s="12" t="s">
        <v>433</v>
      </c>
      <c r="L457" s="12" t="s">
        <v>84</v>
      </c>
      <c r="M457" s="12" t="s">
        <v>75</v>
      </c>
      <c r="N457" s="11" t="s">
        <v>61</v>
      </c>
      <c r="O457" s="18" t="s">
        <v>28</v>
      </c>
      <c r="P457" s="18">
        <v>1</v>
      </c>
      <c r="Q457" s="18" t="s">
        <v>35</v>
      </c>
      <c r="R457" s="2" t="s">
        <v>41</v>
      </c>
      <c r="S457" s="2">
        <v>1</v>
      </c>
      <c r="T457" s="2" t="s">
        <v>1374</v>
      </c>
      <c r="U457" s="2" t="s">
        <v>35</v>
      </c>
      <c r="V457" s="2">
        <v>1</v>
      </c>
      <c r="W457" s="13">
        <v>0</v>
      </c>
      <c r="X457" s="3">
        <v>0</v>
      </c>
      <c r="Y457" s="3" t="s">
        <v>35</v>
      </c>
      <c r="Z457" s="3" t="s">
        <v>35</v>
      </c>
      <c r="AA457" s="14">
        <v>0</v>
      </c>
      <c r="AB457" s="14">
        <v>0</v>
      </c>
      <c r="AC457" s="2" t="s">
        <v>35</v>
      </c>
      <c r="AD457" s="2" t="s">
        <v>4770</v>
      </c>
      <c r="AE457" s="2" t="s">
        <v>35</v>
      </c>
      <c r="AF457" s="19" t="s">
        <v>64</v>
      </c>
      <c r="AG457" s="19" t="s">
        <v>4764</v>
      </c>
      <c r="AH457" s="19" t="s">
        <v>953</v>
      </c>
      <c r="AI457" s="19" t="s">
        <v>35</v>
      </c>
      <c r="AJ457" s="19" t="s">
        <v>35</v>
      </c>
      <c r="AK457" s="12" t="s">
        <v>35</v>
      </c>
      <c r="AL457" s="12" t="s">
        <v>2234</v>
      </c>
      <c r="AM457" s="11" t="s">
        <v>4777</v>
      </c>
      <c r="AN457" s="12" t="s">
        <v>2235</v>
      </c>
      <c r="AT457" s="12">
        <v>2</v>
      </c>
      <c r="AU457" s="11" t="s">
        <v>4825</v>
      </c>
    </row>
    <row r="458" spans="1:47" ht="15.75" customHeight="1" x14ac:dyDescent="0.2">
      <c r="A458" s="12">
        <v>454</v>
      </c>
      <c r="B458" s="12" t="s">
        <v>4782</v>
      </c>
      <c r="C458" s="20">
        <v>42089</v>
      </c>
      <c r="D458" s="12" t="s">
        <v>269</v>
      </c>
      <c r="E458" s="12" t="s">
        <v>755</v>
      </c>
      <c r="F458" s="12" t="s">
        <v>29</v>
      </c>
      <c r="G458" s="12" t="s">
        <v>4461</v>
      </c>
      <c r="H458" s="11" t="s">
        <v>4667</v>
      </c>
      <c r="I458" s="12" t="s">
        <v>828</v>
      </c>
      <c r="J458" s="12" t="s">
        <v>4739</v>
      </c>
      <c r="K458" s="12" t="s">
        <v>433</v>
      </c>
      <c r="L458" s="12" t="s">
        <v>84</v>
      </c>
      <c r="M458" s="12" t="s">
        <v>59</v>
      </c>
      <c r="N458" s="11" t="s">
        <v>41</v>
      </c>
      <c r="O458" s="18" t="s">
        <v>2236</v>
      </c>
      <c r="P458" s="18">
        <v>1</v>
      </c>
      <c r="Q458" s="18" t="s">
        <v>218</v>
      </c>
      <c r="R458" s="13" t="s">
        <v>61</v>
      </c>
      <c r="S458" s="2">
        <v>1</v>
      </c>
      <c r="T458" s="2" t="s">
        <v>1970</v>
      </c>
      <c r="U458" s="2" t="s">
        <v>2237</v>
      </c>
      <c r="V458" s="13">
        <v>0</v>
      </c>
      <c r="W458" s="2">
        <v>1</v>
      </c>
      <c r="X458" s="3">
        <v>0</v>
      </c>
      <c r="Y458" s="3" t="s">
        <v>35</v>
      </c>
      <c r="Z458" s="3" t="s">
        <v>35</v>
      </c>
      <c r="AA458" s="14">
        <v>0</v>
      </c>
      <c r="AB458" s="14">
        <v>0</v>
      </c>
      <c r="AC458" s="2" t="s">
        <v>35</v>
      </c>
      <c r="AD458" s="2" t="s">
        <v>4770</v>
      </c>
      <c r="AE458" s="2" t="s">
        <v>97</v>
      </c>
      <c r="AF458" s="19" t="s">
        <v>64</v>
      </c>
      <c r="AG458" s="19" t="s">
        <v>4765</v>
      </c>
      <c r="AH458" s="19" t="s">
        <v>2238</v>
      </c>
      <c r="AI458" s="19" t="s">
        <v>35</v>
      </c>
      <c r="AJ458" s="19" t="s">
        <v>35</v>
      </c>
      <c r="AK458" s="12" t="s">
        <v>35</v>
      </c>
      <c r="AL458" s="12" t="s">
        <v>2239</v>
      </c>
      <c r="AM458" s="11" t="s">
        <v>4777</v>
      </c>
      <c r="AN458" s="12" t="s">
        <v>2240</v>
      </c>
      <c r="AT458" s="12">
        <v>2</v>
      </c>
      <c r="AU458" s="11" t="s">
        <v>4825</v>
      </c>
    </row>
    <row r="459" spans="1:47" ht="15.75" customHeight="1" x14ac:dyDescent="0.2">
      <c r="A459" s="12">
        <v>455</v>
      </c>
      <c r="B459" s="12" t="s">
        <v>4782</v>
      </c>
      <c r="C459" s="20">
        <v>42089</v>
      </c>
      <c r="D459" s="12" t="s">
        <v>72</v>
      </c>
      <c r="E459" s="12" t="s">
        <v>673</v>
      </c>
      <c r="F459" s="12" t="s">
        <v>29</v>
      </c>
      <c r="G459" s="12" t="s">
        <v>4461</v>
      </c>
      <c r="H459" s="11" t="s">
        <v>4667</v>
      </c>
      <c r="I459" s="12" t="s">
        <v>2241</v>
      </c>
      <c r="J459" s="12" t="s">
        <v>4738</v>
      </c>
      <c r="K459" s="12" t="s">
        <v>433</v>
      </c>
      <c r="L459" s="12" t="s">
        <v>84</v>
      </c>
      <c r="M459" s="12" t="s">
        <v>75</v>
      </c>
      <c r="N459" s="11" t="s">
        <v>61</v>
      </c>
      <c r="O459" s="18" t="s">
        <v>118</v>
      </c>
      <c r="P459" s="18">
        <v>2</v>
      </c>
      <c r="Q459" s="18" t="s">
        <v>2242</v>
      </c>
      <c r="R459" s="2" t="s">
        <v>41</v>
      </c>
      <c r="S459" s="2">
        <v>1</v>
      </c>
      <c r="T459" s="2" t="s">
        <v>2243</v>
      </c>
      <c r="U459" s="2" t="s">
        <v>2244</v>
      </c>
      <c r="V459" s="2">
        <v>1</v>
      </c>
      <c r="W459" s="13">
        <v>0</v>
      </c>
      <c r="X459" s="3">
        <v>0</v>
      </c>
      <c r="Y459" s="3" t="s">
        <v>35</v>
      </c>
      <c r="Z459" s="3" t="s">
        <v>35</v>
      </c>
      <c r="AA459" s="14">
        <v>0</v>
      </c>
      <c r="AB459" s="14">
        <v>0</v>
      </c>
      <c r="AC459" s="2" t="s">
        <v>35</v>
      </c>
      <c r="AD459" s="13" t="s">
        <v>111</v>
      </c>
      <c r="AE459" s="13" t="s">
        <v>97</v>
      </c>
      <c r="AF459" s="19" t="s">
        <v>32</v>
      </c>
      <c r="AG459" s="15" t="s">
        <v>4759</v>
      </c>
      <c r="AH459" s="19" t="s">
        <v>4892</v>
      </c>
      <c r="AI459" s="19" t="s">
        <v>35</v>
      </c>
      <c r="AJ459" s="19" t="s">
        <v>2245</v>
      </c>
      <c r="AK459" s="12" t="s">
        <v>35</v>
      </c>
      <c r="AL459" s="12" t="s">
        <v>2246</v>
      </c>
      <c r="AM459" s="11" t="s">
        <v>4777</v>
      </c>
      <c r="AN459" s="12" t="s">
        <v>2247</v>
      </c>
      <c r="AT459" s="12">
        <v>3</v>
      </c>
      <c r="AU459" s="12" t="s">
        <v>4823</v>
      </c>
    </row>
    <row r="460" spans="1:47" ht="15.75" customHeight="1" x14ac:dyDescent="0.2">
      <c r="A460" s="12">
        <v>457</v>
      </c>
      <c r="B460" s="12" t="s">
        <v>4782</v>
      </c>
      <c r="C460" s="20">
        <v>42089</v>
      </c>
      <c r="D460" s="12" t="s">
        <v>385</v>
      </c>
      <c r="E460" s="12" t="s">
        <v>631</v>
      </c>
      <c r="F460" s="12" t="s">
        <v>29</v>
      </c>
      <c r="G460" s="12" t="s">
        <v>4461</v>
      </c>
      <c r="H460" s="11" t="s">
        <v>4667</v>
      </c>
      <c r="I460" s="12" t="s">
        <v>2255</v>
      </c>
      <c r="J460" s="12" t="s">
        <v>4738</v>
      </c>
      <c r="K460" s="12" t="s">
        <v>433</v>
      </c>
      <c r="L460" s="12" t="s">
        <v>84</v>
      </c>
      <c r="M460" s="12" t="s">
        <v>59</v>
      </c>
      <c r="N460" s="11" t="s">
        <v>41</v>
      </c>
      <c r="O460" s="18" t="s">
        <v>60</v>
      </c>
      <c r="P460" s="18">
        <v>1</v>
      </c>
      <c r="Q460" s="18" t="s">
        <v>360</v>
      </c>
      <c r="R460" s="13" t="s">
        <v>61</v>
      </c>
      <c r="S460" s="2">
        <v>1</v>
      </c>
      <c r="T460" s="2" t="s">
        <v>1711</v>
      </c>
      <c r="U460" s="2" t="s">
        <v>2256</v>
      </c>
      <c r="V460" s="2">
        <v>1</v>
      </c>
      <c r="W460" s="13">
        <v>0</v>
      </c>
      <c r="X460" s="3">
        <v>0</v>
      </c>
      <c r="Y460" s="3" t="s">
        <v>35</v>
      </c>
      <c r="Z460" s="3" t="s">
        <v>35</v>
      </c>
      <c r="AA460" s="14">
        <v>0</v>
      </c>
      <c r="AB460" s="14">
        <v>0</v>
      </c>
      <c r="AC460" s="2" t="s">
        <v>35</v>
      </c>
      <c r="AD460" s="2" t="s">
        <v>111</v>
      </c>
      <c r="AE460" s="13" t="s">
        <v>97</v>
      </c>
      <c r="AF460" s="19" t="s">
        <v>32</v>
      </c>
      <c r="AG460" s="15" t="s">
        <v>4759</v>
      </c>
      <c r="AH460" s="19" t="s">
        <v>34</v>
      </c>
      <c r="AI460" s="19" t="s">
        <v>2257</v>
      </c>
      <c r="AJ460" s="19" t="s">
        <v>35</v>
      </c>
      <c r="AK460" s="12" t="s">
        <v>35</v>
      </c>
      <c r="AL460" s="12" t="s">
        <v>4484</v>
      </c>
      <c r="AM460" s="11" t="s">
        <v>4777</v>
      </c>
      <c r="AN460" s="12" t="s">
        <v>2258</v>
      </c>
      <c r="AT460" s="12">
        <v>2</v>
      </c>
      <c r="AU460" s="11" t="s">
        <v>4825</v>
      </c>
    </row>
    <row r="461" spans="1:47" ht="15.75" customHeight="1" x14ac:dyDescent="0.2">
      <c r="A461" s="12">
        <v>458</v>
      </c>
      <c r="B461" s="12" t="s">
        <v>4782</v>
      </c>
      <c r="C461" s="20">
        <v>42091</v>
      </c>
      <c r="D461" s="12" t="s">
        <v>258</v>
      </c>
      <c r="E461" s="12" t="s">
        <v>882</v>
      </c>
      <c r="F461" s="12" t="s">
        <v>29</v>
      </c>
      <c r="G461" s="12" t="s">
        <v>4461</v>
      </c>
      <c r="H461" s="11" t="s">
        <v>4667</v>
      </c>
      <c r="I461" s="12" t="s">
        <v>2259</v>
      </c>
      <c r="J461" s="12" t="s">
        <v>4739</v>
      </c>
      <c r="K461" s="12" t="s">
        <v>433</v>
      </c>
      <c r="L461" s="11" t="s">
        <v>367</v>
      </c>
      <c r="M461" s="12" t="s">
        <v>59</v>
      </c>
      <c r="N461" s="11" t="s">
        <v>41</v>
      </c>
      <c r="O461" s="18" t="s">
        <v>60</v>
      </c>
      <c r="P461" s="18">
        <v>1</v>
      </c>
      <c r="Q461" s="18" t="s">
        <v>2260</v>
      </c>
      <c r="R461" s="13" t="s">
        <v>61</v>
      </c>
      <c r="S461" s="2">
        <v>1</v>
      </c>
      <c r="T461" s="2" t="s">
        <v>2261</v>
      </c>
      <c r="U461" s="2" t="s">
        <v>2262</v>
      </c>
      <c r="V461" s="2">
        <v>1</v>
      </c>
      <c r="W461" s="13">
        <v>0</v>
      </c>
      <c r="X461" s="3">
        <v>0</v>
      </c>
      <c r="Y461" s="3" t="s">
        <v>35</v>
      </c>
      <c r="Z461" s="3" t="s">
        <v>35</v>
      </c>
      <c r="AA461" s="14">
        <v>0</v>
      </c>
      <c r="AB461" s="14">
        <v>0</v>
      </c>
      <c r="AC461" s="2" t="s">
        <v>35</v>
      </c>
      <c r="AD461" s="2" t="s">
        <v>4770</v>
      </c>
      <c r="AE461" s="2" t="s">
        <v>35</v>
      </c>
      <c r="AF461" s="19" t="s">
        <v>64</v>
      </c>
      <c r="AG461" s="15" t="s">
        <v>4761</v>
      </c>
      <c r="AH461" s="19" t="s">
        <v>397</v>
      </c>
      <c r="AI461" s="19" t="s">
        <v>35</v>
      </c>
      <c r="AJ461" s="19" t="s">
        <v>35</v>
      </c>
      <c r="AK461" s="12" t="s">
        <v>35</v>
      </c>
      <c r="AL461" s="12" t="s">
        <v>2263</v>
      </c>
      <c r="AM461" s="11" t="s">
        <v>4777</v>
      </c>
      <c r="AN461" s="12" t="s">
        <v>2264</v>
      </c>
      <c r="AO461" s="12" t="s">
        <v>2265</v>
      </c>
      <c r="AT461" s="12">
        <v>2</v>
      </c>
      <c r="AU461" s="11" t="s">
        <v>4825</v>
      </c>
    </row>
    <row r="462" spans="1:47" ht="15.75" customHeight="1" x14ac:dyDescent="0.2">
      <c r="A462" s="12">
        <v>459</v>
      </c>
      <c r="B462" s="12" t="s">
        <v>4782</v>
      </c>
      <c r="C462" s="20">
        <v>42091</v>
      </c>
      <c r="D462" s="12" t="s">
        <v>258</v>
      </c>
      <c r="E462" s="12" t="s">
        <v>882</v>
      </c>
      <c r="F462" s="12" t="s">
        <v>29</v>
      </c>
      <c r="G462" s="12" t="s">
        <v>4461</v>
      </c>
      <c r="H462" s="11" t="s">
        <v>4667</v>
      </c>
      <c r="I462" s="12" t="s">
        <v>2266</v>
      </c>
      <c r="J462" s="12" t="s">
        <v>4739</v>
      </c>
      <c r="K462" s="12" t="s">
        <v>433</v>
      </c>
      <c r="L462" s="11" t="s">
        <v>367</v>
      </c>
      <c r="M462" s="12" t="s">
        <v>59</v>
      </c>
      <c r="N462" s="11" t="s">
        <v>41</v>
      </c>
      <c r="O462" s="18" t="s">
        <v>60</v>
      </c>
      <c r="P462" s="18">
        <v>1</v>
      </c>
      <c r="Q462" s="18" t="s">
        <v>35</v>
      </c>
      <c r="R462" s="13" t="s">
        <v>61</v>
      </c>
      <c r="S462" s="2">
        <v>1</v>
      </c>
      <c r="T462" s="2" t="s">
        <v>1991</v>
      </c>
      <c r="U462" s="2" t="s">
        <v>35</v>
      </c>
      <c r="V462" s="2">
        <v>1</v>
      </c>
      <c r="W462" s="13">
        <v>0</v>
      </c>
      <c r="X462" s="3">
        <v>0</v>
      </c>
      <c r="Y462" s="3" t="s">
        <v>35</v>
      </c>
      <c r="Z462" s="3" t="s">
        <v>35</v>
      </c>
      <c r="AA462" s="14">
        <v>0</v>
      </c>
      <c r="AB462" s="14">
        <v>0</v>
      </c>
      <c r="AC462" s="2" t="s">
        <v>35</v>
      </c>
      <c r="AD462" s="2" t="s">
        <v>111</v>
      </c>
      <c r="AE462" s="13" t="s">
        <v>97</v>
      </c>
      <c r="AF462" s="19" t="s">
        <v>32</v>
      </c>
      <c r="AG462" s="15" t="s">
        <v>4759</v>
      </c>
      <c r="AH462" s="19" t="s">
        <v>34</v>
      </c>
      <c r="AI462" s="19" t="s">
        <v>375</v>
      </c>
      <c r="AJ462" s="19" t="s">
        <v>2268</v>
      </c>
      <c r="AK462" s="12" t="s">
        <v>35</v>
      </c>
      <c r="AL462" s="12" t="s">
        <v>2267</v>
      </c>
      <c r="AM462" s="11" t="s">
        <v>4777</v>
      </c>
      <c r="AN462" s="12" t="s">
        <v>2265</v>
      </c>
      <c r="AT462" s="12">
        <v>2</v>
      </c>
      <c r="AU462" s="11" t="s">
        <v>4825</v>
      </c>
    </row>
    <row r="463" spans="1:47" ht="15.75" customHeight="1" x14ac:dyDescent="0.2">
      <c r="A463" s="12">
        <v>460</v>
      </c>
      <c r="B463" s="12" t="s">
        <v>4782</v>
      </c>
      <c r="C463" s="20">
        <v>42091</v>
      </c>
      <c r="D463" s="12" t="s">
        <v>72</v>
      </c>
      <c r="E463" s="12" t="s">
        <v>673</v>
      </c>
      <c r="F463" s="12" t="s">
        <v>29</v>
      </c>
      <c r="G463" s="12" t="s">
        <v>4461</v>
      </c>
      <c r="H463" s="11" t="s">
        <v>4667</v>
      </c>
      <c r="I463" s="12" t="s">
        <v>2241</v>
      </c>
      <c r="J463" s="12" t="s">
        <v>4740</v>
      </c>
      <c r="K463" s="12" t="s">
        <v>433</v>
      </c>
      <c r="L463" s="12" t="s">
        <v>84</v>
      </c>
      <c r="M463" s="12" t="s">
        <v>75</v>
      </c>
      <c r="N463" s="12" t="s">
        <v>41</v>
      </c>
      <c r="O463" s="18" t="s">
        <v>4751</v>
      </c>
      <c r="P463" s="18">
        <v>2</v>
      </c>
      <c r="Q463" s="18" t="s">
        <v>2273</v>
      </c>
      <c r="R463" s="2" t="s">
        <v>41</v>
      </c>
      <c r="S463" s="2">
        <v>1</v>
      </c>
      <c r="T463" s="2" t="s">
        <v>2269</v>
      </c>
      <c r="U463" s="2" t="s">
        <v>2270</v>
      </c>
      <c r="V463" s="2">
        <v>0</v>
      </c>
      <c r="W463" s="13">
        <v>1</v>
      </c>
      <c r="X463" s="3">
        <v>0</v>
      </c>
      <c r="Y463" s="3" t="s">
        <v>35</v>
      </c>
      <c r="Z463" s="3" t="s">
        <v>35</v>
      </c>
      <c r="AA463" s="14">
        <v>0</v>
      </c>
      <c r="AB463" s="14">
        <v>0</v>
      </c>
      <c r="AC463" s="2" t="s">
        <v>35</v>
      </c>
      <c r="AD463" s="2" t="s">
        <v>4770</v>
      </c>
      <c r="AE463" s="13" t="s">
        <v>111</v>
      </c>
      <c r="AF463" s="19" t="s">
        <v>64</v>
      </c>
      <c r="AG463" s="19" t="s">
        <v>4765</v>
      </c>
      <c r="AH463" s="19" t="s">
        <v>1094</v>
      </c>
      <c r="AI463" s="19" t="s">
        <v>35</v>
      </c>
      <c r="AJ463" s="19" t="s">
        <v>2271</v>
      </c>
      <c r="AK463" s="12" t="s">
        <v>2272</v>
      </c>
      <c r="AL463" s="12" t="s">
        <v>4485</v>
      </c>
      <c r="AM463" s="11" t="s">
        <v>4777</v>
      </c>
      <c r="AN463" s="12" t="s">
        <v>2274</v>
      </c>
      <c r="AT463" s="12">
        <v>2</v>
      </c>
      <c r="AU463" s="11" t="s">
        <v>4825</v>
      </c>
    </row>
    <row r="464" spans="1:47" ht="15.75" customHeight="1" x14ac:dyDescent="0.2">
      <c r="A464" s="12">
        <v>461</v>
      </c>
      <c r="B464" s="12" t="s">
        <v>4782</v>
      </c>
      <c r="C464" s="20">
        <v>42092</v>
      </c>
      <c r="D464" s="12" t="s">
        <v>177</v>
      </c>
      <c r="E464" s="12" t="s">
        <v>587</v>
      </c>
      <c r="F464" s="12" t="s">
        <v>29</v>
      </c>
      <c r="G464" s="12" t="s">
        <v>4461</v>
      </c>
      <c r="H464" s="11" t="s">
        <v>4667</v>
      </c>
      <c r="I464" s="12" t="s">
        <v>35</v>
      </c>
      <c r="J464" s="12" t="s">
        <v>35</v>
      </c>
      <c r="K464" s="12" t="s">
        <v>433</v>
      </c>
      <c r="L464" s="12" t="s">
        <v>84</v>
      </c>
      <c r="M464" s="12" t="s">
        <v>75</v>
      </c>
      <c r="N464" s="11" t="s">
        <v>61</v>
      </c>
      <c r="O464" s="18" t="s">
        <v>28</v>
      </c>
      <c r="P464" s="18">
        <v>1</v>
      </c>
      <c r="Q464" s="18" t="s">
        <v>2275</v>
      </c>
      <c r="R464" s="13" t="s">
        <v>61</v>
      </c>
      <c r="S464" s="2">
        <v>1</v>
      </c>
      <c r="T464" s="2" t="s">
        <v>2276</v>
      </c>
      <c r="U464" s="2" t="s">
        <v>2277</v>
      </c>
      <c r="V464" s="2">
        <v>1</v>
      </c>
      <c r="W464" s="2">
        <v>0</v>
      </c>
      <c r="X464" s="3">
        <v>0</v>
      </c>
      <c r="Y464" s="3" t="s">
        <v>35</v>
      </c>
      <c r="Z464" s="3" t="s">
        <v>35</v>
      </c>
      <c r="AA464" s="14">
        <v>0</v>
      </c>
      <c r="AB464" s="14">
        <v>0</v>
      </c>
      <c r="AC464" s="2" t="s">
        <v>35</v>
      </c>
      <c r="AD464" s="2" t="s">
        <v>111</v>
      </c>
      <c r="AE464" s="13" t="s">
        <v>97</v>
      </c>
      <c r="AF464" s="19" t="s">
        <v>32</v>
      </c>
      <c r="AG464" s="15" t="s">
        <v>4759</v>
      </c>
      <c r="AH464" s="19" t="s">
        <v>2279</v>
      </c>
      <c r="AI464" s="19" t="s">
        <v>2280</v>
      </c>
      <c r="AJ464" s="19" t="s">
        <v>2278</v>
      </c>
      <c r="AK464" s="12" t="s">
        <v>35</v>
      </c>
      <c r="AL464" s="12" t="s">
        <v>4577</v>
      </c>
      <c r="AM464" s="11" t="s">
        <v>4777</v>
      </c>
      <c r="AN464" s="12" t="s">
        <v>2281</v>
      </c>
      <c r="AT464" s="12">
        <v>3</v>
      </c>
      <c r="AU464" s="12" t="s">
        <v>4823</v>
      </c>
    </row>
    <row r="465" spans="1:47" ht="15.75" customHeight="1" x14ac:dyDescent="0.2">
      <c r="A465" s="12">
        <v>462</v>
      </c>
      <c r="B465" s="12" t="s">
        <v>4782</v>
      </c>
      <c r="C465" s="20">
        <v>42093</v>
      </c>
      <c r="D465" s="12" t="s">
        <v>102</v>
      </c>
      <c r="E465" s="12" t="s">
        <v>4716</v>
      </c>
      <c r="F465" s="12" t="s">
        <v>29</v>
      </c>
      <c r="G465" s="11" t="s">
        <v>4614</v>
      </c>
      <c r="H465" s="11" t="s">
        <v>4671</v>
      </c>
      <c r="I465" s="12" t="s">
        <v>1404</v>
      </c>
      <c r="J465" s="12" t="s">
        <v>4739</v>
      </c>
      <c r="K465" s="12" t="s">
        <v>433</v>
      </c>
      <c r="L465" s="12" t="s">
        <v>84</v>
      </c>
      <c r="M465" s="12" t="s">
        <v>59</v>
      </c>
      <c r="N465" s="11" t="s">
        <v>41</v>
      </c>
      <c r="O465" s="18" t="s">
        <v>30</v>
      </c>
      <c r="P465" s="18">
        <v>0</v>
      </c>
      <c r="Q465" s="18" t="s">
        <v>35</v>
      </c>
      <c r="R465" s="13" t="s">
        <v>61</v>
      </c>
      <c r="S465" s="2">
        <v>0</v>
      </c>
      <c r="T465" s="2" t="s">
        <v>2282</v>
      </c>
      <c r="U465" s="2" t="s">
        <v>35</v>
      </c>
      <c r="V465" s="13">
        <v>0</v>
      </c>
      <c r="W465" s="13">
        <v>0</v>
      </c>
      <c r="X465" s="3">
        <v>0</v>
      </c>
      <c r="Y465" s="3" t="s">
        <v>35</v>
      </c>
      <c r="Z465" s="3" t="s">
        <v>35</v>
      </c>
      <c r="AA465" s="14">
        <v>0</v>
      </c>
      <c r="AB465" s="14">
        <v>0</v>
      </c>
      <c r="AC465" s="2" t="s">
        <v>35</v>
      </c>
      <c r="AD465" s="2" t="s">
        <v>4770</v>
      </c>
      <c r="AE465" s="2" t="s">
        <v>35</v>
      </c>
      <c r="AF465" s="19" t="s">
        <v>64</v>
      </c>
      <c r="AG465" s="15" t="s">
        <v>4761</v>
      </c>
      <c r="AH465" s="19" t="s">
        <v>397</v>
      </c>
      <c r="AI465" s="19" t="s">
        <v>35</v>
      </c>
      <c r="AJ465" s="19" t="s">
        <v>35</v>
      </c>
      <c r="AK465" s="12" t="s">
        <v>35</v>
      </c>
      <c r="AL465" s="12" t="s">
        <v>2283</v>
      </c>
      <c r="AM465" s="11" t="s">
        <v>4777</v>
      </c>
      <c r="AN465" s="12" t="s">
        <v>2284</v>
      </c>
      <c r="AO465" s="12" t="s">
        <v>2286</v>
      </c>
      <c r="AT465" s="12">
        <v>2</v>
      </c>
      <c r="AU465" s="11" t="s">
        <v>4825</v>
      </c>
    </row>
    <row r="466" spans="1:47" ht="15.75" customHeight="1" x14ac:dyDescent="0.2">
      <c r="A466" s="12">
        <v>464</v>
      </c>
      <c r="B466" s="12" t="s">
        <v>4782</v>
      </c>
      <c r="C466" s="20">
        <v>42095</v>
      </c>
      <c r="D466" s="12" t="s">
        <v>25</v>
      </c>
      <c r="E466" s="12" t="s">
        <v>498</v>
      </c>
      <c r="F466" s="12" t="s">
        <v>29</v>
      </c>
      <c r="G466" s="12" t="s">
        <v>4503</v>
      </c>
      <c r="H466" s="11" t="s">
        <v>4667</v>
      </c>
      <c r="I466" s="12" t="s">
        <v>2287</v>
      </c>
      <c r="J466" s="12" t="s">
        <v>4740</v>
      </c>
      <c r="K466" s="12" t="s">
        <v>433</v>
      </c>
      <c r="L466" s="12" t="s">
        <v>84</v>
      </c>
      <c r="M466" s="12" t="s">
        <v>75</v>
      </c>
      <c r="N466" s="11" t="s">
        <v>41</v>
      </c>
      <c r="O466" s="18" t="s">
        <v>60</v>
      </c>
      <c r="P466" s="18">
        <v>1</v>
      </c>
      <c r="Q466" s="18" t="s">
        <v>2288</v>
      </c>
      <c r="R466" s="13" t="s">
        <v>61</v>
      </c>
      <c r="S466" s="2">
        <v>1</v>
      </c>
      <c r="T466" s="2" t="s">
        <v>231</v>
      </c>
      <c r="U466" s="2" t="s">
        <v>474</v>
      </c>
      <c r="V466" s="2">
        <v>0</v>
      </c>
      <c r="W466" s="13">
        <v>1</v>
      </c>
      <c r="X466" s="3">
        <v>0</v>
      </c>
      <c r="Y466" s="3" t="s">
        <v>35</v>
      </c>
      <c r="Z466" s="3" t="s">
        <v>35</v>
      </c>
      <c r="AA466" s="14">
        <v>0</v>
      </c>
      <c r="AB466" s="14">
        <v>0</v>
      </c>
      <c r="AC466" s="2" t="s">
        <v>35</v>
      </c>
      <c r="AD466" s="13" t="s">
        <v>35</v>
      </c>
      <c r="AE466" s="2" t="s">
        <v>35</v>
      </c>
      <c r="AF466" s="19" t="s">
        <v>35</v>
      </c>
      <c r="AG466" s="15" t="s">
        <v>35</v>
      </c>
      <c r="AH466" s="19" t="s">
        <v>35</v>
      </c>
      <c r="AI466" s="19" t="s">
        <v>35</v>
      </c>
      <c r="AJ466" s="19" t="s">
        <v>35</v>
      </c>
      <c r="AK466" s="12" t="s">
        <v>35</v>
      </c>
      <c r="AL466" s="12" t="s">
        <v>2289</v>
      </c>
      <c r="AM466" s="11" t="s">
        <v>4777</v>
      </c>
      <c r="AN466" s="12" t="s">
        <v>2290</v>
      </c>
      <c r="AO466" s="12" t="s">
        <v>2294</v>
      </c>
      <c r="AT466" s="12">
        <v>3</v>
      </c>
      <c r="AU466" s="12" t="s">
        <v>4823</v>
      </c>
    </row>
    <row r="467" spans="1:47" ht="15.75" customHeight="1" x14ac:dyDescent="0.2">
      <c r="A467" s="12">
        <v>465</v>
      </c>
      <c r="B467" s="12" t="s">
        <v>4782</v>
      </c>
      <c r="C467" s="20">
        <v>42095</v>
      </c>
      <c r="D467" s="12" t="s">
        <v>25</v>
      </c>
      <c r="E467" s="12" t="s">
        <v>498</v>
      </c>
      <c r="F467" s="12" t="s">
        <v>29</v>
      </c>
      <c r="G467" s="12" t="s">
        <v>4461</v>
      </c>
      <c r="H467" s="11" t="s">
        <v>4667</v>
      </c>
      <c r="I467" s="12" t="s">
        <v>2287</v>
      </c>
      <c r="J467" s="12" t="s">
        <v>4740</v>
      </c>
      <c r="K467" s="12" t="s">
        <v>433</v>
      </c>
      <c r="L467" s="12" t="s">
        <v>84</v>
      </c>
      <c r="M467" s="12" t="s">
        <v>75</v>
      </c>
      <c r="N467" s="11" t="s">
        <v>52</v>
      </c>
      <c r="O467" s="18" t="s">
        <v>52</v>
      </c>
      <c r="P467" s="18">
        <v>1</v>
      </c>
      <c r="Q467" s="18" t="s">
        <v>2291</v>
      </c>
      <c r="R467" s="2" t="s">
        <v>41</v>
      </c>
      <c r="S467" s="2">
        <v>1</v>
      </c>
      <c r="T467" s="2" t="s">
        <v>2292</v>
      </c>
      <c r="U467" s="2" t="s">
        <v>2293</v>
      </c>
      <c r="V467" s="2">
        <v>0</v>
      </c>
      <c r="W467" s="13">
        <v>1</v>
      </c>
      <c r="X467" s="3">
        <v>0</v>
      </c>
      <c r="Y467" s="3" t="s">
        <v>35</v>
      </c>
      <c r="Z467" s="3" t="s">
        <v>35</v>
      </c>
      <c r="AA467" s="14">
        <v>0</v>
      </c>
      <c r="AB467" s="14">
        <v>0</v>
      </c>
      <c r="AC467" s="2" t="s">
        <v>35</v>
      </c>
      <c r="AD467" s="13" t="s">
        <v>35</v>
      </c>
      <c r="AE467" s="13" t="s">
        <v>35</v>
      </c>
      <c r="AF467" s="19" t="s">
        <v>35</v>
      </c>
      <c r="AG467" s="15" t="s">
        <v>35</v>
      </c>
      <c r="AH467" s="19" t="s">
        <v>35</v>
      </c>
      <c r="AI467" s="19" t="s">
        <v>35</v>
      </c>
      <c r="AJ467" s="19" t="s">
        <v>35</v>
      </c>
      <c r="AK467" s="12" t="s">
        <v>35</v>
      </c>
      <c r="AL467" s="12" t="s">
        <v>2289</v>
      </c>
      <c r="AM467" s="11" t="s">
        <v>4777</v>
      </c>
      <c r="AN467" s="12" t="s">
        <v>2290</v>
      </c>
      <c r="AO467" s="12" t="s">
        <v>2294</v>
      </c>
      <c r="AT467" s="12">
        <v>3</v>
      </c>
      <c r="AU467" s="12" t="s">
        <v>4823</v>
      </c>
    </row>
    <row r="468" spans="1:47" ht="15.75" customHeight="1" x14ac:dyDescent="0.2">
      <c r="A468" s="12">
        <v>466</v>
      </c>
      <c r="B468" s="12" t="s">
        <v>4782</v>
      </c>
      <c r="C468" s="20">
        <v>42095</v>
      </c>
      <c r="D468" s="12" t="s">
        <v>81</v>
      </c>
      <c r="E468" s="12" t="s">
        <v>2742</v>
      </c>
      <c r="F468" s="12" t="s">
        <v>29</v>
      </c>
      <c r="G468" s="12" t="s">
        <v>4539</v>
      </c>
      <c r="H468" s="11" t="s">
        <v>4667</v>
      </c>
      <c r="I468" s="12" t="s">
        <v>2295</v>
      </c>
      <c r="J468" s="12" t="s">
        <v>4740</v>
      </c>
      <c r="K468" s="12" t="s">
        <v>433</v>
      </c>
      <c r="L468" s="12" t="s">
        <v>84</v>
      </c>
      <c r="M468" s="12" t="s">
        <v>75</v>
      </c>
      <c r="N468" s="11" t="s">
        <v>41</v>
      </c>
      <c r="O468" s="18" t="s">
        <v>30</v>
      </c>
      <c r="P468" s="18">
        <v>0</v>
      </c>
      <c r="Q468" s="18" t="s">
        <v>35</v>
      </c>
      <c r="R468" s="13" t="s">
        <v>61</v>
      </c>
      <c r="S468" s="2">
        <v>8</v>
      </c>
      <c r="T468" s="2" t="s">
        <v>521</v>
      </c>
      <c r="U468" s="2" t="s">
        <v>35</v>
      </c>
      <c r="V468" s="2">
        <v>0</v>
      </c>
      <c r="W468" s="2">
        <v>8</v>
      </c>
      <c r="X468" s="3">
        <v>0</v>
      </c>
      <c r="Y468" s="3" t="s">
        <v>35</v>
      </c>
      <c r="Z468" s="3" t="s">
        <v>35</v>
      </c>
      <c r="AA468" s="14">
        <v>0</v>
      </c>
      <c r="AB468" s="14">
        <v>0</v>
      </c>
      <c r="AC468" s="2" t="s">
        <v>35</v>
      </c>
      <c r="AD468" s="2" t="s">
        <v>111</v>
      </c>
      <c r="AE468" s="13" t="s">
        <v>97</v>
      </c>
      <c r="AF468" s="19" t="s">
        <v>32</v>
      </c>
      <c r="AG468" s="19" t="s">
        <v>4759</v>
      </c>
      <c r="AH468" s="19" t="s">
        <v>375</v>
      </c>
      <c r="AI468" s="19" t="s">
        <v>35</v>
      </c>
      <c r="AJ468" s="19" t="s">
        <v>2296</v>
      </c>
      <c r="AK468" s="12" t="s">
        <v>35</v>
      </c>
      <c r="AL468" s="12" t="s">
        <v>2297</v>
      </c>
      <c r="AM468" s="11" t="s">
        <v>4777</v>
      </c>
      <c r="AN468" s="12" t="s">
        <v>2298</v>
      </c>
      <c r="AT468" s="12">
        <v>2</v>
      </c>
      <c r="AU468" s="11" t="s">
        <v>4825</v>
      </c>
    </row>
    <row r="469" spans="1:47" ht="15.75" customHeight="1" x14ac:dyDescent="0.2">
      <c r="A469" s="12">
        <v>467</v>
      </c>
      <c r="B469" s="12" t="s">
        <v>4782</v>
      </c>
      <c r="C469" s="20">
        <v>42095</v>
      </c>
      <c r="D469" s="12" t="s">
        <v>25</v>
      </c>
      <c r="E469" s="12" t="s">
        <v>1121</v>
      </c>
      <c r="F469" s="12" t="s">
        <v>29</v>
      </c>
      <c r="G469" s="12" t="s">
        <v>4539</v>
      </c>
      <c r="H469" s="11" t="s">
        <v>4667</v>
      </c>
      <c r="I469" s="12" t="s">
        <v>2299</v>
      </c>
      <c r="J469" s="12" t="s">
        <v>4739</v>
      </c>
      <c r="K469" s="12" t="s">
        <v>433</v>
      </c>
      <c r="L469" s="12" t="s">
        <v>84</v>
      </c>
      <c r="M469" s="12" t="s">
        <v>59</v>
      </c>
      <c r="N469" s="11" t="s">
        <v>41</v>
      </c>
      <c r="O469" s="18" t="s">
        <v>30</v>
      </c>
      <c r="P469" s="18">
        <v>0</v>
      </c>
      <c r="Q469" s="18" t="s">
        <v>35</v>
      </c>
      <c r="R469" s="13" t="s">
        <v>61</v>
      </c>
      <c r="S469" s="2">
        <v>44</v>
      </c>
      <c r="T469" s="2" t="s">
        <v>1248</v>
      </c>
      <c r="U469" s="2" t="s">
        <v>35</v>
      </c>
      <c r="V469" s="2">
        <v>22</v>
      </c>
      <c r="W469" s="2">
        <v>22</v>
      </c>
      <c r="X469" s="3">
        <v>0</v>
      </c>
      <c r="Y469" s="3" t="s">
        <v>35</v>
      </c>
      <c r="Z469" s="3" t="s">
        <v>35</v>
      </c>
      <c r="AA469" s="14">
        <v>0</v>
      </c>
      <c r="AB469" s="14">
        <v>0</v>
      </c>
      <c r="AC469" s="2" t="s">
        <v>35</v>
      </c>
      <c r="AD469" s="2" t="s">
        <v>4770</v>
      </c>
      <c r="AE469" s="2" t="s">
        <v>35</v>
      </c>
      <c r="AF469" s="19" t="s">
        <v>64</v>
      </c>
      <c r="AG469" s="15" t="s">
        <v>4223</v>
      </c>
      <c r="AH469" s="19" t="s">
        <v>1249</v>
      </c>
      <c r="AI469" s="19" t="s">
        <v>1250</v>
      </c>
      <c r="AJ469" s="19" t="s">
        <v>35</v>
      </c>
      <c r="AK469" s="12" t="s">
        <v>35</v>
      </c>
      <c r="AL469" s="12" t="s">
        <v>2300</v>
      </c>
      <c r="AM469" s="11" t="s">
        <v>4777</v>
      </c>
      <c r="AN469" s="12" t="s">
        <v>2301</v>
      </c>
      <c r="AT469" s="12">
        <v>2</v>
      </c>
      <c r="AU469" s="11" t="s">
        <v>4825</v>
      </c>
    </row>
    <row r="470" spans="1:47" ht="15.75" customHeight="1" x14ac:dyDescent="0.2">
      <c r="A470" s="12">
        <v>468</v>
      </c>
      <c r="B470" s="12" t="s">
        <v>4782</v>
      </c>
      <c r="C470" s="20">
        <v>42095</v>
      </c>
      <c r="D470" s="12" t="s">
        <v>385</v>
      </c>
      <c r="E470" s="12" t="s">
        <v>386</v>
      </c>
      <c r="F470" s="12" t="s">
        <v>29</v>
      </c>
      <c r="G470" s="12" t="s">
        <v>4461</v>
      </c>
      <c r="H470" s="11" t="s">
        <v>4667</v>
      </c>
      <c r="I470" s="12" t="s">
        <v>2302</v>
      </c>
      <c r="J470" s="12" t="s">
        <v>4739</v>
      </c>
      <c r="K470" s="11" t="s">
        <v>50</v>
      </c>
      <c r="L470" s="12" t="s">
        <v>84</v>
      </c>
      <c r="M470" s="12" t="s">
        <v>75</v>
      </c>
      <c r="N470" s="11" t="s">
        <v>41</v>
      </c>
      <c r="O470" s="18" t="s">
        <v>60</v>
      </c>
      <c r="P470" s="18">
        <v>1</v>
      </c>
      <c r="Q470" s="18" t="s">
        <v>35</v>
      </c>
      <c r="R470" s="13" t="s">
        <v>61</v>
      </c>
      <c r="S470" s="2">
        <v>1</v>
      </c>
      <c r="T470" s="2" t="s">
        <v>2304</v>
      </c>
      <c r="U470" s="2" t="s">
        <v>2303</v>
      </c>
      <c r="V470" s="2">
        <v>1</v>
      </c>
      <c r="W470" s="13">
        <v>0</v>
      </c>
      <c r="X470" s="3">
        <v>0</v>
      </c>
      <c r="Y470" s="3" t="s">
        <v>35</v>
      </c>
      <c r="Z470" s="3" t="s">
        <v>35</v>
      </c>
      <c r="AA470" s="14">
        <v>0</v>
      </c>
      <c r="AB470" s="14">
        <v>0</v>
      </c>
      <c r="AC470" s="2" t="s">
        <v>35</v>
      </c>
      <c r="AD470" s="13" t="s">
        <v>35</v>
      </c>
      <c r="AE470" s="2" t="s">
        <v>35</v>
      </c>
      <c r="AF470" s="19" t="s">
        <v>35</v>
      </c>
      <c r="AG470" s="15" t="s">
        <v>35</v>
      </c>
      <c r="AH470" s="19" t="s">
        <v>35</v>
      </c>
      <c r="AI470" s="19" t="s">
        <v>35</v>
      </c>
      <c r="AJ470" s="19" t="s">
        <v>35</v>
      </c>
      <c r="AK470" s="12" t="s">
        <v>35</v>
      </c>
      <c r="AL470" s="12" t="s">
        <v>2305</v>
      </c>
      <c r="AM470" s="11" t="s">
        <v>293</v>
      </c>
      <c r="AQ470" s="12" t="s">
        <v>2306</v>
      </c>
      <c r="AT470" s="12">
        <v>3</v>
      </c>
      <c r="AU470" s="12" t="s">
        <v>4823</v>
      </c>
    </row>
    <row r="471" spans="1:47" ht="15.75" customHeight="1" x14ac:dyDescent="0.2">
      <c r="A471" s="12">
        <v>469</v>
      </c>
      <c r="B471" s="12" t="s">
        <v>4782</v>
      </c>
      <c r="C471" s="20">
        <v>42096</v>
      </c>
      <c r="D471" s="12" t="s">
        <v>385</v>
      </c>
      <c r="E471" s="12" t="s">
        <v>2307</v>
      </c>
      <c r="F471" s="12" t="s">
        <v>29</v>
      </c>
      <c r="G471" s="12" t="s">
        <v>4461</v>
      </c>
      <c r="H471" s="11" t="s">
        <v>4667</v>
      </c>
      <c r="I471" s="12" t="s">
        <v>2308</v>
      </c>
      <c r="J471" s="12" t="s">
        <v>4739</v>
      </c>
      <c r="K471" s="11" t="s">
        <v>50</v>
      </c>
      <c r="L471" s="12" t="s">
        <v>84</v>
      </c>
      <c r="M471" s="12" t="s">
        <v>75</v>
      </c>
      <c r="N471" s="11" t="s">
        <v>41</v>
      </c>
      <c r="O471" s="18" t="s">
        <v>60</v>
      </c>
      <c r="P471" s="18">
        <v>1</v>
      </c>
      <c r="Q471" s="18" t="s">
        <v>2309</v>
      </c>
      <c r="R471" s="2" t="s">
        <v>52</v>
      </c>
      <c r="S471" s="2">
        <v>1</v>
      </c>
      <c r="T471" s="2" t="s">
        <v>2310</v>
      </c>
      <c r="U471" s="2" t="s">
        <v>2311</v>
      </c>
      <c r="V471" s="13">
        <v>0</v>
      </c>
      <c r="W471" s="2">
        <v>1</v>
      </c>
      <c r="X471" s="3">
        <v>0</v>
      </c>
      <c r="Y471" s="3" t="s">
        <v>35</v>
      </c>
      <c r="Z471" s="3" t="s">
        <v>35</v>
      </c>
      <c r="AA471" s="14">
        <v>0</v>
      </c>
      <c r="AB471" s="14">
        <v>0</v>
      </c>
      <c r="AC471" s="2" t="s">
        <v>35</v>
      </c>
      <c r="AD471" s="13" t="s">
        <v>111</v>
      </c>
      <c r="AE471" s="13" t="s">
        <v>97</v>
      </c>
      <c r="AF471" s="19" t="s">
        <v>32</v>
      </c>
      <c r="AG471" s="15" t="s">
        <v>4759</v>
      </c>
      <c r="AH471" s="19" t="s">
        <v>4892</v>
      </c>
      <c r="AI471" s="19" t="s">
        <v>35</v>
      </c>
      <c r="AJ471" s="19" t="s">
        <v>2312</v>
      </c>
      <c r="AK471" s="12" t="s">
        <v>35</v>
      </c>
      <c r="AL471" s="12" t="s">
        <v>2313</v>
      </c>
      <c r="AM471" s="11" t="s">
        <v>4777</v>
      </c>
      <c r="AN471" s="12" t="s">
        <v>2314</v>
      </c>
      <c r="AO471" s="12" t="s">
        <v>2315</v>
      </c>
      <c r="AT471" s="12">
        <v>3</v>
      </c>
      <c r="AU471" s="12" t="s">
        <v>4823</v>
      </c>
    </row>
    <row r="472" spans="1:47" ht="15.75" customHeight="1" x14ac:dyDescent="0.2">
      <c r="A472" s="12">
        <v>470</v>
      </c>
      <c r="B472" s="12" t="s">
        <v>4782</v>
      </c>
      <c r="C472" s="20">
        <v>42096</v>
      </c>
      <c r="D472" s="12" t="s">
        <v>177</v>
      </c>
      <c r="E472" s="12" t="s">
        <v>595</v>
      </c>
      <c r="F472" s="12" t="s">
        <v>29</v>
      </c>
      <c r="G472" s="12" t="s">
        <v>4461</v>
      </c>
      <c r="H472" s="11" t="s">
        <v>4667</v>
      </c>
      <c r="I472" s="12" t="s">
        <v>2316</v>
      </c>
      <c r="J472" s="12" t="s">
        <v>4738</v>
      </c>
      <c r="K472" s="12" t="s">
        <v>433</v>
      </c>
      <c r="L472" s="12" t="s">
        <v>84</v>
      </c>
      <c r="M472" s="12" t="s">
        <v>59</v>
      </c>
      <c r="N472" s="11" t="s">
        <v>61</v>
      </c>
      <c r="O472" s="18" t="s">
        <v>28</v>
      </c>
      <c r="P472" s="18">
        <v>2</v>
      </c>
      <c r="Q472" s="18" t="s">
        <v>2317</v>
      </c>
      <c r="R472" s="13" t="s">
        <v>61</v>
      </c>
      <c r="S472" s="2">
        <v>1</v>
      </c>
      <c r="T472" s="2" t="s">
        <v>646</v>
      </c>
      <c r="U472" s="2" t="s">
        <v>2318</v>
      </c>
      <c r="V472" s="2">
        <v>1</v>
      </c>
      <c r="W472" s="13">
        <v>0</v>
      </c>
      <c r="X472" s="3">
        <v>0</v>
      </c>
      <c r="Y472" s="3" t="s">
        <v>35</v>
      </c>
      <c r="Z472" s="3" t="s">
        <v>35</v>
      </c>
      <c r="AA472" s="14">
        <v>0</v>
      </c>
      <c r="AB472" s="14">
        <v>0</v>
      </c>
      <c r="AC472" s="2" t="s">
        <v>35</v>
      </c>
      <c r="AD472" s="13" t="s">
        <v>111</v>
      </c>
      <c r="AE472" s="13" t="s">
        <v>97</v>
      </c>
      <c r="AF472" s="19" t="s">
        <v>32</v>
      </c>
      <c r="AG472" s="15" t="s">
        <v>4759</v>
      </c>
      <c r="AH472" s="19" t="s">
        <v>4892</v>
      </c>
      <c r="AI472" s="19" t="s">
        <v>35</v>
      </c>
      <c r="AJ472" s="19" t="s">
        <v>35</v>
      </c>
      <c r="AK472" s="12" t="s">
        <v>35</v>
      </c>
      <c r="AL472" s="12" t="s">
        <v>2319</v>
      </c>
      <c r="AM472" s="11" t="s">
        <v>4777</v>
      </c>
      <c r="AN472" s="12" t="s">
        <v>2320</v>
      </c>
      <c r="AT472" s="12">
        <v>3</v>
      </c>
      <c r="AU472" s="12" t="s">
        <v>4823</v>
      </c>
    </row>
    <row r="473" spans="1:47" ht="15.75" customHeight="1" x14ac:dyDescent="0.2">
      <c r="A473" s="12">
        <v>471</v>
      </c>
      <c r="B473" s="12" t="s">
        <v>4782</v>
      </c>
      <c r="C473" s="20">
        <v>42096</v>
      </c>
      <c r="D473" s="12" t="s">
        <v>442</v>
      </c>
      <c r="E473" s="12" t="s">
        <v>443</v>
      </c>
      <c r="F473" s="12" t="s">
        <v>29</v>
      </c>
      <c r="G473" s="12" t="s">
        <v>4626</v>
      </c>
      <c r="H473" s="11" t="s">
        <v>4672</v>
      </c>
      <c r="I473" s="12" t="s">
        <v>2321</v>
      </c>
      <c r="J473" s="12" t="s">
        <v>4739</v>
      </c>
      <c r="K473" s="12" t="s">
        <v>433</v>
      </c>
      <c r="L473" s="12" t="s">
        <v>941</v>
      </c>
      <c r="M473" s="12" t="s">
        <v>59</v>
      </c>
      <c r="N473" s="11" t="s">
        <v>41</v>
      </c>
      <c r="O473" s="18" t="s">
        <v>30</v>
      </c>
      <c r="P473" s="18">
        <v>0</v>
      </c>
      <c r="Q473" s="18" t="s">
        <v>35</v>
      </c>
      <c r="R473" s="13" t="s">
        <v>61</v>
      </c>
      <c r="S473" s="2">
        <v>0</v>
      </c>
      <c r="T473" s="2" t="s">
        <v>35</v>
      </c>
      <c r="U473" s="2" t="s">
        <v>35</v>
      </c>
      <c r="V473" s="13">
        <v>0</v>
      </c>
      <c r="W473" s="13">
        <v>0</v>
      </c>
      <c r="X473" s="3">
        <v>0</v>
      </c>
      <c r="Y473" s="3" t="s">
        <v>35</v>
      </c>
      <c r="Z473" s="3" t="s">
        <v>35</v>
      </c>
      <c r="AA473" s="14">
        <v>0</v>
      </c>
      <c r="AB473" s="14">
        <v>0</v>
      </c>
      <c r="AC473" s="2" t="s">
        <v>35</v>
      </c>
      <c r="AD473" s="2" t="s">
        <v>4770</v>
      </c>
      <c r="AE473" s="2" t="s">
        <v>35</v>
      </c>
      <c r="AF473" s="19" t="s">
        <v>64</v>
      </c>
      <c r="AG473" s="15" t="s">
        <v>4761</v>
      </c>
      <c r="AH473" s="19" t="s">
        <v>1249</v>
      </c>
      <c r="AI473" s="19" t="s">
        <v>35</v>
      </c>
      <c r="AJ473" s="19" t="s">
        <v>35</v>
      </c>
      <c r="AK473" s="12" t="s">
        <v>35</v>
      </c>
      <c r="AL473" s="12" t="s">
        <v>2322</v>
      </c>
      <c r="AM473" s="11" t="s">
        <v>4777</v>
      </c>
      <c r="AN473" s="12" t="s">
        <v>2323</v>
      </c>
      <c r="AT473" s="12">
        <v>2</v>
      </c>
      <c r="AU473" s="11" t="s">
        <v>4825</v>
      </c>
    </row>
    <row r="474" spans="1:47" ht="15.75" customHeight="1" x14ac:dyDescent="0.2">
      <c r="A474" s="12">
        <v>472</v>
      </c>
      <c r="B474" s="12" t="s">
        <v>4782</v>
      </c>
      <c r="C474" s="20">
        <v>42098</v>
      </c>
      <c r="D474" s="12" t="s">
        <v>258</v>
      </c>
      <c r="E474" s="12" t="s">
        <v>4733</v>
      </c>
      <c r="F474" s="12" t="s">
        <v>29</v>
      </c>
      <c r="G474" s="12" t="s">
        <v>4614</v>
      </c>
      <c r="H474" s="11" t="s">
        <v>4671</v>
      </c>
      <c r="I474" s="12" t="s">
        <v>2324</v>
      </c>
      <c r="J474" s="11" t="s">
        <v>4739</v>
      </c>
      <c r="K474" s="12" t="s">
        <v>433</v>
      </c>
      <c r="L474" s="11" t="s">
        <v>172</v>
      </c>
      <c r="M474" s="12" t="s">
        <v>59</v>
      </c>
      <c r="N474" s="11" t="s">
        <v>41</v>
      </c>
      <c r="O474" s="18" t="s">
        <v>30</v>
      </c>
      <c r="P474" s="18">
        <v>3</v>
      </c>
      <c r="Q474" s="18" t="s">
        <v>2325</v>
      </c>
      <c r="R474" s="13" t="s">
        <v>41</v>
      </c>
      <c r="S474" s="2">
        <v>0</v>
      </c>
      <c r="T474" s="2" t="s">
        <v>2326</v>
      </c>
      <c r="U474" s="2" t="s">
        <v>35</v>
      </c>
      <c r="V474" s="13">
        <v>0</v>
      </c>
      <c r="W474" s="13">
        <v>0</v>
      </c>
      <c r="X474" s="3">
        <v>0</v>
      </c>
      <c r="Y474" s="3" t="s">
        <v>35</v>
      </c>
      <c r="Z474" s="3" t="s">
        <v>35</v>
      </c>
      <c r="AA474" s="14">
        <v>0</v>
      </c>
      <c r="AB474" s="14">
        <v>0</v>
      </c>
      <c r="AC474" s="2" t="s">
        <v>35</v>
      </c>
      <c r="AD474" s="2" t="s">
        <v>4770</v>
      </c>
      <c r="AE474" s="2" t="s">
        <v>35</v>
      </c>
      <c r="AF474" s="19" t="s">
        <v>64</v>
      </c>
      <c r="AG474" s="15" t="s">
        <v>4763</v>
      </c>
      <c r="AH474" s="19" t="s">
        <v>66</v>
      </c>
      <c r="AI474" s="19" t="s">
        <v>397</v>
      </c>
      <c r="AJ474" s="19" t="s">
        <v>35</v>
      </c>
      <c r="AK474" s="12" t="s">
        <v>35</v>
      </c>
      <c r="AL474" s="12" t="s">
        <v>2327</v>
      </c>
      <c r="AM474" s="11" t="s">
        <v>4777</v>
      </c>
      <c r="AN474" s="12" t="s">
        <v>2328</v>
      </c>
      <c r="AO474" s="12" t="s">
        <v>2329</v>
      </c>
      <c r="AT474" s="12">
        <v>2</v>
      </c>
      <c r="AU474" s="11" t="s">
        <v>4825</v>
      </c>
    </row>
    <row r="475" spans="1:47" ht="15.75" customHeight="1" x14ac:dyDescent="0.2">
      <c r="A475" s="12">
        <v>473</v>
      </c>
      <c r="B475" s="12" t="s">
        <v>4782</v>
      </c>
      <c r="C475" s="20">
        <v>42100</v>
      </c>
      <c r="D475" s="12" t="s">
        <v>154</v>
      </c>
      <c r="E475" s="12" t="s">
        <v>2330</v>
      </c>
      <c r="F475" s="12" t="s">
        <v>29</v>
      </c>
      <c r="G475" s="12" t="s">
        <v>4626</v>
      </c>
      <c r="H475" s="11" t="s">
        <v>4672</v>
      </c>
      <c r="I475" s="12" t="s">
        <v>2331</v>
      </c>
      <c r="J475" s="12" t="s">
        <v>4738</v>
      </c>
      <c r="K475" s="12" t="s">
        <v>433</v>
      </c>
      <c r="L475" s="12" t="s">
        <v>84</v>
      </c>
      <c r="M475" s="12" t="s">
        <v>582</v>
      </c>
      <c r="N475" s="11" t="s">
        <v>41</v>
      </c>
      <c r="O475" s="18" t="s">
        <v>30</v>
      </c>
      <c r="P475" s="18">
        <v>0</v>
      </c>
      <c r="Q475" s="18" t="s">
        <v>35</v>
      </c>
      <c r="R475" s="2" t="s">
        <v>41</v>
      </c>
      <c r="S475" s="2">
        <v>0</v>
      </c>
      <c r="T475" s="2" t="s">
        <v>35</v>
      </c>
      <c r="U475" s="2" t="s">
        <v>35</v>
      </c>
      <c r="V475" s="13">
        <v>0</v>
      </c>
      <c r="W475" s="13">
        <v>0</v>
      </c>
      <c r="X475" s="3">
        <v>1</v>
      </c>
      <c r="Y475" s="3" t="s">
        <v>2332</v>
      </c>
      <c r="Z475" s="3" t="s">
        <v>2333</v>
      </c>
      <c r="AA475" s="3">
        <v>1</v>
      </c>
      <c r="AB475" s="14">
        <v>0</v>
      </c>
      <c r="AC475" s="2" t="s">
        <v>35</v>
      </c>
      <c r="AD475" s="2" t="s">
        <v>111</v>
      </c>
      <c r="AE475" s="13" t="s">
        <v>97</v>
      </c>
      <c r="AF475" s="19" t="s">
        <v>32</v>
      </c>
      <c r="AG475" s="15" t="s">
        <v>4759</v>
      </c>
      <c r="AH475" s="19" t="s">
        <v>375</v>
      </c>
      <c r="AI475" s="19" t="s">
        <v>35</v>
      </c>
      <c r="AJ475" s="19" t="s">
        <v>35</v>
      </c>
      <c r="AK475" s="12" t="s">
        <v>35</v>
      </c>
      <c r="AL475" s="12" t="s">
        <v>4631</v>
      </c>
      <c r="AM475" s="11" t="s">
        <v>4777</v>
      </c>
      <c r="AN475" s="12" t="s">
        <v>2334</v>
      </c>
      <c r="AO475" s="12" t="s">
        <v>2335</v>
      </c>
      <c r="AT475" s="12">
        <v>2</v>
      </c>
      <c r="AU475" s="11" t="s">
        <v>4825</v>
      </c>
    </row>
    <row r="476" spans="1:47" ht="15.75" customHeight="1" x14ac:dyDescent="0.2">
      <c r="A476" s="12">
        <v>474</v>
      </c>
      <c r="B476" s="12" t="s">
        <v>4782</v>
      </c>
      <c r="C476" s="20">
        <v>42100</v>
      </c>
      <c r="D476" s="12" t="s">
        <v>154</v>
      </c>
      <c r="E476" s="12" t="s">
        <v>2330</v>
      </c>
      <c r="F476" s="12" t="s">
        <v>29</v>
      </c>
      <c r="G476" s="12" t="s">
        <v>4461</v>
      </c>
      <c r="H476" s="11" t="s">
        <v>4667</v>
      </c>
      <c r="I476" s="12" t="s">
        <v>386</v>
      </c>
      <c r="J476" s="12" t="s">
        <v>4740</v>
      </c>
      <c r="K476" s="12" t="s">
        <v>433</v>
      </c>
      <c r="L476" s="12" t="s">
        <v>84</v>
      </c>
      <c r="M476" s="12" t="s">
        <v>35</v>
      </c>
      <c r="N476" s="11" t="s">
        <v>41</v>
      </c>
      <c r="O476" s="9" t="s">
        <v>2236</v>
      </c>
      <c r="P476" s="9">
        <v>2</v>
      </c>
      <c r="Q476" s="9" t="s">
        <v>652</v>
      </c>
      <c r="R476" s="13" t="s">
        <v>61</v>
      </c>
      <c r="S476" s="2">
        <v>1</v>
      </c>
      <c r="T476" s="2" t="s">
        <v>2336</v>
      </c>
      <c r="U476" s="2" t="s">
        <v>35</v>
      </c>
      <c r="V476" s="2">
        <v>0</v>
      </c>
      <c r="W476" s="13">
        <v>1</v>
      </c>
      <c r="X476" s="3">
        <v>0</v>
      </c>
      <c r="Y476" s="3" t="s">
        <v>35</v>
      </c>
      <c r="Z476" s="3" t="s">
        <v>35</v>
      </c>
      <c r="AA476" s="14">
        <v>0</v>
      </c>
      <c r="AB476" s="14">
        <v>0</v>
      </c>
      <c r="AC476" s="2" t="s">
        <v>35</v>
      </c>
      <c r="AD476" s="2" t="s">
        <v>4770</v>
      </c>
      <c r="AE476" s="2" t="s">
        <v>97</v>
      </c>
      <c r="AF476" s="19" t="s">
        <v>64</v>
      </c>
      <c r="AG476" s="19" t="s">
        <v>4763</v>
      </c>
      <c r="AH476" s="19" t="s">
        <v>66</v>
      </c>
      <c r="AI476" s="19" t="s">
        <v>2337</v>
      </c>
      <c r="AJ476" s="19" t="s">
        <v>35</v>
      </c>
      <c r="AK476" s="12" t="s">
        <v>35</v>
      </c>
      <c r="AL476" s="12" t="s">
        <v>4524</v>
      </c>
      <c r="AM476" s="11" t="s">
        <v>4777</v>
      </c>
      <c r="AN476" s="12" t="s">
        <v>2338</v>
      </c>
      <c r="AT476" s="12">
        <v>2</v>
      </c>
      <c r="AU476" s="11" t="s">
        <v>4825</v>
      </c>
    </row>
    <row r="477" spans="1:47" ht="15.75" customHeight="1" x14ac:dyDescent="0.2">
      <c r="A477" s="12">
        <v>475</v>
      </c>
      <c r="B477" s="12" t="s">
        <v>4782</v>
      </c>
      <c r="C477" s="20">
        <v>42101</v>
      </c>
      <c r="D477" s="12" t="s">
        <v>385</v>
      </c>
      <c r="E477" s="12" t="s">
        <v>2339</v>
      </c>
      <c r="F477" s="12" t="s">
        <v>29</v>
      </c>
      <c r="G477" s="12" t="s">
        <v>4461</v>
      </c>
      <c r="H477" s="11" t="s">
        <v>4667</v>
      </c>
      <c r="I477" s="12" t="s">
        <v>2340</v>
      </c>
      <c r="J477" s="12" t="s">
        <v>4738</v>
      </c>
      <c r="K477" s="12" t="s">
        <v>433</v>
      </c>
      <c r="L477" s="11" t="s">
        <v>172</v>
      </c>
      <c r="M477" s="12" t="s">
        <v>35</v>
      </c>
      <c r="N477" s="11" t="s">
        <v>41</v>
      </c>
      <c r="O477" s="18" t="s">
        <v>60</v>
      </c>
      <c r="P477" s="18">
        <v>1</v>
      </c>
      <c r="Q477" s="18" t="s">
        <v>2073</v>
      </c>
      <c r="R477" s="2" t="s">
        <v>41</v>
      </c>
      <c r="S477" s="2">
        <v>1</v>
      </c>
      <c r="T477" s="2" t="s">
        <v>2066</v>
      </c>
      <c r="U477" s="2" t="s">
        <v>2341</v>
      </c>
      <c r="V477" s="2">
        <v>1</v>
      </c>
      <c r="W477" s="13">
        <v>0</v>
      </c>
      <c r="X477" s="3">
        <v>0</v>
      </c>
      <c r="Y477" s="3" t="s">
        <v>35</v>
      </c>
      <c r="Z477" s="3" t="s">
        <v>35</v>
      </c>
      <c r="AA477" s="14">
        <v>0</v>
      </c>
      <c r="AB477" s="14">
        <v>0</v>
      </c>
      <c r="AC477" s="2" t="s">
        <v>35</v>
      </c>
      <c r="AD477" s="2" t="s">
        <v>111</v>
      </c>
      <c r="AE477" s="13" t="s">
        <v>97</v>
      </c>
      <c r="AF477" s="19" t="s">
        <v>32</v>
      </c>
      <c r="AG477" s="15" t="s">
        <v>4759</v>
      </c>
      <c r="AH477" s="19" t="s">
        <v>34</v>
      </c>
      <c r="AI477" s="19" t="s">
        <v>375</v>
      </c>
      <c r="AJ477" s="19" t="s">
        <v>35</v>
      </c>
      <c r="AK477" s="12" t="s">
        <v>35</v>
      </c>
      <c r="AL477" s="12" t="s">
        <v>2342</v>
      </c>
      <c r="AM477" s="11" t="s">
        <v>4777</v>
      </c>
      <c r="AN477" s="12" t="s">
        <v>2343</v>
      </c>
      <c r="AO477" s="12" t="s">
        <v>2344</v>
      </c>
      <c r="AT477" s="12">
        <v>2</v>
      </c>
      <c r="AU477" s="11" t="s">
        <v>4825</v>
      </c>
    </row>
    <row r="478" spans="1:47" ht="15.75" customHeight="1" x14ac:dyDescent="0.2">
      <c r="A478" s="12">
        <v>476</v>
      </c>
      <c r="B478" s="12" t="s">
        <v>4782</v>
      </c>
      <c r="C478" s="20">
        <v>42102</v>
      </c>
      <c r="D478" s="12" t="s">
        <v>205</v>
      </c>
      <c r="E478" s="12" t="s">
        <v>2248</v>
      </c>
      <c r="F478" s="12" t="s">
        <v>29</v>
      </c>
      <c r="G478" s="12" t="s">
        <v>4626</v>
      </c>
      <c r="H478" s="11" t="s">
        <v>4672</v>
      </c>
      <c r="I478" s="12" t="s">
        <v>35</v>
      </c>
      <c r="J478" s="12" t="s">
        <v>35</v>
      </c>
      <c r="K478" s="11" t="s">
        <v>50</v>
      </c>
      <c r="L478" s="11" t="s">
        <v>367</v>
      </c>
      <c r="M478" s="12" t="s">
        <v>59</v>
      </c>
      <c r="N478" s="11" t="s">
        <v>41</v>
      </c>
      <c r="O478" s="18" t="s">
        <v>30</v>
      </c>
      <c r="P478" s="18">
        <v>0</v>
      </c>
      <c r="Q478" s="18" t="s">
        <v>35</v>
      </c>
      <c r="R478" s="2" t="s">
        <v>41</v>
      </c>
      <c r="S478" s="2">
        <v>6</v>
      </c>
      <c r="T478" s="2" t="s">
        <v>35</v>
      </c>
      <c r="U478" s="2" t="s">
        <v>35</v>
      </c>
      <c r="V478" s="2">
        <v>3</v>
      </c>
      <c r="W478" s="2">
        <v>3</v>
      </c>
      <c r="X478" s="3">
        <v>2</v>
      </c>
      <c r="Y478" s="3" t="s">
        <v>35</v>
      </c>
      <c r="Z478" s="3" t="s">
        <v>2345</v>
      </c>
      <c r="AA478" s="14">
        <v>0</v>
      </c>
      <c r="AB478" s="3">
        <v>2</v>
      </c>
      <c r="AC478" s="2" t="s">
        <v>35</v>
      </c>
      <c r="AD478" s="2" t="s">
        <v>111</v>
      </c>
      <c r="AE478" s="2" t="s">
        <v>35</v>
      </c>
      <c r="AF478" s="19" t="s">
        <v>32</v>
      </c>
      <c r="AG478" s="15" t="s">
        <v>4759</v>
      </c>
      <c r="AH478" s="19" t="s">
        <v>375</v>
      </c>
      <c r="AI478" s="19" t="s">
        <v>35</v>
      </c>
      <c r="AJ478" s="19" t="s">
        <v>35</v>
      </c>
      <c r="AK478" s="12" t="s">
        <v>35</v>
      </c>
      <c r="AL478" s="12" t="s">
        <v>2346</v>
      </c>
      <c r="AM478" s="11" t="s">
        <v>4777</v>
      </c>
      <c r="AN478" s="12" t="s">
        <v>2347</v>
      </c>
      <c r="AO478" s="12" t="s">
        <v>2348</v>
      </c>
      <c r="AQ478" s="12" t="s">
        <v>2349</v>
      </c>
      <c r="AT478" s="12">
        <v>3</v>
      </c>
      <c r="AU478" s="12" t="s">
        <v>4823</v>
      </c>
    </row>
    <row r="479" spans="1:47" ht="15.75" customHeight="1" x14ac:dyDescent="0.2">
      <c r="A479" s="12">
        <v>477</v>
      </c>
      <c r="B479" s="12" t="s">
        <v>4782</v>
      </c>
      <c r="C479" s="20">
        <v>42103</v>
      </c>
      <c r="D479" s="12" t="s">
        <v>25</v>
      </c>
      <c r="E479" s="12" t="s">
        <v>1121</v>
      </c>
      <c r="F479" s="12" t="s">
        <v>29</v>
      </c>
      <c r="G479" s="12" t="s">
        <v>4461</v>
      </c>
      <c r="H479" s="11" t="s">
        <v>4667</v>
      </c>
      <c r="I479" s="12" t="s">
        <v>2350</v>
      </c>
      <c r="J479" s="12" t="s">
        <v>4739</v>
      </c>
      <c r="K479" s="12" t="s">
        <v>433</v>
      </c>
      <c r="L479" s="11" t="s">
        <v>172</v>
      </c>
      <c r="M479" s="12" t="s">
        <v>59</v>
      </c>
      <c r="N479" s="11" t="s">
        <v>41</v>
      </c>
      <c r="O479" s="18" t="s">
        <v>60</v>
      </c>
      <c r="P479" s="18">
        <v>1</v>
      </c>
      <c r="Q479" s="18" t="s">
        <v>2351</v>
      </c>
      <c r="R479" s="2" t="s">
        <v>41</v>
      </c>
      <c r="S479" s="2">
        <v>1</v>
      </c>
      <c r="T479" s="2" t="s">
        <v>35</v>
      </c>
      <c r="U479" s="2" t="s">
        <v>2352</v>
      </c>
      <c r="V479" s="2">
        <v>1</v>
      </c>
      <c r="W479" s="13">
        <v>0</v>
      </c>
      <c r="X479" s="3">
        <v>0</v>
      </c>
      <c r="Y479" s="3" t="s">
        <v>35</v>
      </c>
      <c r="Z479" s="3" t="s">
        <v>35</v>
      </c>
      <c r="AA479" s="14">
        <v>0</v>
      </c>
      <c r="AB479" s="14">
        <v>0</v>
      </c>
      <c r="AC479" s="2" t="s">
        <v>35</v>
      </c>
      <c r="AD479" s="2" t="s">
        <v>4770</v>
      </c>
      <c r="AE479" s="2" t="s">
        <v>35</v>
      </c>
      <c r="AF479" s="19" t="s">
        <v>64</v>
      </c>
      <c r="AG479" s="19" t="s">
        <v>4765</v>
      </c>
      <c r="AH479" s="19" t="s">
        <v>157</v>
      </c>
      <c r="AI479" s="19" t="s">
        <v>1094</v>
      </c>
      <c r="AJ479" s="19" t="s">
        <v>35</v>
      </c>
      <c r="AK479" s="12" t="s">
        <v>35</v>
      </c>
      <c r="AL479" s="12" t="s">
        <v>4486</v>
      </c>
      <c r="AM479" s="11" t="s">
        <v>4777</v>
      </c>
      <c r="AN479" s="12" t="s">
        <v>2353</v>
      </c>
      <c r="AT479" s="12">
        <v>2</v>
      </c>
      <c r="AU479" s="11" t="s">
        <v>4825</v>
      </c>
    </row>
    <row r="480" spans="1:47" ht="15.75" customHeight="1" x14ac:dyDescent="0.2">
      <c r="A480" s="12">
        <v>478</v>
      </c>
      <c r="B480" s="12" t="s">
        <v>4782</v>
      </c>
      <c r="C480" s="20">
        <v>42106</v>
      </c>
      <c r="D480" s="12" t="s">
        <v>205</v>
      </c>
      <c r="E480" s="12" t="s">
        <v>2354</v>
      </c>
      <c r="F480" s="12" t="s">
        <v>29</v>
      </c>
      <c r="G480" s="12" t="s">
        <v>53</v>
      </c>
      <c r="H480" s="11" t="s">
        <v>4669</v>
      </c>
      <c r="I480" s="12" t="s">
        <v>2355</v>
      </c>
      <c r="J480" s="12" t="s">
        <v>4738</v>
      </c>
      <c r="K480" s="12" t="s">
        <v>433</v>
      </c>
      <c r="L480" s="11" t="s">
        <v>172</v>
      </c>
      <c r="M480" s="12" t="s">
        <v>582</v>
      </c>
      <c r="N480" s="11" t="s">
        <v>41</v>
      </c>
      <c r="O480" s="18" t="s">
        <v>64</v>
      </c>
      <c r="P480" s="18">
        <v>1</v>
      </c>
      <c r="Q480" s="18" t="s">
        <v>2356</v>
      </c>
      <c r="R480" s="13" t="s">
        <v>41</v>
      </c>
      <c r="S480" s="2">
        <v>0</v>
      </c>
      <c r="T480" s="2" t="s">
        <v>35</v>
      </c>
      <c r="U480" s="2" t="s">
        <v>35</v>
      </c>
      <c r="V480" s="13">
        <v>0</v>
      </c>
      <c r="W480" s="13">
        <v>0</v>
      </c>
      <c r="X480" s="3">
        <v>0</v>
      </c>
      <c r="Y480" s="3" t="s">
        <v>35</v>
      </c>
      <c r="Z480" s="3" t="s">
        <v>35</v>
      </c>
      <c r="AA480" s="14">
        <v>0</v>
      </c>
      <c r="AB480" s="14">
        <v>0</v>
      </c>
      <c r="AC480" s="2" t="s">
        <v>2357</v>
      </c>
      <c r="AD480" s="2" t="s">
        <v>111</v>
      </c>
      <c r="AE480" s="2" t="s">
        <v>35</v>
      </c>
      <c r="AF480" s="19" t="s">
        <v>32</v>
      </c>
      <c r="AG480" s="15" t="s">
        <v>4759</v>
      </c>
      <c r="AH480" s="19" t="s">
        <v>912</v>
      </c>
      <c r="AI480" s="19" t="s">
        <v>35</v>
      </c>
      <c r="AJ480" s="19" t="s">
        <v>35</v>
      </c>
      <c r="AK480" s="12" t="s">
        <v>35</v>
      </c>
      <c r="AL480" s="12" t="s">
        <v>2358</v>
      </c>
      <c r="AM480" s="11" t="s">
        <v>4777</v>
      </c>
      <c r="AN480" s="12" t="s">
        <v>2359</v>
      </c>
      <c r="AT480" s="12">
        <v>2</v>
      </c>
      <c r="AU480" s="11" t="s">
        <v>4825</v>
      </c>
    </row>
    <row r="481" spans="1:47" ht="15.75" customHeight="1" x14ac:dyDescent="0.2">
      <c r="A481" s="12">
        <v>479</v>
      </c>
      <c r="B481" s="12" t="s">
        <v>4782</v>
      </c>
      <c r="C481" s="20">
        <v>42107</v>
      </c>
      <c r="D481" s="12" t="s">
        <v>385</v>
      </c>
      <c r="E481" s="12" t="s">
        <v>2307</v>
      </c>
      <c r="F481" s="12" t="s">
        <v>35</v>
      </c>
      <c r="G481" s="12" t="s">
        <v>53</v>
      </c>
      <c r="H481" s="11" t="s">
        <v>4669</v>
      </c>
      <c r="I481" s="12" t="s">
        <v>2360</v>
      </c>
      <c r="J481" s="12" t="s">
        <v>4739</v>
      </c>
      <c r="K481" s="11" t="s">
        <v>50</v>
      </c>
      <c r="L481" s="11" t="s">
        <v>172</v>
      </c>
      <c r="M481" s="11" t="s">
        <v>51</v>
      </c>
      <c r="N481" s="11" t="s">
        <v>52</v>
      </c>
      <c r="O481" s="18" t="s">
        <v>52</v>
      </c>
      <c r="P481" s="18">
        <v>2</v>
      </c>
      <c r="Q481" s="18" t="s">
        <v>2361</v>
      </c>
      <c r="R481" s="13" t="s">
        <v>41</v>
      </c>
      <c r="S481" s="2">
        <v>0</v>
      </c>
      <c r="T481" s="2" t="s">
        <v>35</v>
      </c>
      <c r="U481" s="2" t="s">
        <v>35</v>
      </c>
      <c r="V481" s="13">
        <v>0</v>
      </c>
      <c r="W481" s="13">
        <v>0</v>
      </c>
      <c r="X481" s="3">
        <v>0</v>
      </c>
      <c r="Y481" s="3" t="s">
        <v>35</v>
      </c>
      <c r="Z481" s="3" t="s">
        <v>35</v>
      </c>
      <c r="AA481" s="14">
        <v>0</v>
      </c>
      <c r="AB481" s="14">
        <v>0</v>
      </c>
      <c r="AC481" s="2" t="s">
        <v>2362</v>
      </c>
      <c r="AD481" s="2" t="s">
        <v>111</v>
      </c>
      <c r="AE481" s="2" t="s">
        <v>35</v>
      </c>
      <c r="AF481" s="19" t="s">
        <v>32</v>
      </c>
      <c r="AG481" s="15" t="s">
        <v>4759</v>
      </c>
      <c r="AH481" s="19" t="s">
        <v>34</v>
      </c>
      <c r="AI481" s="19" t="s">
        <v>375</v>
      </c>
      <c r="AJ481" s="19" t="s">
        <v>35</v>
      </c>
      <c r="AK481" s="12" t="s">
        <v>35</v>
      </c>
      <c r="AL481" s="12" t="s">
        <v>2363</v>
      </c>
      <c r="AM481" s="11" t="s">
        <v>4777</v>
      </c>
      <c r="AN481" s="12" t="s">
        <v>2364</v>
      </c>
      <c r="AT481" s="12">
        <v>2</v>
      </c>
      <c r="AU481" s="11" t="s">
        <v>4825</v>
      </c>
    </row>
    <row r="482" spans="1:47" ht="15.75" customHeight="1" x14ac:dyDescent="0.2">
      <c r="A482" s="12">
        <v>480</v>
      </c>
      <c r="B482" s="12" t="s">
        <v>4782</v>
      </c>
      <c r="C482" s="20">
        <v>42109</v>
      </c>
      <c r="D482" s="12" t="s">
        <v>130</v>
      </c>
      <c r="E482" s="11" t="s">
        <v>1858</v>
      </c>
      <c r="F482" s="12" t="s">
        <v>29</v>
      </c>
      <c r="G482" s="12" t="s">
        <v>4461</v>
      </c>
      <c r="H482" s="11" t="s">
        <v>4667</v>
      </c>
      <c r="I482" s="12" t="s">
        <v>2365</v>
      </c>
      <c r="J482" s="12" t="s">
        <v>4738</v>
      </c>
      <c r="K482" s="12" t="s">
        <v>433</v>
      </c>
      <c r="L482" s="11" t="s">
        <v>172</v>
      </c>
      <c r="M482" s="12" t="s">
        <v>75</v>
      </c>
      <c r="N482" s="11" t="s">
        <v>61</v>
      </c>
      <c r="O482" s="18" t="s">
        <v>28</v>
      </c>
      <c r="P482" s="18">
        <v>2</v>
      </c>
      <c r="Q482" s="18" t="s">
        <v>2366</v>
      </c>
      <c r="R482" s="13" t="s">
        <v>61</v>
      </c>
      <c r="S482" s="2">
        <v>1</v>
      </c>
      <c r="T482" s="2" t="s">
        <v>2367</v>
      </c>
      <c r="U482" s="2" t="s">
        <v>2368</v>
      </c>
      <c r="V482" s="2">
        <v>1</v>
      </c>
      <c r="W482" s="13">
        <v>0</v>
      </c>
      <c r="X482" s="3">
        <v>0</v>
      </c>
      <c r="Y482" s="3" t="s">
        <v>35</v>
      </c>
      <c r="Z482" s="3" t="s">
        <v>35</v>
      </c>
      <c r="AA482" s="14">
        <v>0</v>
      </c>
      <c r="AB482" s="14">
        <v>0</v>
      </c>
      <c r="AC482" s="2" t="s">
        <v>35</v>
      </c>
      <c r="AD482" s="2" t="s">
        <v>111</v>
      </c>
      <c r="AE482" s="13" t="s">
        <v>97</v>
      </c>
      <c r="AF482" s="19" t="s">
        <v>32</v>
      </c>
      <c r="AG482" s="15" t="s">
        <v>4759</v>
      </c>
      <c r="AH482" s="19" t="s">
        <v>211</v>
      </c>
      <c r="AI482" s="19" t="s">
        <v>375</v>
      </c>
      <c r="AJ482" s="19" t="s">
        <v>35</v>
      </c>
      <c r="AK482" s="12" t="s">
        <v>35</v>
      </c>
      <c r="AL482" s="12" t="s">
        <v>4525</v>
      </c>
      <c r="AM482" s="11" t="s">
        <v>4777</v>
      </c>
      <c r="AN482" s="12" t="s">
        <v>2369</v>
      </c>
      <c r="AT482" s="12">
        <v>2</v>
      </c>
      <c r="AU482" s="11" t="s">
        <v>4825</v>
      </c>
    </row>
    <row r="483" spans="1:47" ht="15.75" customHeight="1" x14ac:dyDescent="0.2">
      <c r="A483" s="12">
        <v>481</v>
      </c>
      <c r="B483" s="12" t="s">
        <v>4782</v>
      </c>
      <c r="C483" s="20">
        <v>42109</v>
      </c>
      <c r="D483" s="12" t="s">
        <v>38</v>
      </c>
      <c r="E483" s="12" t="s">
        <v>35</v>
      </c>
      <c r="F483" s="12" t="s">
        <v>173</v>
      </c>
      <c r="G483" s="12" t="s">
        <v>4461</v>
      </c>
      <c r="H483" s="11" t="s">
        <v>4667</v>
      </c>
      <c r="I483" s="12" t="s">
        <v>1395</v>
      </c>
      <c r="J483" s="12" t="s">
        <v>4740</v>
      </c>
      <c r="K483" s="12" t="s">
        <v>433</v>
      </c>
      <c r="L483" s="11" t="s">
        <v>172</v>
      </c>
      <c r="M483" s="12" t="s">
        <v>59</v>
      </c>
      <c r="N483" s="11" t="s">
        <v>61</v>
      </c>
      <c r="O483" s="18" t="s">
        <v>118</v>
      </c>
      <c r="P483" s="18">
        <v>1</v>
      </c>
      <c r="Q483" s="18" t="s">
        <v>2372</v>
      </c>
      <c r="R483" s="2" t="s">
        <v>41</v>
      </c>
      <c r="S483" s="2">
        <v>1</v>
      </c>
      <c r="T483" s="2" t="s">
        <v>2370</v>
      </c>
      <c r="U483" s="2" t="s">
        <v>2371</v>
      </c>
      <c r="V483" s="2">
        <v>0</v>
      </c>
      <c r="W483" s="13">
        <v>1</v>
      </c>
      <c r="X483" s="3">
        <v>0</v>
      </c>
      <c r="Y483" s="3" t="s">
        <v>35</v>
      </c>
      <c r="Z483" s="3" t="s">
        <v>35</v>
      </c>
      <c r="AA483" s="14">
        <v>0</v>
      </c>
      <c r="AB483" s="14">
        <v>0</v>
      </c>
      <c r="AC483" s="2" t="s">
        <v>35</v>
      </c>
      <c r="AD483" s="2" t="s">
        <v>111</v>
      </c>
      <c r="AE483" s="13" t="s">
        <v>97</v>
      </c>
      <c r="AF483" s="19" t="s">
        <v>32</v>
      </c>
      <c r="AG483" s="15" t="s">
        <v>45</v>
      </c>
      <c r="AH483" s="19" t="s">
        <v>34</v>
      </c>
      <c r="AI483" s="19" t="s">
        <v>1913</v>
      </c>
      <c r="AJ483" s="19" t="s">
        <v>35</v>
      </c>
      <c r="AK483" s="12" t="s">
        <v>35</v>
      </c>
      <c r="AL483" s="12" t="s">
        <v>4526</v>
      </c>
      <c r="AM483" s="11" t="s">
        <v>4777</v>
      </c>
      <c r="AN483" s="12" t="s">
        <v>2373</v>
      </c>
      <c r="AO483" s="12" t="s">
        <v>2374</v>
      </c>
      <c r="AQ483" s="12" t="s">
        <v>2387</v>
      </c>
      <c r="AR483" s="12" t="s">
        <v>2388</v>
      </c>
      <c r="AT483" s="12">
        <v>1</v>
      </c>
      <c r="AU483" s="12" t="s">
        <v>4824</v>
      </c>
    </row>
    <row r="484" spans="1:47" ht="15.75" customHeight="1" x14ac:dyDescent="0.2">
      <c r="A484" s="12">
        <v>482</v>
      </c>
      <c r="B484" s="12" t="s">
        <v>4782</v>
      </c>
      <c r="C484" s="20">
        <v>42109</v>
      </c>
      <c r="D484" s="12" t="s">
        <v>130</v>
      </c>
      <c r="E484" s="11" t="s">
        <v>1858</v>
      </c>
      <c r="F484" s="12" t="s">
        <v>29</v>
      </c>
      <c r="G484" s="12" t="s">
        <v>4614</v>
      </c>
      <c r="H484" s="11" t="s">
        <v>4671</v>
      </c>
      <c r="I484" s="12" t="s">
        <v>2375</v>
      </c>
      <c r="J484" s="12" t="s">
        <v>4740</v>
      </c>
      <c r="K484" s="12" t="s">
        <v>433</v>
      </c>
      <c r="L484" s="11" t="s">
        <v>172</v>
      </c>
      <c r="M484" s="12" t="s">
        <v>59</v>
      </c>
      <c r="N484" s="11" t="s">
        <v>41</v>
      </c>
      <c r="O484" s="9" t="s">
        <v>2236</v>
      </c>
      <c r="P484" s="9">
        <v>2</v>
      </c>
      <c r="Q484" s="9" t="s">
        <v>652</v>
      </c>
      <c r="R484" s="13" t="s">
        <v>61</v>
      </c>
      <c r="S484" s="2">
        <v>1</v>
      </c>
      <c r="T484" s="2" t="s">
        <v>2376</v>
      </c>
      <c r="U484" s="2" t="s">
        <v>2377</v>
      </c>
      <c r="V484" s="2">
        <v>0</v>
      </c>
      <c r="W484" s="13">
        <v>1</v>
      </c>
      <c r="X484" s="3">
        <v>0</v>
      </c>
      <c r="Y484" s="3" t="s">
        <v>35</v>
      </c>
      <c r="Z484" s="3" t="s">
        <v>35</v>
      </c>
      <c r="AA484" s="14">
        <v>0</v>
      </c>
      <c r="AB484" s="14">
        <v>0</v>
      </c>
      <c r="AC484" s="2" t="s">
        <v>35</v>
      </c>
      <c r="AD484" s="2" t="s">
        <v>111</v>
      </c>
      <c r="AE484" s="13" t="s">
        <v>97</v>
      </c>
      <c r="AF484" s="19" t="s">
        <v>32</v>
      </c>
      <c r="AG484" s="15" t="s">
        <v>4759</v>
      </c>
      <c r="AH484" s="19" t="s">
        <v>375</v>
      </c>
      <c r="AI484" s="19" t="s">
        <v>35</v>
      </c>
      <c r="AJ484" s="19" t="s">
        <v>2378</v>
      </c>
      <c r="AK484" s="12" t="s">
        <v>35</v>
      </c>
      <c r="AL484" s="12" t="s">
        <v>2379</v>
      </c>
      <c r="AM484" s="11" t="s">
        <v>4777</v>
      </c>
      <c r="AN484" s="12" t="s">
        <v>2380</v>
      </c>
      <c r="AT484" s="12">
        <v>2</v>
      </c>
      <c r="AU484" s="11" t="s">
        <v>4825</v>
      </c>
    </row>
    <row r="485" spans="1:47" ht="15.75" customHeight="1" x14ac:dyDescent="0.2">
      <c r="A485" s="12">
        <v>483</v>
      </c>
      <c r="B485" s="12" t="s">
        <v>4782</v>
      </c>
      <c r="C485" s="20">
        <v>42109</v>
      </c>
      <c r="D485" s="12" t="s">
        <v>258</v>
      </c>
      <c r="E485" s="12" t="s">
        <v>882</v>
      </c>
      <c r="F485" s="12" t="s">
        <v>35</v>
      </c>
      <c r="G485" s="12" t="s">
        <v>95</v>
      </c>
      <c r="H485" s="11" t="s">
        <v>4672</v>
      </c>
      <c r="I485" s="12" t="s">
        <v>2381</v>
      </c>
      <c r="J485" s="12" t="s">
        <v>4738</v>
      </c>
      <c r="K485" s="12" t="s">
        <v>433</v>
      </c>
      <c r="L485" s="11" t="s">
        <v>172</v>
      </c>
      <c r="M485" s="12" t="s">
        <v>75</v>
      </c>
      <c r="N485" s="11" t="s">
        <v>41</v>
      </c>
      <c r="O485" s="18" t="s">
        <v>30</v>
      </c>
      <c r="P485" s="9">
        <v>0</v>
      </c>
      <c r="Q485" s="18" t="s">
        <v>35</v>
      </c>
      <c r="R485" s="13" t="s">
        <v>41</v>
      </c>
      <c r="S485" s="2">
        <v>0</v>
      </c>
      <c r="T485" s="2" t="s">
        <v>35</v>
      </c>
      <c r="U485" s="2" t="s">
        <v>35</v>
      </c>
      <c r="V485" s="13">
        <v>0</v>
      </c>
      <c r="W485" s="13">
        <v>0</v>
      </c>
      <c r="X485" s="3">
        <v>0</v>
      </c>
      <c r="Y485" s="3" t="s">
        <v>35</v>
      </c>
      <c r="Z485" s="3" t="s">
        <v>35</v>
      </c>
      <c r="AA485" s="14">
        <v>0</v>
      </c>
      <c r="AB485" s="14">
        <v>0</v>
      </c>
      <c r="AC485" s="2" t="s">
        <v>2382</v>
      </c>
      <c r="AD485" s="2" t="s">
        <v>111</v>
      </c>
      <c r="AE485" s="13" t="s">
        <v>97</v>
      </c>
      <c r="AF485" s="19" t="s">
        <v>32</v>
      </c>
      <c r="AG485" s="15" t="s">
        <v>4759</v>
      </c>
      <c r="AH485" s="19" t="s">
        <v>375</v>
      </c>
      <c r="AI485" s="19" t="s">
        <v>35</v>
      </c>
      <c r="AJ485" s="19" t="s">
        <v>2383</v>
      </c>
      <c r="AK485" s="12" t="s">
        <v>35</v>
      </c>
      <c r="AL485" s="12" t="s">
        <v>2384</v>
      </c>
      <c r="AM485" s="11" t="s">
        <v>4777</v>
      </c>
      <c r="AN485" s="12" t="s">
        <v>2385</v>
      </c>
      <c r="AO485" s="12" t="s">
        <v>2386</v>
      </c>
      <c r="AT485" s="12">
        <v>2</v>
      </c>
      <c r="AU485" s="11" t="s">
        <v>4825</v>
      </c>
    </row>
    <row r="486" spans="1:47" ht="15.75" customHeight="1" x14ac:dyDescent="0.2">
      <c r="A486" s="12">
        <v>484</v>
      </c>
      <c r="B486" s="12" t="s">
        <v>4782</v>
      </c>
      <c r="C486" s="20">
        <v>42112</v>
      </c>
      <c r="D486" s="12" t="s">
        <v>296</v>
      </c>
      <c r="E486" s="12" t="s">
        <v>573</v>
      </c>
      <c r="F486" s="12" t="s">
        <v>29</v>
      </c>
      <c r="G486" s="12" t="s">
        <v>4503</v>
      </c>
      <c r="H486" s="11" t="s">
        <v>4667</v>
      </c>
      <c r="I486" s="12" t="s">
        <v>2389</v>
      </c>
      <c r="J486" s="11" t="s">
        <v>4740</v>
      </c>
      <c r="K486" s="12" t="s">
        <v>433</v>
      </c>
      <c r="L486" s="12" t="s">
        <v>84</v>
      </c>
      <c r="M486" s="11" t="s">
        <v>51</v>
      </c>
      <c r="N486" s="11" t="s">
        <v>41</v>
      </c>
      <c r="O486" s="18" t="s">
        <v>60</v>
      </c>
      <c r="P486" s="18">
        <v>1</v>
      </c>
      <c r="Q486" s="18" t="s">
        <v>2390</v>
      </c>
      <c r="R486" s="13" t="s">
        <v>61</v>
      </c>
      <c r="S486" s="2">
        <v>0</v>
      </c>
      <c r="T486" s="2" t="s">
        <v>2391</v>
      </c>
      <c r="U486" s="2" t="s">
        <v>35</v>
      </c>
      <c r="V486" s="2">
        <v>0</v>
      </c>
      <c r="W486" s="2">
        <v>0</v>
      </c>
      <c r="X486" s="3">
        <v>0</v>
      </c>
      <c r="Y486" s="3" t="s">
        <v>35</v>
      </c>
      <c r="Z486" s="3" t="s">
        <v>35</v>
      </c>
      <c r="AA486" s="14">
        <v>0</v>
      </c>
      <c r="AB486" s="14">
        <v>0</v>
      </c>
      <c r="AC486" s="2" t="s">
        <v>35</v>
      </c>
      <c r="AD486" s="2" t="s">
        <v>4770</v>
      </c>
      <c r="AE486" s="2" t="s">
        <v>97</v>
      </c>
      <c r="AF486" s="19" t="s">
        <v>64</v>
      </c>
      <c r="AG486" s="15" t="s">
        <v>4763</v>
      </c>
      <c r="AH486" s="19" t="s">
        <v>66</v>
      </c>
      <c r="AI486" s="19" t="s">
        <v>397</v>
      </c>
      <c r="AJ486" s="19" t="s">
        <v>35</v>
      </c>
      <c r="AK486" s="12" t="s">
        <v>35</v>
      </c>
      <c r="AL486" s="12" t="s">
        <v>2392</v>
      </c>
      <c r="AM486" s="11" t="s">
        <v>4777</v>
      </c>
      <c r="AN486" s="12" t="s">
        <v>2393</v>
      </c>
      <c r="AO486" s="12" t="s">
        <v>2394</v>
      </c>
      <c r="AQ486" s="12" t="s">
        <v>2395</v>
      </c>
      <c r="AT486" s="12">
        <v>1</v>
      </c>
      <c r="AU486" s="12" t="s">
        <v>4824</v>
      </c>
    </row>
    <row r="487" spans="1:47" ht="15.75" customHeight="1" x14ac:dyDescent="0.2">
      <c r="A487" s="12">
        <v>485</v>
      </c>
      <c r="B487" s="12" t="s">
        <v>4782</v>
      </c>
      <c r="C487" s="20">
        <v>42112</v>
      </c>
      <c r="D487" s="12" t="s">
        <v>177</v>
      </c>
      <c r="E487" s="12" t="s">
        <v>2396</v>
      </c>
      <c r="F487" s="12" t="s">
        <v>35</v>
      </c>
      <c r="G487" s="12" t="s">
        <v>53</v>
      </c>
      <c r="H487" s="11" t="s">
        <v>4669</v>
      </c>
      <c r="I487" s="12" t="s">
        <v>35</v>
      </c>
      <c r="J487" s="12" t="s">
        <v>35</v>
      </c>
      <c r="K487" s="12" t="s">
        <v>433</v>
      </c>
      <c r="L487" s="11" t="s">
        <v>172</v>
      </c>
      <c r="M487" s="11" t="s">
        <v>51</v>
      </c>
      <c r="N487" s="11" t="s">
        <v>61</v>
      </c>
      <c r="O487" s="18" t="s">
        <v>28</v>
      </c>
      <c r="P487" s="18">
        <v>1</v>
      </c>
      <c r="Q487" s="18" t="s">
        <v>35</v>
      </c>
      <c r="R487" s="13" t="s">
        <v>41</v>
      </c>
      <c r="S487" s="2">
        <v>0</v>
      </c>
      <c r="T487" s="2" t="s">
        <v>35</v>
      </c>
      <c r="U487" s="2" t="s">
        <v>35</v>
      </c>
      <c r="V487" s="2">
        <v>0</v>
      </c>
      <c r="W487" s="2">
        <v>0</v>
      </c>
      <c r="X487" s="3">
        <v>0</v>
      </c>
      <c r="Y487" s="3" t="s">
        <v>35</v>
      </c>
      <c r="Z487" s="3" t="s">
        <v>35</v>
      </c>
      <c r="AA487" s="14">
        <v>0</v>
      </c>
      <c r="AB487" s="14">
        <v>0</v>
      </c>
      <c r="AC487" s="2" t="s">
        <v>2397</v>
      </c>
      <c r="AD487" s="2" t="s">
        <v>111</v>
      </c>
      <c r="AE487" s="13" t="s">
        <v>97</v>
      </c>
      <c r="AF487" s="19" t="s">
        <v>32</v>
      </c>
      <c r="AG487" s="15" t="s">
        <v>4759</v>
      </c>
      <c r="AH487" s="19" t="s">
        <v>34</v>
      </c>
      <c r="AI487" s="19" t="s">
        <v>35</v>
      </c>
      <c r="AJ487" s="19" t="s">
        <v>35</v>
      </c>
      <c r="AK487" s="12" t="s">
        <v>35</v>
      </c>
      <c r="AL487" s="12" t="s">
        <v>2398</v>
      </c>
      <c r="AM487" s="11" t="s">
        <v>4777</v>
      </c>
      <c r="AN487" s="12" t="s">
        <v>2399</v>
      </c>
      <c r="AT487" s="12">
        <v>3</v>
      </c>
      <c r="AU487" s="12" t="s">
        <v>4823</v>
      </c>
    </row>
    <row r="488" spans="1:47" ht="15.75" customHeight="1" x14ac:dyDescent="0.2">
      <c r="A488" s="12">
        <v>486</v>
      </c>
      <c r="B488" s="12" t="s">
        <v>4782</v>
      </c>
      <c r="C488" s="20">
        <v>42113</v>
      </c>
      <c r="D488" s="12" t="s">
        <v>258</v>
      </c>
      <c r="E488" s="12" t="s">
        <v>4732</v>
      </c>
      <c r="F488" s="12" t="s">
        <v>29</v>
      </c>
      <c r="G488" s="12" t="s">
        <v>4461</v>
      </c>
      <c r="H488" s="11" t="s">
        <v>4667</v>
      </c>
      <c r="I488" s="12" t="s">
        <v>35</v>
      </c>
      <c r="J488" s="12" t="s">
        <v>35</v>
      </c>
      <c r="K488" s="11" t="s">
        <v>50</v>
      </c>
      <c r="L488" s="12" t="s">
        <v>84</v>
      </c>
      <c r="M488" s="12" t="s">
        <v>35</v>
      </c>
      <c r="N488" s="11" t="s">
        <v>41</v>
      </c>
      <c r="O488" s="18" t="s">
        <v>60</v>
      </c>
      <c r="P488" s="18">
        <v>1</v>
      </c>
      <c r="Q488" s="18" t="s">
        <v>35</v>
      </c>
      <c r="R488" s="13" t="s">
        <v>61</v>
      </c>
      <c r="S488" s="2">
        <v>1</v>
      </c>
      <c r="T488" s="2" t="s">
        <v>2400</v>
      </c>
      <c r="U488" s="2" t="s">
        <v>2402</v>
      </c>
      <c r="V488" s="2">
        <v>1</v>
      </c>
      <c r="W488" s="2">
        <v>0</v>
      </c>
      <c r="X488" s="3">
        <v>0</v>
      </c>
      <c r="Y488" s="3" t="s">
        <v>35</v>
      </c>
      <c r="Z488" s="3" t="s">
        <v>35</v>
      </c>
      <c r="AA488" s="14">
        <v>0</v>
      </c>
      <c r="AB488" s="14">
        <v>0</v>
      </c>
      <c r="AC488" s="2" t="s">
        <v>35</v>
      </c>
      <c r="AD488" s="2" t="s">
        <v>111</v>
      </c>
      <c r="AE488" s="13" t="s">
        <v>97</v>
      </c>
      <c r="AF488" s="19" t="s">
        <v>32</v>
      </c>
      <c r="AG488" s="15" t="s">
        <v>4759</v>
      </c>
      <c r="AH488" s="19" t="s">
        <v>2205</v>
      </c>
      <c r="AI488" s="19" t="s">
        <v>35</v>
      </c>
      <c r="AJ488" s="19" t="s">
        <v>2401</v>
      </c>
      <c r="AK488" s="12" t="s">
        <v>35</v>
      </c>
      <c r="AL488" s="12" t="s">
        <v>2403</v>
      </c>
      <c r="AM488" s="11" t="s">
        <v>4777</v>
      </c>
      <c r="AN488" s="12" t="s">
        <v>2404</v>
      </c>
      <c r="AT488" s="12">
        <v>3</v>
      </c>
      <c r="AU488" s="12" t="s">
        <v>4823</v>
      </c>
    </row>
    <row r="489" spans="1:47" ht="15.75" customHeight="1" x14ac:dyDescent="0.2">
      <c r="A489" s="12">
        <v>487</v>
      </c>
      <c r="B489" s="12" t="s">
        <v>4782</v>
      </c>
      <c r="C489" s="20">
        <v>42113</v>
      </c>
      <c r="D489" s="12" t="s">
        <v>102</v>
      </c>
      <c r="E489" s="12" t="s">
        <v>1281</v>
      </c>
      <c r="F489" s="12" t="s">
        <v>29</v>
      </c>
      <c r="G489" s="12" t="s">
        <v>4461</v>
      </c>
      <c r="H489" s="11" t="s">
        <v>4667</v>
      </c>
      <c r="I489" s="12" t="s">
        <v>1265</v>
      </c>
      <c r="J489" s="12" t="s">
        <v>4738</v>
      </c>
      <c r="K489" s="12" t="s">
        <v>433</v>
      </c>
      <c r="L489" s="11" t="s">
        <v>172</v>
      </c>
      <c r="M489" s="12" t="s">
        <v>582</v>
      </c>
      <c r="N489" s="11" t="s">
        <v>61</v>
      </c>
      <c r="O489" s="18" t="s">
        <v>28</v>
      </c>
      <c r="P489" s="18">
        <v>1</v>
      </c>
      <c r="Q489" s="18" t="s">
        <v>2405</v>
      </c>
      <c r="R489" s="2" t="s">
        <v>41</v>
      </c>
      <c r="S489" s="2">
        <v>1</v>
      </c>
      <c r="T489" s="2" t="s">
        <v>2406</v>
      </c>
      <c r="U489" s="2" t="s">
        <v>1039</v>
      </c>
      <c r="V489" s="2">
        <v>1</v>
      </c>
      <c r="W489" s="13">
        <v>0</v>
      </c>
      <c r="X489" s="3">
        <v>0</v>
      </c>
      <c r="Y489" s="3" t="s">
        <v>35</v>
      </c>
      <c r="Z489" s="3" t="s">
        <v>35</v>
      </c>
      <c r="AA489" s="14">
        <v>0</v>
      </c>
      <c r="AB489" s="14">
        <v>0</v>
      </c>
      <c r="AC489" s="2" t="s">
        <v>35</v>
      </c>
      <c r="AD489" s="2" t="s">
        <v>4770</v>
      </c>
      <c r="AE489" s="2" t="s">
        <v>35</v>
      </c>
      <c r="AF489" s="19" t="s">
        <v>64</v>
      </c>
      <c r="AG489" s="15" t="s">
        <v>4761</v>
      </c>
      <c r="AH489" s="19" t="s">
        <v>397</v>
      </c>
      <c r="AI489" s="19" t="s">
        <v>35</v>
      </c>
      <c r="AJ489" s="19" t="s">
        <v>35</v>
      </c>
      <c r="AK489" s="12" t="s">
        <v>35</v>
      </c>
      <c r="AL489" s="12" t="s">
        <v>2407</v>
      </c>
      <c r="AM489" s="11" t="s">
        <v>4777</v>
      </c>
      <c r="AN489" s="12" t="s">
        <v>2408</v>
      </c>
      <c r="AO489" s="12" t="s">
        <v>2428</v>
      </c>
      <c r="AT489" s="12">
        <v>2</v>
      </c>
      <c r="AU489" s="11" t="s">
        <v>4825</v>
      </c>
    </row>
    <row r="490" spans="1:47" ht="15.75" customHeight="1" x14ac:dyDescent="0.2">
      <c r="A490" s="12">
        <v>488</v>
      </c>
      <c r="B490" s="12" t="s">
        <v>4782</v>
      </c>
      <c r="C490" s="20">
        <v>42114</v>
      </c>
      <c r="D490" s="12" t="s">
        <v>269</v>
      </c>
      <c r="E490" s="12" t="s">
        <v>755</v>
      </c>
      <c r="F490" s="12" t="s">
        <v>29</v>
      </c>
      <c r="G490" s="12" t="s">
        <v>4503</v>
      </c>
      <c r="H490" s="11" t="s">
        <v>4667</v>
      </c>
      <c r="I490" s="12" t="s">
        <v>2413</v>
      </c>
      <c r="J490" s="12" t="s">
        <v>4739</v>
      </c>
      <c r="K490" s="12" t="s">
        <v>433</v>
      </c>
      <c r="L490" s="11" t="s">
        <v>172</v>
      </c>
      <c r="M490" s="11" t="s">
        <v>51</v>
      </c>
      <c r="N490" s="11" t="s">
        <v>41</v>
      </c>
      <c r="O490" s="18" t="s">
        <v>60</v>
      </c>
      <c r="P490" s="18">
        <v>2</v>
      </c>
      <c r="Q490" s="18" t="s">
        <v>2431</v>
      </c>
      <c r="R490" s="13" t="s">
        <v>61</v>
      </c>
      <c r="S490" s="2">
        <v>2</v>
      </c>
      <c r="T490" s="2" t="s">
        <v>62</v>
      </c>
      <c r="U490" s="2" t="s">
        <v>2430</v>
      </c>
      <c r="V490" s="13">
        <v>0</v>
      </c>
      <c r="W490" s="2">
        <v>2</v>
      </c>
      <c r="X490" s="3">
        <v>0</v>
      </c>
      <c r="Y490" s="3" t="s">
        <v>35</v>
      </c>
      <c r="Z490" s="3" t="s">
        <v>35</v>
      </c>
      <c r="AA490" s="14">
        <v>0</v>
      </c>
      <c r="AB490" s="14">
        <v>0</v>
      </c>
      <c r="AC490" s="2" t="s">
        <v>35</v>
      </c>
      <c r="AD490" s="2" t="s">
        <v>111</v>
      </c>
      <c r="AE490" s="13" t="s">
        <v>97</v>
      </c>
      <c r="AF490" s="19" t="s">
        <v>32</v>
      </c>
      <c r="AG490" s="15" t="s">
        <v>45</v>
      </c>
      <c r="AH490" s="19" t="s">
        <v>66</v>
      </c>
      <c r="AI490" s="19" t="s">
        <v>2440</v>
      </c>
      <c r="AJ490" s="19" t="s">
        <v>2432</v>
      </c>
      <c r="AK490" s="12" t="s">
        <v>35</v>
      </c>
      <c r="AL490" s="12" t="s">
        <v>2414</v>
      </c>
      <c r="AM490" s="11" t="s">
        <v>4777</v>
      </c>
      <c r="AN490" s="12" t="s">
        <v>2415</v>
      </c>
      <c r="AO490" s="12" t="s">
        <v>2433</v>
      </c>
      <c r="AQ490" s="12" t="s">
        <v>2429</v>
      </c>
      <c r="AR490" s="12" t="s">
        <v>2441</v>
      </c>
      <c r="AT490" s="12">
        <v>1</v>
      </c>
      <c r="AU490" s="12" t="s">
        <v>4824</v>
      </c>
    </row>
    <row r="491" spans="1:47" ht="15.75" customHeight="1" x14ac:dyDescent="0.2">
      <c r="A491" s="12">
        <v>489</v>
      </c>
      <c r="B491" s="12" t="s">
        <v>4782</v>
      </c>
      <c r="C491" s="20">
        <v>42114</v>
      </c>
      <c r="D491" s="12" t="s">
        <v>258</v>
      </c>
      <c r="E491" s="12" t="s">
        <v>882</v>
      </c>
      <c r="F491" s="12" t="s">
        <v>29</v>
      </c>
      <c r="G491" s="12" t="s">
        <v>4461</v>
      </c>
      <c r="H491" s="11" t="s">
        <v>4667</v>
      </c>
      <c r="I491" s="12" t="s">
        <v>1282</v>
      </c>
      <c r="J491" s="11" t="s">
        <v>4740</v>
      </c>
      <c r="K491" s="12" t="s">
        <v>433</v>
      </c>
      <c r="L491" s="12" t="s">
        <v>84</v>
      </c>
      <c r="M491" s="12" t="s">
        <v>708</v>
      </c>
      <c r="N491" s="11" t="s">
        <v>61</v>
      </c>
      <c r="O491" s="18" t="s">
        <v>28</v>
      </c>
      <c r="P491" s="18">
        <v>1</v>
      </c>
      <c r="Q491" s="18" t="s">
        <v>2416</v>
      </c>
      <c r="R491" s="2" t="s">
        <v>41</v>
      </c>
      <c r="S491" s="2">
        <v>1</v>
      </c>
      <c r="T491" s="2" t="s">
        <v>1058</v>
      </c>
      <c r="U491" s="2" t="s">
        <v>2417</v>
      </c>
      <c r="V491" s="2">
        <v>0</v>
      </c>
      <c r="W491" s="13">
        <v>1</v>
      </c>
      <c r="X491" s="3">
        <v>0</v>
      </c>
      <c r="Y491" s="3" t="s">
        <v>35</v>
      </c>
      <c r="Z491" s="3" t="s">
        <v>35</v>
      </c>
      <c r="AA491" s="14">
        <v>0</v>
      </c>
      <c r="AB491" s="14">
        <v>0</v>
      </c>
      <c r="AC491" s="2" t="s">
        <v>35</v>
      </c>
      <c r="AD491" s="2" t="s">
        <v>4770</v>
      </c>
      <c r="AE491" s="13" t="s">
        <v>111</v>
      </c>
      <c r="AF491" s="19" t="s">
        <v>64</v>
      </c>
      <c r="AG491" s="15" t="s">
        <v>4761</v>
      </c>
      <c r="AH491" s="19" t="s">
        <v>397</v>
      </c>
      <c r="AI491" s="19" t="s">
        <v>35</v>
      </c>
      <c r="AJ491" s="19" t="s">
        <v>35</v>
      </c>
      <c r="AK491" s="12" t="s">
        <v>35</v>
      </c>
      <c r="AL491" s="12" t="s">
        <v>2418</v>
      </c>
      <c r="AM491" s="11" t="s">
        <v>4777</v>
      </c>
      <c r="AN491" s="12" t="s">
        <v>2419</v>
      </c>
      <c r="AT491" s="12">
        <v>2</v>
      </c>
      <c r="AU491" s="11" t="s">
        <v>4825</v>
      </c>
    </row>
    <row r="492" spans="1:47" ht="15.75" customHeight="1" x14ac:dyDescent="0.2">
      <c r="A492" s="12">
        <v>490</v>
      </c>
      <c r="B492" s="12" t="s">
        <v>4782</v>
      </c>
      <c r="C492" s="20">
        <v>42114</v>
      </c>
      <c r="D492" s="12" t="s">
        <v>102</v>
      </c>
      <c r="E492" s="12" t="s">
        <v>975</v>
      </c>
      <c r="F492" s="12" t="s">
        <v>29</v>
      </c>
      <c r="G492" s="12" t="s">
        <v>4503</v>
      </c>
      <c r="H492" s="11" t="s">
        <v>4667</v>
      </c>
      <c r="I492" s="12" t="s">
        <v>2420</v>
      </c>
      <c r="J492" s="12" t="s">
        <v>4740</v>
      </c>
      <c r="K492" s="12" t="s">
        <v>433</v>
      </c>
      <c r="L492" s="12" t="s">
        <v>84</v>
      </c>
      <c r="M492" s="12" t="s">
        <v>59</v>
      </c>
      <c r="N492" s="11" t="s">
        <v>41</v>
      </c>
      <c r="O492" s="18" t="s">
        <v>60</v>
      </c>
      <c r="P492" s="18">
        <v>1</v>
      </c>
      <c r="Q492" s="18" t="s">
        <v>2421</v>
      </c>
      <c r="R492" s="13" t="s">
        <v>61</v>
      </c>
      <c r="S492" s="2">
        <v>0</v>
      </c>
      <c r="T492" s="2" t="s">
        <v>2422</v>
      </c>
      <c r="U492" s="2" t="s">
        <v>35</v>
      </c>
      <c r="V492" s="2">
        <v>0</v>
      </c>
      <c r="W492" s="2">
        <v>0</v>
      </c>
      <c r="X492" s="3">
        <v>0</v>
      </c>
      <c r="Y492" s="3" t="s">
        <v>35</v>
      </c>
      <c r="Z492" s="3" t="s">
        <v>35</v>
      </c>
      <c r="AA492" s="14">
        <v>0</v>
      </c>
      <c r="AB492" s="14">
        <v>0</v>
      </c>
      <c r="AC492" s="2" t="s">
        <v>35</v>
      </c>
      <c r="AD492" s="2" t="s">
        <v>111</v>
      </c>
      <c r="AE492" s="13" t="s">
        <v>97</v>
      </c>
      <c r="AF492" s="19" t="s">
        <v>32</v>
      </c>
      <c r="AG492" s="15" t="s">
        <v>4759</v>
      </c>
      <c r="AH492" s="19" t="s">
        <v>34</v>
      </c>
      <c r="AI492" s="19" t="s">
        <v>2427</v>
      </c>
      <c r="AJ492" s="19" t="s">
        <v>2423</v>
      </c>
      <c r="AK492" s="12" t="s">
        <v>35</v>
      </c>
      <c r="AL492" s="12" t="s">
        <v>2424</v>
      </c>
      <c r="AM492" s="11" t="s">
        <v>4777</v>
      </c>
      <c r="AN492" s="12" t="s">
        <v>2425</v>
      </c>
      <c r="AO492" s="12" t="s">
        <v>2426</v>
      </c>
      <c r="AQ492" s="12" t="s">
        <v>2395</v>
      </c>
      <c r="AT492" s="12">
        <v>1</v>
      </c>
      <c r="AU492" s="12" t="s">
        <v>4824</v>
      </c>
    </row>
    <row r="493" spans="1:47" ht="15.75" customHeight="1" x14ac:dyDescent="0.2">
      <c r="A493" s="12">
        <v>491</v>
      </c>
      <c r="B493" s="12" t="s">
        <v>4782</v>
      </c>
      <c r="C493" s="20">
        <v>42115</v>
      </c>
      <c r="D493" s="12" t="s">
        <v>205</v>
      </c>
      <c r="E493" s="12" t="s">
        <v>2248</v>
      </c>
      <c r="F493" s="12" t="s">
        <v>173</v>
      </c>
      <c r="G493" s="12" t="s">
        <v>4461</v>
      </c>
      <c r="H493" s="11" t="s">
        <v>4667</v>
      </c>
      <c r="I493" s="12" t="s">
        <v>2434</v>
      </c>
      <c r="J493" s="12" t="s">
        <v>4739</v>
      </c>
      <c r="K493" s="11" t="s">
        <v>50</v>
      </c>
      <c r="L493" s="11" t="s">
        <v>216</v>
      </c>
      <c r="M493" s="12" t="s">
        <v>59</v>
      </c>
      <c r="N493" s="11" t="s">
        <v>52</v>
      </c>
      <c r="O493" s="18" t="s">
        <v>52</v>
      </c>
      <c r="P493" s="18">
        <v>0</v>
      </c>
      <c r="Q493" s="18" t="s">
        <v>35</v>
      </c>
      <c r="R493" s="13" t="s">
        <v>61</v>
      </c>
      <c r="S493" s="2">
        <v>1</v>
      </c>
      <c r="T493" s="2" t="s">
        <v>2435</v>
      </c>
      <c r="U493" s="2" t="s">
        <v>2436</v>
      </c>
      <c r="V493" s="13">
        <v>0</v>
      </c>
      <c r="W493" s="2">
        <v>1</v>
      </c>
      <c r="X493" s="3">
        <v>0</v>
      </c>
      <c r="Y493" s="3" t="s">
        <v>35</v>
      </c>
      <c r="Z493" s="3" t="s">
        <v>35</v>
      </c>
      <c r="AA493" s="14">
        <v>0</v>
      </c>
      <c r="AB493" s="14">
        <v>0</v>
      </c>
      <c r="AC493" s="2" t="s">
        <v>35</v>
      </c>
      <c r="AD493" s="13" t="s">
        <v>111</v>
      </c>
      <c r="AE493" s="13" t="s">
        <v>97</v>
      </c>
      <c r="AF493" s="19" t="s">
        <v>32</v>
      </c>
      <c r="AG493" s="15" t="s">
        <v>4759</v>
      </c>
      <c r="AH493" s="19" t="s">
        <v>4892</v>
      </c>
      <c r="AI493" s="19" t="s">
        <v>35</v>
      </c>
      <c r="AJ493" s="19" t="s">
        <v>2437</v>
      </c>
      <c r="AK493" s="12" t="s">
        <v>35</v>
      </c>
      <c r="AL493" s="12" t="s">
        <v>2438</v>
      </c>
      <c r="AM493" s="11" t="s">
        <v>4777</v>
      </c>
      <c r="AN493" s="12" t="s">
        <v>2439</v>
      </c>
      <c r="AT493" s="12">
        <v>3</v>
      </c>
      <c r="AU493" s="12" t="s">
        <v>4823</v>
      </c>
    </row>
    <row r="494" spans="1:47" ht="15.75" customHeight="1" x14ac:dyDescent="0.2">
      <c r="A494" s="12">
        <v>492</v>
      </c>
      <c r="B494" s="12" t="s">
        <v>4782</v>
      </c>
      <c r="C494" s="20">
        <v>42116</v>
      </c>
      <c r="D494" s="12" t="s">
        <v>81</v>
      </c>
      <c r="E494" s="12" t="s">
        <v>1577</v>
      </c>
      <c r="F494" s="12" t="s">
        <v>583</v>
      </c>
      <c r="G494" s="12" t="s">
        <v>4544</v>
      </c>
      <c r="H494" s="11" t="s">
        <v>4670</v>
      </c>
      <c r="I494" s="12" t="s">
        <v>290</v>
      </c>
      <c r="J494" s="12" t="s">
        <v>4738</v>
      </c>
      <c r="K494" s="12" t="s">
        <v>433</v>
      </c>
      <c r="L494" s="11" t="s">
        <v>84</v>
      </c>
      <c r="M494" s="12" t="s">
        <v>582</v>
      </c>
      <c r="N494" s="11" t="s">
        <v>61</v>
      </c>
      <c r="O494" s="18" t="s">
        <v>28</v>
      </c>
      <c r="P494" s="18">
        <v>2</v>
      </c>
      <c r="Q494" s="18" t="s">
        <v>2442</v>
      </c>
      <c r="R494" s="13" t="s">
        <v>41</v>
      </c>
      <c r="S494" s="2">
        <v>0</v>
      </c>
      <c r="T494" s="2" t="s">
        <v>35</v>
      </c>
      <c r="U494" s="2" t="s">
        <v>35</v>
      </c>
      <c r="V494" s="13">
        <v>0</v>
      </c>
      <c r="W494" s="13">
        <v>0</v>
      </c>
      <c r="X494" s="3">
        <v>0</v>
      </c>
      <c r="Y494" s="3" t="s">
        <v>35</v>
      </c>
      <c r="Z494" s="3" t="s">
        <v>35</v>
      </c>
      <c r="AA494" s="14">
        <v>0</v>
      </c>
      <c r="AB494" s="14">
        <v>0</v>
      </c>
      <c r="AC494" s="2" t="s">
        <v>35</v>
      </c>
      <c r="AD494" s="13" t="s">
        <v>111</v>
      </c>
      <c r="AE494" s="13" t="s">
        <v>97</v>
      </c>
      <c r="AF494" s="19" t="s">
        <v>32</v>
      </c>
      <c r="AG494" s="15" t="s">
        <v>4759</v>
      </c>
      <c r="AH494" s="19" t="s">
        <v>1176</v>
      </c>
      <c r="AI494" s="19" t="s">
        <v>375</v>
      </c>
      <c r="AJ494" s="19" t="s">
        <v>35</v>
      </c>
      <c r="AK494" s="12" t="s">
        <v>35</v>
      </c>
      <c r="AL494" s="12" t="s">
        <v>2443</v>
      </c>
      <c r="AM494" s="11" t="s">
        <v>4777</v>
      </c>
      <c r="AN494" s="12" t="s">
        <v>2444</v>
      </c>
      <c r="AT494" s="12">
        <v>2</v>
      </c>
      <c r="AU494" s="11" t="s">
        <v>4825</v>
      </c>
    </row>
    <row r="495" spans="1:47" ht="15.75" customHeight="1" x14ac:dyDescent="0.2">
      <c r="A495" s="12">
        <v>493</v>
      </c>
      <c r="B495" s="12" t="s">
        <v>4782</v>
      </c>
      <c r="C495" s="20">
        <v>42117</v>
      </c>
      <c r="D495" s="12" t="s">
        <v>442</v>
      </c>
      <c r="E495" s="12" t="s">
        <v>443</v>
      </c>
      <c r="F495" s="12" t="s">
        <v>29</v>
      </c>
      <c r="G495" s="12" t="s">
        <v>4461</v>
      </c>
      <c r="H495" s="11" t="s">
        <v>4667</v>
      </c>
      <c r="I495" s="12" t="s">
        <v>2445</v>
      </c>
      <c r="J495" s="12" t="s">
        <v>4738</v>
      </c>
      <c r="K495" s="12" t="s">
        <v>433</v>
      </c>
      <c r="L495" s="11" t="s">
        <v>172</v>
      </c>
      <c r="M495" s="12" t="s">
        <v>582</v>
      </c>
      <c r="N495" s="11" t="s">
        <v>61</v>
      </c>
      <c r="O495" s="18" t="s">
        <v>28</v>
      </c>
      <c r="P495" s="18">
        <v>1</v>
      </c>
      <c r="Q495" s="18" t="s">
        <v>2446</v>
      </c>
      <c r="R495" s="2" t="s">
        <v>41</v>
      </c>
      <c r="S495" s="2">
        <v>1</v>
      </c>
      <c r="T495" s="2" t="s">
        <v>2447</v>
      </c>
      <c r="U495" s="2" t="s">
        <v>2448</v>
      </c>
      <c r="V495" s="2">
        <v>1</v>
      </c>
      <c r="W495" s="13">
        <v>0</v>
      </c>
      <c r="X495" s="3">
        <v>0</v>
      </c>
      <c r="Y495" s="3" t="s">
        <v>35</v>
      </c>
      <c r="Z495" s="3" t="s">
        <v>35</v>
      </c>
      <c r="AA495" s="14">
        <v>0</v>
      </c>
      <c r="AB495" s="14">
        <v>0</v>
      </c>
      <c r="AC495" s="2" t="s">
        <v>35</v>
      </c>
      <c r="AD495" s="2" t="s">
        <v>4770</v>
      </c>
      <c r="AE495" s="13" t="s">
        <v>111</v>
      </c>
      <c r="AF495" s="19" t="s">
        <v>64</v>
      </c>
      <c r="AG495" s="15" t="s">
        <v>4761</v>
      </c>
      <c r="AH495" s="19" t="s">
        <v>397</v>
      </c>
      <c r="AI495" s="19" t="s">
        <v>35</v>
      </c>
      <c r="AJ495" s="19" t="s">
        <v>35</v>
      </c>
      <c r="AK495" s="12" t="s">
        <v>35</v>
      </c>
      <c r="AL495" s="12" t="s">
        <v>2449</v>
      </c>
      <c r="AM495" s="11" t="s">
        <v>4777</v>
      </c>
      <c r="AN495" s="12" t="s">
        <v>2450</v>
      </c>
      <c r="AO495" s="12" t="s">
        <v>2451</v>
      </c>
      <c r="AT495" s="12">
        <v>2</v>
      </c>
      <c r="AU495" s="11" t="s">
        <v>4825</v>
      </c>
    </row>
    <row r="496" spans="1:47" ht="15.75" customHeight="1" x14ac:dyDescent="0.2">
      <c r="A496" s="12">
        <v>494</v>
      </c>
      <c r="B496" s="12" t="s">
        <v>4782</v>
      </c>
      <c r="C496" s="20">
        <v>42118</v>
      </c>
      <c r="D496" s="12" t="s">
        <v>385</v>
      </c>
      <c r="E496" s="12" t="s">
        <v>2483</v>
      </c>
      <c r="F496" s="12" t="s">
        <v>1287</v>
      </c>
      <c r="G496" s="12" t="s">
        <v>95</v>
      </c>
      <c r="H496" s="11" t="s">
        <v>4672</v>
      </c>
      <c r="I496" s="12" t="s">
        <v>2452</v>
      </c>
      <c r="J496" s="12" t="s">
        <v>4738</v>
      </c>
      <c r="K496" s="11" t="s">
        <v>50</v>
      </c>
      <c r="L496" s="11" t="s">
        <v>172</v>
      </c>
      <c r="M496" s="11" t="s">
        <v>51</v>
      </c>
      <c r="N496" s="11" t="s">
        <v>41</v>
      </c>
      <c r="O496" s="18" t="s">
        <v>30</v>
      </c>
      <c r="P496" s="9">
        <v>0</v>
      </c>
      <c r="Q496" s="18" t="s">
        <v>35</v>
      </c>
      <c r="R496" s="13" t="s">
        <v>41</v>
      </c>
      <c r="S496" s="2">
        <v>0</v>
      </c>
      <c r="T496" s="2" t="s">
        <v>35</v>
      </c>
      <c r="U496" s="2" t="s">
        <v>35</v>
      </c>
      <c r="V496" s="13">
        <v>0</v>
      </c>
      <c r="W496" s="13">
        <v>0</v>
      </c>
      <c r="X496" s="3">
        <v>0</v>
      </c>
      <c r="Y496" s="3" t="s">
        <v>35</v>
      </c>
      <c r="Z496" s="3" t="s">
        <v>35</v>
      </c>
      <c r="AA496" s="14">
        <v>0</v>
      </c>
      <c r="AB496" s="14">
        <v>0</v>
      </c>
      <c r="AC496" s="2" t="s">
        <v>2469</v>
      </c>
      <c r="AD496" s="13" t="s">
        <v>35</v>
      </c>
      <c r="AE496" s="13" t="s">
        <v>35</v>
      </c>
      <c r="AF496" s="19" t="s">
        <v>35</v>
      </c>
      <c r="AG496" s="15" t="s">
        <v>35</v>
      </c>
      <c r="AH496" s="19" t="s">
        <v>35</v>
      </c>
      <c r="AI496" s="19" t="s">
        <v>35</v>
      </c>
      <c r="AJ496" s="19" t="s">
        <v>35</v>
      </c>
      <c r="AK496" s="12" t="s">
        <v>35</v>
      </c>
      <c r="AL496" s="12" t="s">
        <v>2453</v>
      </c>
      <c r="AM496" s="11" t="s">
        <v>4777</v>
      </c>
      <c r="AN496" s="12" t="s">
        <v>2454</v>
      </c>
      <c r="AO496" s="12" t="s">
        <v>2455</v>
      </c>
      <c r="AT496" s="12">
        <v>3</v>
      </c>
      <c r="AU496" s="12" t="s">
        <v>4823</v>
      </c>
    </row>
    <row r="497" spans="1:47" ht="15.75" customHeight="1" x14ac:dyDescent="0.2">
      <c r="A497" s="12">
        <v>495</v>
      </c>
      <c r="B497" s="12" t="s">
        <v>4782</v>
      </c>
      <c r="C497" s="20">
        <v>42119</v>
      </c>
      <c r="D497" s="12" t="s">
        <v>229</v>
      </c>
      <c r="E497" s="12" t="s">
        <v>4737</v>
      </c>
      <c r="F497" s="12" t="s">
        <v>29</v>
      </c>
      <c r="G497" s="12" t="s">
        <v>4614</v>
      </c>
      <c r="H497" s="11" t="s">
        <v>4671</v>
      </c>
      <c r="I497" s="12" t="s">
        <v>2456</v>
      </c>
      <c r="J497" s="12" t="s">
        <v>4739</v>
      </c>
      <c r="K497" s="12" t="s">
        <v>433</v>
      </c>
      <c r="L497" s="11" t="s">
        <v>172</v>
      </c>
      <c r="M497" s="12" t="s">
        <v>59</v>
      </c>
      <c r="N497" s="11" t="s">
        <v>41</v>
      </c>
      <c r="O497" s="9" t="s">
        <v>2236</v>
      </c>
      <c r="P497" s="9">
        <v>2</v>
      </c>
      <c r="Q497" s="9" t="s">
        <v>652</v>
      </c>
      <c r="R497" s="13" t="s">
        <v>41</v>
      </c>
      <c r="S497" s="2">
        <v>0</v>
      </c>
      <c r="T497" s="2" t="s">
        <v>35</v>
      </c>
      <c r="U497" s="2" t="s">
        <v>1264</v>
      </c>
      <c r="V497" s="13">
        <v>0</v>
      </c>
      <c r="W497" s="13">
        <v>0</v>
      </c>
      <c r="X497" s="3">
        <v>0</v>
      </c>
      <c r="Y497" s="3" t="s">
        <v>35</v>
      </c>
      <c r="Z497" s="3" t="s">
        <v>35</v>
      </c>
      <c r="AA497" s="14">
        <v>0</v>
      </c>
      <c r="AB497" s="14">
        <v>0</v>
      </c>
      <c r="AC497" s="2" t="s">
        <v>35</v>
      </c>
      <c r="AD497" s="2" t="s">
        <v>4770</v>
      </c>
      <c r="AE497" s="2" t="s">
        <v>35</v>
      </c>
      <c r="AF497" s="19" t="s">
        <v>64</v>
      </c>
      <c r="AG497" s="15" t="s">
        <v>157</v>
      </c>
      <c r="AH497" s="19" t="s">
        <v>157</v>
      </c>
      <c r="AI497" s="19" t="s">
        <v>397</v>
      </c>
      <c r="AJ497" s="19" t="s">
        <v>35</v>
      </c>
      <c r="AK497" s="12" t="s">
        <v>35</v>
      </c>
      <c r="AL497" s="12" t="s">
        <v>2457</v>
      </c>
      <c r="AM497" s="11" t="s">
        <v>4777</v>
      </c>
      <c r="AN497" s="12" t="s">
        <v>2458</v>
      </c>
      <c r="AT497" s="12">
        <v>2</v>
      </c>
      <c r="AU497" s="11" t="s">
        <v>4825</v>
      </c>
    </row>
    <row r="498" spans="1:47" ht="15.75" customHeight="1" x14ac:dyDescent="0.2">
      <c r="A498" s="12">
        <v>501</v>
      </c>
      <c r="B498" s="12" t="s">
        <v>4782</v>
      </c>
      <c r="C498" s="20">
        <v>42120</v>
      </c>
      <c r="D498" s="12" t="s">
        <v>205</v>
      </c>
      <c r="E498" s="12" t="s">
        <v>285</v>
      </c>
      <c r="F498" s="12" t="s">
        <v>29</v>
      </c>
      <c r="G498" s="12" t="s">
        <v>4461</v>
      </c>
      <c r="H498" s="11" t="s">
        <v>4667</v>
      </c>
      <c r="I498" s="12" t="s">
        <v>2493</v>
      </c>
      <c r="J498" s="12" t="s">
        <v>4739</v>
      </c>
      <c r="K498" s="12" t="s">
        <v>433</v>
      </c>
      <c r="L498" s="11" t="s">
        <v>172</v>
      </c>
      <c r="M498" s="12" t="s">
        <v>59</v>
      </c>
      <c r="N498" s="11" t="s">
        <v>41</v>
      </c>
      <c r="O498" s="18" t="s">
        <v>60</v>
      </c>
      <c r="P498" s="18">
        <v>1</v>
      </c>
      <c r="Q498" s="18" t="s">
        <v>35</v>
      </c>
      <c r="R498" s="2" t="s">
        <v>41</v>
      </c>
      <c r="S498" s="2">
        <v>1</v>
      </c>
      <c r="T498" s="2" t="s">
        <v>2494</v>
      </c>
      <c r="U498" s="2" t="s">
        <v>35</v>
      </c>
      <c r="V498" s="2">
        <v>1</v>
      </c>
      <c r="W498" s="13">
        <v>0</v>
      </c>
      <c r="X498" s="3">
        <v>0</v>
      </c>
      <c r="Y498" s="3" t="s">
        <v>35</v>
      </c>
      <c r="Z498" s="3" t="s">
        <v>35</v>
      </c>
      <c r="AA498" s="14">
        <v>0</v>
      </c>
      <c r="AB498" s="14">
        <v>0</v>
      </c>
      <c r="AC498" s="2" t="s">
        <v>35</v>
      </c>
      <c r="AD498" s="2" t="s">
        <v>4770</v>
      </c>
      <c r="AE498" s="2" t="s">
        <v>35</v>
      </c>
      <c r="AF498" s="19" t="s">
        <v>64</v>
      </c>
      <c r="AG498" s="15" t="s">
        <v>4763</v>
      </c>
      <c r="AH498" s="19" t="s">
        <v>66</v>
      </c>
      <c r="AI498" s="19" t="s">
        <v>35</v>
      </c>
      <c r="AJ498" s="19" t="s">
        <v>35</v>
      </c>
      <c r="AK498" s="12" t="s">
        <v>35</v>
      </c>
      <c r="AL498" s="12" t="s">
        <v>2495</v>
      </c>
      <c r="AM498" s="11" t="s">
        <v>4777</v>
      </c>
      <c r="AN498" s="12" t="s">
        <v>2496</v>
      </c>
      <c r="AT498" s="12">
        <v>2</v>
      </c>
      <c r="AU498" s="11" t="s">
        <v>4825</v>
      </c>
    </row>
    <row r="499" spans="1:47" ht="15.75" customHeight="1" x14ac:dyDescent="0.2">
      <c r="A499" s="12">
        <v>496</v>
      </c>
      <c r="B499" s="12" t="s">
        <v>4782</v>
      </c>
      <c r="C499" s="20">
        <v>42123</v>
      </c>
      <c r="D499" s="12" t="s">
        <v>38</v>
      </c>
      <c r="E499" s="12" t="s">
        <v>35</v>
      </c>
      <c r="F499" s="12" t="s">
        <v>583</v>
      </c>
      <c r="G499" s="12" t="s">
        <v>4461</v>
      </c>
      <c r="H499" s="11" t="s">
        <v>4667</v>
      </c>
      <c r="I499" s="12" t="s">
        <v>2459</v>
      </c>
      <c r="J499" s="12" t="s">
        <v>4738</v>
      </c>
      <c r="K499" s="12" t="s">
        <v>433</v>
      </c>
      <c r="L499" s="11" t="s">
        <v>172</v>
      </c>
      <c r="M499" s="12" t="s">
        <v>582</v>
      </c>
      <c r="N499" s="11" t="s">
        <v>61</v>
      </c>
      <c r="O499" s="18" t="s">
        <v>28</v>
      </c>
      <c r="P499" s="18">
        <v>1</v>
      </c>
      <c r="Q499" s="18" t="s">
        <v>35</v>
      </c>
      <c r="R499" s="13" t="s">
        <v>61</v>
      </c>
      <c r="S499" s="2">
        <v>1</v>
      </c>
      <c r="T499" s="2" t="s">
        <v>2460</v>
      </c>
      <c r="U499" s="2" t="s">
        <v>28</v>
      </c>
      <c r="V499" s="2">
        <v>1</v>
      </c>
      <c r="W499" s="13">
        <v>0</v>
      </c>
      <c r="X499" s="3">
        <v>0</v>
      </c>
      <c r="Y499" s="3" t="s">
        <v>35</v>
      </c>
      <c r="Z499" s="3" t="s">
        <v>35</v>
      </c>
      <c r="AA499" s="14">
        <v>0</v>
      </c>
      <c r="AB499" s="14">
        <v>0</v>
      </c>
      <c r="AC499" s="2" t="s">
        <v>35</v>
      </c>
      <c r="AD499" s="13" t="s">
        <v>35</v>
      </c>
      <c r="AE499" s="13" t="s">
        <v>35</v>
      </c>
      <c r="AF499" s="19" t="s">
        <v>35</v>
      </c>
      <c r="AG499" s="15" t="s">
        <v>35</v>
      </c>
      <c r="AH499" s="19" t="s">
        <v>35</v>
      </c>
      <c r="AI499" s="19" t="s">
        <v>35</v>
      </c>
      <c r="AJ499" s="19" t="s">
        <v>35</v>
      </c>
      <c r="AK499" s="12" t="s">
        <v>35</v>
      </c>
      <c r="AL499" s="12" t="s">
        <v>4487</v>
      </c>
      <c r="AM499" s="11" t="s">
        <v>4777</v>
      </c>
      <c r="AN499" s="12" t="s">
        <v>2461</v>
      </c>
      <c r="AT499" s="12">
        <v>3</v>
      </c>
      <c r="AU499" s="12" t="s">
        <v>4823</v>
      </c>
    </row>
    <row r="500" spans="1:47" ht="15.75" customHeight="1" x14ac:dyDescent="0.2">
      <c r="A500" s="12">
        <v>497</v>
      </c>
      <c r="B500" s="12" t="s">
        <v>4782</v>
      </c>
      <c r="C500" s="20">
        <v>42124</v>
      </c>
      <c r="D500" s="12" t="s">
        <v>222</v>
      </c>
      <c r="E500" s="12" t="s">
        <v>4699</v>
      </c>
      <c r="F500" s="12" t="s">
        <v>29</v>
      </c>
      <c r="G500" s="12" t="s">
        <v>4461</v>
      </c>
      <c r="H500" s="11" t="s">
        <v>4667</v>
      </c>
      <c r="I500" s="12" t="s">
        <v>2462</v>
      </c>
      <c r="J500" s="12" t="s">
        <v>4738</v>
      </c>
      <c r="K500" s="12" t="s">
        <v>433</v>
      </c>
      <c r="L500" s="11" t="s">
        <v>172</v>
      </c>
      <c r="M500" s="12" t="s">
        <v>59</v>
      </c>
      <c r="N500" s="11" t="s">
        <v>61</v>
      </c>
      <c r="O500" s="18" t="s">
        <v>28</v>
      </c>
      <c r="P500" s="18">
        <v>1</v>
      </c>
      <c r="Q500" s="18" t="s">
        <v>2463</v>
      </c>
      <c r="R500" s="13" t="s">
        <v>61</v>
      </c>
      <c r="S500" s="2">
        <v>1</v>
      </c>
      <c r="T500" s="2" t="s">
        <v>1991</v>
      </c>
      <c r="U500" s="2" t="s">
        <v>35</v>
      </c>
      <c r="V500" s="2">
        <v>1</v>
      </c>
      <c r="W500" s="13">
        <v>0</v>
      </c>
      <c r="X500" s="3">
        <v>0</v>
      </c>
      <c r="Y500" s="3" t="s">
        <v>35</v>
      </c>
      <c r="Z500" s="3" t="s">
        <v>35</v>
      </c>
      <c r="AA500" s="14">
        <v>0</v>
      </c>
      <c r="AB500" s="14">
        <v>0</v>
      </c>
      <c r="AC500" s="2" t="s">
        <v>35</v>
      </c>
      <c r="AD500" s="2" t="s">
        <v>111</v>
      </c>
      <c r="AE500" s="13" t="s">
        <v>97</v>
      </c>
      <c r="AF500" s="19" t="s">
        <v>32</v>
      </c>
      <c r="AG500" s="19" t="s">
        <v>4762</v>
      </c>
      <c r="AH500" s="19" t="s">
        <v>2464</v>
      </c>
      <c r="AI500" s="19" t="s">
        <v>35</v>
      </c>
      <c r="AJ500" s="19" t="s">
        <v>2465</v>
      </c>
      <c r="AK500" s="12" t="s">
        <v>35</v>
      </c>
      <c r="AL500" s="12" t="s">
        <v>2466</v>
      </c>
      <c r="AM500" s="11" t="s">
        <v>4777</v>
      </c>
      <c r="AN500" s="12" t="s">
        <v>2467</v>
      </c>
      <c r="AO500" s="12" t="s">
        <v>2468</v>
      </c>
      <c r="AT500" s="12">
        <v>2</v>
      </c>
      <c r="AU500" s="11" t="s">
        <v>4825</v>
      </c>
    </row>
    <row r="501" spans="1:47" ht="15.75" customHeight="1" x14ac:dyDescent="0.2">
      <c r="A501" s="12">
        <v>498</v>
      </c>
      <c r="B501" s="12" t="s">
        <v>4782</v>
      </c>
      <c r="C501" s="20">
        <v>42125</v>
      </c>
      <c r="D501" s="12" t="s">
        <v>102</v>
      </c>
      <c r="E501" s="12" t="s">
        <v>643</v>
      </c>
      <c r="F501" s="12" t="s">
        <v>29</v>
      </c>
      <c r="G501" s="12" t="s">
        <v>4461</v>
      </c>
      <c r="H501" s="11" t="s">
        <v>4667</v>
      </c>
      <c r="I501" s="12" t="s">
        <v>2470</v>
      </c>
      <c r="J501" s="11" t="s">
        <v>4739</v>
      </c>
      <c r="K501" s="12" t="s">
        <v>433</v>
      </c>
      <c r="L501" s="11" t="s">
        <v>172</v>
      </c>
      <c r="M501" s="12" t="s">
        <v>75</v>
      </c>
      <c r="N501" s="11" t="s">
        <v>41</v>
      </c>
      <c r="O501" s="18" t="s">
        <v>2236</v>
      </c>
      <c r="P501" s="18">
        <v>1</v>
      </c>
      <c r="Q501" s="18" t="s">
        <v>2472</v>
      </c>
      <c r="R501" s="13" t="s">
        <v>61</v>
      </c>
      <c r="S501" s="2">
        <v>1</v>
      </c>
      <c r="T501" s="2" t="s">
        <v>2474</v>
      </c>
      <c r="U501" s="2" t="s">
        <v>2473</v>
      </c>
      <c r="V501" s="2">
        <v>1</v>
      </c>
      <c r="W501" s="13">
        <v>0</v>
      </c>
      <c r="X501" s="3">
        <v>0</v>
      </c>
      <c r="Y501" s="3" t="s">
        <v>35</v>
      </c>
      <c r="Z501" s="3" t="s">
        <v>35</v>
      </c>
      <c r="AA501" s="14">
        <v>0</v>
      </c>
      <c r="AB501" s="14">
        <v>0</v>
      </c>
      <c r="AC501" s="2" t="s">
        <v>35</v>
      </c>
      <c r="AD501" s="2" t="s">
        <v>111</v>
      </c>
      <c r="AE501" s="13" t="s">
        <v>97</v>
      </c>
      <c r="AF501" s="19" t="s">
        <v>32</v>
      </c>
      <c r="AG501" s="15" t="s">
        <v>4759</v>
      </c>
      <c r="AH501" s="19" t="s">
        <v>375</v>
      </c>
      <c r="AI501" s="19" t="s">
        <v>1567</v>
      </c>
      <c r="AJ501" s="19" t="s">
        <v>2475</v>
      </c>
      <c r="AK501" s="12" t="s">
        <v>35</v>
      </c>
      <c r="AL501" s="12" t="s">
        <v>2471</v>
      </c>
      <c r="AM501" s="11" t="s">
        <v>4777</v>
      </c>
      <c r="AN501" s="12" t="s">
        <v>2476</v>
      </c>
      <c r="AO501" s="12" t="s">
        <v>2477</v>
      </c>
      <c r="AQ501" s="12" t="s">
        <v>2492</v>
      </c>
      <c r="AT501" s="12">
        <v>1</v>
      </c>
      <c r="AU501" s="12" t="s">
        <v>4824</v>
      </c>
    </row>
    <row r="502" spans="1:47" ht="15.75" customHeight="1" x14ac:dyDescent="0.2">
      <c r="A502" s="12">
        <v>499</v>
      </c>
      <c r="B502" s="12" t="s">
        <v>4782</v>
      </c>
      <c r="C502" s="20">
        <v>42127</v>
      </c>
      <c r="D502" s="12" t="s">
        <v>92</v>
      </c>
      <c r="E502" s="12" t="s">
        <v>4706</v>
      </c>
      <c r="F502" s="12" t="s">
        <v>583</v>
      </c>
      <c r="G502" s="12" t="s">
        <v>4550</v>
      </c>
      <c r="H502" s="11" t="s">
        <v>4670</v>
      </c>
      <c r="I502" s="12" t="s">
        <v>2478</v>
      </c>
      <c r="J502" s="12" t="s">
        <v>4739</v>
      </c>
      <c r="K502" s="12" t="s">
        <v>433</v>
      </c>
      <c r="L502" s="12" t="s">
        <v>84</v>
      </c>
      <c r="M502" s="12" t="s">
        <v>59</v>
      </c>
      <c r="N502" s="11" t="s">
        <v>41</v>
      </c>
      <c r="O502" s="18" t="s">
        <v>2479</v>
      </c>
      <c r="P502" s="18">
        <v>5</v>
      </c>
      <c r="Q502" s="18" t="s">
        <v>2480</v>
      </c>
      <c r="R502" s="13" t="s">
        <v>41</v>
      </c>
      <c r="S502" s="2">
        <v>0</v>
      </c>
      <c r="T502" s="2" t="s">
        <v>35</v>
      </c>
      <c r="U502" s="2" t="s">
        <v>35</v>
      </c>
      <c r="V502" s="13">
        <v>0</v>
      </c>
      <c r="W502" s="13">
        <v>0</v>
      </c>
      <c r="X502" s="3">
        <v>0</v>
      </c>
      <c r="Y502" s="3" t="s">
        <v>35</v>
      </c>
      <c r="Z502" s="3" t="s">
        <v>35</v>
      </c>
      <c r="AA502" s="14">
        <v>0</v>
      </c>
      <c r="AB502" s="14">
        <v>0</v>
      </c>
      <c r="AC502" s="2" t="s">
        <v>35</v>
      </c>
      <c r="AD502" s="2" t="s">
        <v>4770</v>
      </c>
      <c r="AE502" s="2" t="s">
        <v>35</v>
      </c>
      <c r="AF502" s="19" t="s">
        <v>64</v>
      </c>
      <c r="AG502" s="15" t="s">
        <v>4761</v>
      </c>
      <c r="AH502" s="19" t="s">
        <v>397</v>
      </c>
      <c r="AI502" s="19" t="s">
        <v>35</v>
      </c>
      <c r="AJ502" s="19" t="s">
        <v>35</v>
      </c>
      <c r="AK502" s="12" t="s">
        <v>35</v>
      </c>
      <c r="AL502" s="12" t="s">
        <v>4578</v>
      </c>
      <c r="AM502" s="11" t="s">
        <v>4777</v>
      </c>
      <c r="AN502" s="12" t="s">
        <v>2481</v>
      </c>
      <c r="AO502" s="12" t="s">
        <v>2482</v>
      </c>
      <c r="AT502" s="12">
        <v>2</v>
      </c>
      <c r="AU502" s="11" t="s">
        <v>4825</v>
      </c>
    </row>
    <row r="503" spans="1:47" ht="15.75" customHeight="1" x14ac:dyDescent="0.2">
      <c r="A503" s="12">
        <v>500</v>
      </c>
      <c r="B503" s="12" t="s">
        <v>4782</v>
      </c>
      <c r="C503" s="20">
        <v>42127</v>
      </c>
      <c r="D503" s="12" t="s">
        <v>385</v>
      </c>
      <c r="E503" s="12" t="s">
        <v>2483</v>
      </c>
      <c r="F503" s="12" t="s">
        <v>29</v>
      </c>
      <c r="G503" s="12" t="s">
        <v>4461</v>
      </c>
      <c r="H503" s="11" t="s">
        <v>4667</v>
      </c>
      <c r="I503" s="12" t="s">
        <v>2484</v>
      </c>
      <c r="J503" s="12" t="s">
        <v>4739</v>
      </c>
      <c r="K503" s="12" t="s">
        <v>433</v>
      </c>
      <c r="L503" s="11" t="s">
        <v>172</v>
      </c>
      <c r="M503" s="12" t="s">
        <v>59</v>
      </c>
      <c r="N503" s="11" t="s">
        <v>41</v>
      </c>
      <c r="O503" s="18" t="s">
        <v>2485</v>
      </c>
      <c r="P503" s="18">
        <v>1</v>
      </c>
      <c r="Q503" s="18" t="s">
        <v>35</v>
      </c>
      <c r="R503" s="2" t="s">
        <v>41</v>
      </c>
      <c r="S503" s="2">
        <v>1</v>
      </c>
      <c r="T503" s="2" t="s">
        <v>2486</v>
      </c>
      <c r="U503" s="2" t="s">
        <v>2487</v>
      </c>
      <c r="V503" s="13">
        <v>0</v>
      </c>
      <c r="W503" s="2">
        <v>1</v>
      </c>
      <c r="X503" s="3">
        <v>0</v>
      </c>
      <c r="Y503" s="3" t="s">
        <v>35</v>
      </c>
      <c r="Z503" s="3" t="s">
        <v>35</v>
      </c>
      <c r="AA503" s="14">
        <v>0</v>
      </c>
      <c r="AB503" s="14">
        <v>0</v>
      </c>
      <c r="AC503" s="2" t="s">
        <v>35</v>
      </c>
      <c r="AD503" s="2" t="s">
        <v>111</v>
      </c>
      <c r="AE503" s="13" t="s">
        <v>97</v>
      </c>
      <c r="AF503" s="19" t="s">
        <v>32</v>
      </c>
      <c r="AG503" s="15" t="s">
        <v>4759</v>
      </c>
      <c r="AH503" s="19" t="s">
        <v>375</v>
      </c>
      <c r="AI503" s="19" t="s">
        <v>66</v>
      </c>
      <c r="AJ503" s="19" t="s">
        <v>35</v>
      </c>
      <c r="AK503" s="12" t="s">
        <v>35</v>
      </c>
      <c r="AL503" s="12" t="s">
        <v>2488</v>
      </c>
      <c r="AM503" s="11" t="s">
        <v>4777</v>
      </c>
      <c r="AN503" s="12" t="s">
        <v>2489</v>
      </c>
      <c r="AO503" s="12" t="s">
        <v>2490</v>
      </c>
      <c r="AQ503" s="12" t="s">
        <v>2491</v>
      </c>
      <c r="AT503" s="12">
        <v>1</v>
      </c>
      <c r="AU503" s="12" t="s">
        <v>4824</v>
      </c>
    </row>
    <row r="504" spans="1:47" ht="15.75" customHeight="1" x14ac:dyDescent="0.2">
      <c r="A504" s="12">
        <v>503</v>
      </c>
      <c r="B504" s="12" t="s">
        <v>4782</v>
      </c>
      <c r="C504" s="20">
        <v>42129</v>
      </c>
      <c r="D504" s="12" t="s">
        <v>92</v>
      </c>
      <c r="E504" s="12" t="s">
        <v>4707</v>
      </c>
      <c r="F504" s="12" t="s">
        <v>583</v>
      </c>
      <c r="G504" s="12" t="s">
        <v>4461</v>
      </c>
      <c r="H504" s="11" t="s">
        <v>4667</v>
      </c>
      <c r="I504" s="12" t="s">
        <v>2503</v>
      </c>
      <c r="J504" s="12" t="s">
        <v>4738</v>
      </c>
      <c r="K504" s="12" t="s">
        <v>433</v>
      </c>
      <c r="L504" s="12" t="s">
        <v>84</v>
      </c>
      <c r="M504" s="12" t="s">
        <v>75</v>
      </c>
      <c r="N504" s="11" t="s">
        <v>61</v>
      </c>
      <c r="O504" s="18" t="s">
        <v>28</v>
      </c>
      <c r="P504" s="18">
        <v>1</v>
      </c>
      <c r="Q504" s="18" t="s">
        <v>35</v>
      </c>
      <c r="R504" s="13" t="s">
        <v>61</v>
      </c>
      <c r="S504" s="2">
        <v>1</v>
      </c>
      <c r="T504" s="2" t="s">
        <v>2504</v>
      </c>
      <c r="U504" s="2" t="s">
        <v>35</v>
      </c>
      <c r="V504" s="2">
        <v>1</v>
      </c>
      <c r="W504" s="13">
        <v>0</v>
      </c>
      <c r="X504" s="3">
        <v>0</v>
      </c>
      <c r="Y504" s="3" t="s">
        <v>35</v>
      </c>
      <c r="Z504" s="3" t="s">
        <v>35</v>
      </c>
      <c r="AA504" s="14">
        <v>0</v>
      </c>
      <c r="AB504" s="14">
        <v>0</v>
      </c>
      <c r="AC504" s="2" t="s">
        <v>35</v>
      </c>
      <c r="AD504" s="2" t="s">
        <v>111</v>
      </c>
      <c r="AE504" s="13" t="s">
        <v>97</v>
      </c>
      <c r="AF504" s="19" t="s">
        <v>32</v>
      </c>
      <c r="AG504" s="15" t="s">
        <v>4759</v>
      </c>
      <c r="AH504" s="19" t="s">
        <v>1176</v>
      </c>
      <c r="AI504" s="19" t="s">
        <v>35</v>
      </c>
      <c r="AJ504" s="19" t="s">
        <v>35</v>
      </c>
      <c r="AK504" s="12" t="s">
        <v>35</v>
      </c>
      <c r="AL504" s="12" t="s">
        <v>4488</v>
      </c>
      <c r="AM504" s="11" t="s">
        <v>4777</v>
      </c>
      <c r="AN504" s="12" t="s">
        <v>2505</v>
      </c>
      <c r="AT504" s="12">
        <v>2</v>
      </c>
      <c r="AU504" s="11" t="s">
        <v>4825</v>
      </c>
    </row>
    <row r="505" spans="1:47" ht="15.75" customHeight="1" x14ac:dyDescent="0.2">
      <c r="A505" s="12">
        <v>504</v>
      </c>
      <c r="B505" s="12" t="s">
        <v>4782</v>
      </c>
      <c r="C505" s="20">
        <v>42130</v>
      </c>
      <c r="D505" s="12" t="s">
        <v>385</v>
      </c>
      <c r="E505" s="12" t="s">
        <v>2483</v>
      </c>
      <c r="F505" s="12" t="s">
        <v>29</v>
      </c>
      <c r="G505" s="12" t="s">
        <v>4461</v>
      </c>
      <c r="H505" s="11" t="s">
        <v>4667</v>
      </c>
      <c r="I505" s="12" t="s">
        <v>2506</v>
      </c>
      <c r="J505" s="12" t="s">
        <v>4739</v>
      </c>
      <c r="K505" s="11" t="s">
        <v>50</v>
      </c>
      <c r="L505" s="12" t="s">
        <v>84</v>
      </c>
      <c r="M505" s="12" t="s">
        <v>75</v>
      </c>
      <c r="N505" s="11" t="s">
        <v>41</v>
      </c>
      <c r="O505" s="18" t="s">
        <v>60</v>
      </c>
      <c r="P505" s="18">
        <v>1</v>
      </c>
      <c r="Q505" s="18" t="s">
        <v>2508</v>
      </c>
      <c r="R505" s="13" t="s">
        <v>61</v>
      </c>
      <c r="S505" s="2">
        <v>1</v>
      </c>
      <c r="T505" s="2" t="s">
        <v>35</v>
      </c>
      <c r="U505" s="2" t="s">
        <v>2507</v>
      </c>
      <c r="V505" s="2">
        <v>1</v>
      </c>
      <c r="W505" s="13">
        <v>0</v>
      </c>
      <c r="X505" s="3">
        <v>0</v>
      </c>
      <c r="Y505" s="3" t="s">
        <v>35</v>
      </c>
      <c r="Z505" s="3" t="s">
        <v>35</v>
      </c>
      <c r="AA505" s="14">
        <v>0</v>
      </c>
      <c r="AB505" s="14">
        <v>0</v>
      </c>
      <c r="AC505" s="2" t="s">
        <v>35</v>
      </c>
      <c r="AD505" s="2" t="s">
        <v>111</v>
      </c>
      <c r="AE505" s="13" t="s">
        <v>97</v>
      </c>
      <c r="AF505" s="19" t="s">
        <v>32</v>
      </c>
      <c r="AG505" s="15" t="s">
        <v>4759</v>
      </c>
      <c r="AH505" s="19" t="s">
        <v>375</v>
      </c>
      <c r="AI505" s="19" t="s">
        <v>35</v>
      </c>
      <c r="AJ505" s="19" t="s">
        <v>2509</v>
      </c>
      <c r="AK505" s="12" t="s">
        <v>35</v>
      </c>
      <c r="AL505" s="12" t="s">
        <v>2511</v>
      </c>
      <c r="AM505" s="11" t="s">
        <v>4777</v>
      </c>
      <c r="AN505" s="12" t="s">
        <v>2510</v>
      </c>
      <c r="AO505" s="12" t="s">
        <v>2512</v>
      </c>
      <c r="AQ505" s="12" t="s">
        <v>2521</v>
      </c>
      <c r="AT505" s="12">
        <v>1</v>
      </c>
      <c r="AU505" s="12" t="s">
        <v>4824</v>
      </c>
    </row>
    <row r="506" spans="1:47" ht="15.75" customHeight="1" x14ac:dyDescent="0.2">
      <c r="A506" s="12">
        <v>505</v>
      </c>
      <c r="B506" s="12" t="s">
        <v>4782</v>
      </c>
      <c r="C506" s="20">
        <v>42130</v>
      </c>
      <c r="D506" s="12" t="s">
        <v>81</v>
      </c>
      <c r="E506" s="12" t="s">
        <v>4717</v>
      </c>
      <c r="F506" s="12" t="s">
        <v>35</v>
      </c>
      <c r="G506" s="12" t="s">
        <v>95</v>
      </c>
      <c r="H506" s="11" t="s">
        <v>4672</v>
      </c>
      <c r="I506" s="12" t="s">
        <v>2513</v>
      </c>
      <c r="J506" s="12" t="s">
        <v>4739</v>
      </c>
      <c r="K506" s="12" t="s">
        <v>433</v>
      </c>
      <c r="L506" s="11" t="s">
        <v>606</v>
      </c>
      <c r="M506" s="12" t="s">
        <v>1294</v>
      </c>
      <c r="N506" s="11" t="s">
        <v>41</v>
      </c>
      <c r="O506" s="18" t="s">
        <v>30</v>
      </c>
      <c r="P506" s="9">
        <v>0</v>
      </c>
      <c r="Q506" s="18" t="s">
        <v>35</v>
      </c>
      <c r="R506" s="13" t="s">
        <v>41</v>
      </c>
      <c r="S506" s="2">
        <v>0</v>
      </c>
      <c r="T506" s="2" t="s">
        <v>35</v>
      </c>
      <c r="U506" s="2" t="s">
        <v>35</v>
      </c>
      <c r="V506" s="13">
        <v>0</v>
      </c>
      <c r="W506" s="13">
        <v>0</v>
      </c>
      <c r="X506" s="3">
        <v>0</v>
      </c>
      <c r="Y506" s="3" t="s">
        <v>35</v>
      </c>
      <c r="Z506" s="3" t="s">
        <v>35</v>
      </c>
      <c r="AA506" s="14">
        <v>0</v>
      </c>
      <c r="AB506" s="14">
        <v>0</v>
      </c>
      <c r="AC506" s="2" t="s">
        <v>2514</v>
      </c>
      <c r="AD506" s="2" t="s">
        <v>111</v>
      </c>
      <c r="AE506" s="13" t="s">
        <v>97</v>
      </c>
      <c r="AF506" s="19" t="s">
        <v>32</v>
      </c>
      <c r="AG506" s="15" t="s">
        <v>4759</v>
      </c>
      <c r="AH506" s="19" t="s">
        <v>375</v>
      </c>
      <c r="AI506" s="19" t="s">
        <v>35</v>
      </c>
      <c r="AJ506" s="19" t="s">
        <v>35</v>
      </c>
      <c r="AK506" s="12" t="s">
        <v>35</v>
      </c>
      <c r="AL506" s="12" t="s">
        <v>2515</v>
      </c>
      <c r="AM506" s="11" t="s">
        <v>4777</v>
      </c>
      <c r="AN506" s="12" t="s">
        <v>2516</v>
      </c>
      <c r="AO506" s="12" t="s">
        <v>2517</v>
      </c>
      <c r="AT506" s="12">
        <v>2</v>
      </c>
      <c r="AU506" s="11" t="s">
        <v>4825</v>
      </c>
    </row>
    <row r="507" spans="1:47" ht="15.75" customHeight="1" x14ac:dyDescent="0.2">
      <c r="A507" s="12">
        <v>502</v>
      </c>
      <c r="B507" s="12" t="s">
        <v>4782</v>
      </c>
      <c r="C507" s="20">
        <v>42131</v>
      </c>
      <c r="D507" s="12" t="s">
        <v>177</v>
      </c>
      <c r="E507" s="12" t="s">
        <v>595</v>
      </c>
      <c r="F507" s="12" t="s">
        <v>29</v>
      </c>
      <c r="G507" s="12" t="s">
        <v>4461</v>
      </c>
      <c r="H507" s="11" t="s">
        <v>4667</v>
      </c>
      <c r="I507" s="12" t="s">
        <v>456</v>
      </c>
      <c r="J507" s="12" t="s">
        <v>4738</v>
      </c>
      <c r="K507" s="12" t="s">
        <v>433</v>
      </c>
      <c r="L507" s="11" t="s">
        <v>172</v>
      </c>
      <c r="M507" s="12" t="s">
        <v>535</v>
      </c>
      <c r="N507" s="11" t="s">
        <v>52</v>
      </c>
      <c r="O507" s="18" t="s">
        <v>52</v>
      </c>
      <c r="P507" s="18">
        <v>2</v>
      </c>
      <c r="Q507" s="18" t="s">
        <v>2497</v>
      </c>
      <c r="R507" s="2" t="s">
        <v>41</v>
      </c>
      <c r="S507" s="2">
        <v>2</v>
      </c>
      <c r="T507" s="2" t="s">
        <v>2498</v>
      </c>
      <c r="U507" s="2" t="s">
        <v>2499</v>
      </c>
      <c r="V507" s="13">
        <v>2</v>
      </c>
      <c r="W507" s="13">
        <v>0</v>
      </c>
      <c r="X507" s="3">
        <v>0</v>
      </c>
      <c r="Y507" s="3" t="s">
        <v>35</v>
      </c>
      <c r="Z507" s="3" t="s">
        <v>35</v>
      </c>
      <c r="AA507" s="14">
        <v>0</v>
      </c>
      <c r="AB507" s="14">
        <v>0</v>
      </c>
      <c r="AC507" s="2" t="s">
        <v>35</v>
      </c>
      <c r="AD507" s="2" t="s">
        <v>111</v>
      </c>
      <c r="AE507" s="13" t="s">
        <v>97</v>
      </c>
      <c r="AF507" s="19" t="s">
        <v>32</v>
      </c>
      <c r="AG507" s="15" t="s">
        <v>4759</v>
      </c>
      <c r="AH507" s="19" t="s">
        <v>1176</v>
      </c>
      <c r="AI507" s="19" t="s">
        <v>375</v>
      </c>
      <c r="AJ507" s="19" t="s">
        <v>35</v>
      </c>
      <c r="AK507" s="12" t="s">
        <v>35</v>
      </c>
      <c r="AL507" s="12" t="s">
        <v>2500</v>
      </c>
      <c r="AM507" s="11" t="s">
        <v>4777</v>
      </c>
      <c r="AN507" s="12" t="s">
        <v>2501</v>
      </c>
      <c r="AT507" s="12">
        <v>2</v>
      </c>
      <c r="AU507" s="11" t="s">
        <v>4825</v>
      </c>
    </row>
    <row r="508" spans="1:47" ht="15.75" customHeight="1" x14ac:dyDescent="0.2">
      <c r="A508" s="12">
        <v>506</v>
      </c>
      <c r="B508" s="12" t="s">
        <v>4782</v>
      </c>
      <c r="C508" s="20">
        <v>42131</v>
      </c>
      <c r="D508" s="12" t="s">
        <v>296</v>
      </c>
      <c r="E508" s="12" t="s">
        <v>4696</v>
      </c>
      <c r="F508" s="12" t="s">
        <v>583</v>
      </c>
      <c r="G508" s="12" t="s">
        <v>4461</v>
      </c>
      <c r="H508" s="11" t="s">
        <v>4667</v>
      </c>
      <c r="I508" s="12" t="s">
        <v>2520</v>
      </c>
      <c r="J508" s="12" t="s">
        <v>4738</v>
      </c>
      <c r="K508" s="12" t="s">
        <v>433</v>
      </c>
      <c r="L508" s="11" t="s">
        <v>172</v>
      </c>
      <c r="M508" s="12" t="s">
        <v>75</v>
      </c>
      <c r="N508" s="11" t="s">
        <v>61</v>
      </c>
      <c r="O508" s="18" t="s">
        <v>118</v>
      </c>
      <c r="P508" s="18">
        <v>1</v>
      </c>
      <c r="Q508" s="18" t="s">
        <v>2518</v>
      </c>
      <c r="R508" s="2" t="s">
        <v>41</v>
      </c>
      <c r="S508" s="2">
        <v>0</v>
      </c>
      <c r="T508" s="2" t="s">
        <v>35</v>
      </c>
      <c r="U508" s="2" t="s">
        <v>35</v>
      </c>
      <c r="V508" s="13">
        <v>0</v>
      </c>
      <c r="W508" s="13">
        <v>0</v>
      </c>
      <c r="X508" s="3">
        <v>0</v>
      </c>
      <c r="Y508" s="3" t="s">
        <v>35</v>
      </c>
      <c r="Z508" s="3" t="s">
        <v>35</v>
      </c>
      <c r="AA508" s="14">
        <v>0</v>
      </c>
      <c r="AB508" s="14">
        <v>0</v>
      </c>
      <c r="AC508" s="2" t="s">
        <v>35</v>
      </c>
      <c r="AD508" s="2" t="s">
        <v>4770</v>
      </c>
      <c r="AE508" s="2" t="s">
        <v>35</v>
      </c>
      <c r="AF508" s="19" t="s">
        <v>64</v>
      </c>
      <c r="AG508" s="15" t="s">
        <v>4761</v>
      </c>
      <c r="AH508" s="19" t="s">
        <v>397</v>
      </c>
      <c r="AI508" s="19" t="s">
        <v>35</v>
      </c>
      <c r="AJ508" s="19" t="s">
        <v>35</v>
      </c>
      <c r="AK508" s="12" t="s">
        <v>35</v>
      </c>
      <c r="AL508" s="12" t="s">
        <v>4489</v>
      </c>
      <c r="AM508" s="11" t="s">
        <v>4777</v>
      </c>
      <c r="AN508" s="12" t="s">
        <v>2519</v>
      </c>
      <c r="AT508" s="12">
        <v>2</v>
      </c>
      <c r="AU508" s="11" t="s">
        <v>4825</v>
      </c>
    </row>
    <row r="509" spans="1:47" ht="15.75" customHeight="1" x14ac:dyDescent="0.2">
      <c r="A509" s="12">
        <v>507</v>
      </c>
      <c r="B509" s="12" t="s">
        <v>4782</v>
      </c>
      <c r="C509" s="20">
        <v>42131</v>
      </c>
      <c r="D509" s="12" t="s">
        <v>442</v>
      </c>
      <c r="E509" s="12" t="s">
        <v>4720</v>
      </c>
      <c r="F509" s="12" t="s">
        <v>583</v>
      </c>
      <c r="G509" s="12" t="s">
        <v>1438</v>
      </c>
      <c r="H509" s="11" t="s">
        <v>4667</v>
      </c>
      <c r="I509" s="12" t="s">
        <v>2522</v>
      </c>
      <c r="J509" s="12" t="s">
        <v>4740</v>
      </c>
      <c r="K509" s="12" t="s">
        <v>433</v>
      </c>
      <c r="L509" s="12" t="s">
        <v>84</v>
      </c>
      <c r="M509" s="12" t="s">
        <v>708</v>
      </c>
      <c r="N509" s="11" t="s">
        <v>41</v>
      </c>
      <c r="O509" s="18" t="s">
        <v>30</v>
      </c>
      <c r="P509" s="18">
        <v>0</v>
      </c>
      <c r="Q509" s="18" t="s">
        <v>35</v>
      </c>
      <c r="R509" s="13" t="s">
        <v>61</v>
      </c>
      <c r="S509" s="2">
        <v>1</v>
      </c>
      <c r="T509" s="2" t="s">
        <v>2523</v>
      </c>
      <c r="U509" s="2" t="s">
        <v>2524</v>
      </c>
      <c r="V509" s="2">
        <v>0</v>
      </c>
      <c r="W509" s="13">
        <v>1</v>
      </c>
      <c r="X509" s="3">
        <v>0</v>
      </c>
      <c r="Y509" s="3" t="s">
        <v>35</v>
      </c>
      <c r="Z509" s="3" t="s">
        <v>35</v>
      </c>
      <c r="AA509" s="14">
        <v>0</v>
      </c>
      <c r="AB509" s="14">
        <v>0</v>
      </c>
      <c r="AC509" s="2" t="s">
        <v>35</v>
      </c>
      <c r="AD509" s="13" t="s">
        <v>35</v>
      </c>
      <c r="AE509" s="13" t="s">
        <v>35</v>
      </c>
      <c r="AF509" s="19" t="s">
        <v>35</v>
      </c>
      <c r="AG509" s="15" t="s">
        <v>35</v>
      </c>
      <c r="AH509" s="19" t="s">
        <v>35</v>
      </c>
      <c r="AI509" s="19" t="s">
        <v>35</v>
      </c>
      <c r="AJ509" s="19" t="s">
        <v>35</v>
      </c>
      <c r="AK509" s="12" t="s">
        <v>35</v>
      </c>
      <c r="AL509" s="12" t="s">
        <v>2525</v>
      </c>
      <c r="AM509" s="11" t="s">
        <v>4777</v>
      </c>
      <c r="AN509" s="12" t="s">
        <v>2526</v>
      </c>
      <c r="AT509" s="12">
        <v>3</v>
      </c>
      <c r="AU509" s="12" t="s">
        <v>4823</v>
      </c>
    </row>
    <row r="510" spans="1:47" ht="15.75" customHeight="1" x14ac:dyDescent="0.2">
      <c r="A510" s="12">
        <v>508</v>
      </c>
      <c r="B510" s="12" t="s">
        <v>4782</v>
      </c>
      <c r="C510" s="20">
        <v>42131</v>
      </c>
      <c r="D510" s="12" t="s">
        <v>154</v>
      </c>
      <c r="E510" s="12" t="s">
        <v>2330</v>
      </c>
      <c r="F510" s="12" t="s">
        <v>780</v>
      </c>
      <c r="G510" s="12" t="s">
        <v>4461</v>
      </c>
      <c r="H510" s="11" t="s">
        <v>4667</v>
      </c>
      <c r="I510" s="12" t="s">
        <v>2527</v>
      </c>
      <c r="J510" s="12" t="s">
        <v>4738</v>
      </c>
      <c r="K510" s="12" t="s">
        <v>433</v>
      </c>
      <c r="L510" s="11" t="s">
        <v>172</v>
      </c>
      <c r="M510" s="12" t="s">
        <v>59</v>
      </c>
      <c r="N510" s="11" t="s">
        <v>61</v>
      </c>
      <c r="O510" s="18" t="s">
        <v>28</v>
      </c>
      <c r="P510" s="18">
        <v>1</v>
      </c>
      <c r="Q510" s="18" t="s">
        <v>35</v>
      </c>
      <c r="R510" s="13" t="s">
        <v>61</v>
      </c>
      <c r="S510" s="2">
        <v>1</v>
      </c>
      <c r="T510" s="2" t="s">
        <v>536</v>
      </c>
      <c r="U510" s="2" t="s">
        <v>2528</v>
      </c>
      <c r="V510" s="2">
        <v>1</v>
      </c>
      <c r="W510" s="13">
        <v>0</v>
      </c>
      <c r="X510" s="3">
        <v>0</v>
      </c>
      <c r="Y510" s="3" t="s">
        <v>35</v>
      </c>
      <c r="Z510" s="3" t="s">
        <v>35</v>
      </c>
      <c r="AA510" s="14">
        <v>0</v>
      </c>
      <c r="AB510" s="14">
        <v>0</v>
      </c>
      <c r="AC510" s="2" t="s">
        <v>35</v>
      </c>
      <c r="AD510" s="13" t="s">
        <v>35</v>
      </c>
      <c r="AE510" s="2" t="s">
        <v>35</v>
      </c>
      <c r="AF510" s="19" t="s">
        <v>35</v>
      </c>
      <c r="AG510" s="15" t="s">
        <v>35</v>
      </c>
      <c r="AH510" s="19" t="s">
        <v>35</v>
      </c>
      <c r="AI510" s="19" t="s">
        <v>35</v>
      </c>
      <c r="AJ510" s="19" t="s">
        <v>35</v>
      </c>
      <c r="AK510" s="12" t="s">
        <v>35</v>
      </c>
      <c r="AL510" s="12" t="s">
        <v>2529</v>
      </c>
      <c r="AM510" s="11" t="s">
        <v>4777</v>
      </c>
      <c r="AN510" s="12" t="s">
        <v>2530</v>
      </c>
      <c r="AT510" s="12">
        <v>3</v>
      </c>
      <c r="AU510" s="12" t="s">
        <v>4823</v>
      </c>
    </row>
    <row r="511" spans="1:47" ht="15.75" customHeight="1" x14ac:dyDescent="0.2">
      <c r="A511" s="12">
        <v>509</v>
      </c>
      <c r="B511" s="12" t="s">
        <v>4782</v>
      </c>
      <c r="C511" s="20">
        <v>42131</v>
      </c>
      <c r="D511" s="12" t="s">
        <v>177</v>
      </c>
      <c r="E511" s="12" t="s">
        <v>178</v>
      </c>
      <c r="F511" s="12" t="s">
        <v>1047</v>
      </c>
      <c r="G511" s="12" t="s">
        <v>4461</v>
      </c>
      <c r="H511" s="11" t="s">
        <v>4667</v>
      </c>
      <c r="I511" s="12" t="s">
        <v>2531</v>
      </c>
      <c r="J511" s="12" t="s">
        <v>4738</v>
      </c>
      <c r="K511" s="12" t="s">
        <v>433</v>
      </c>
      <c r="L511" s="12" t="s">
        <v>1142</v>
      </c>
      <c r="M511" s="11" t="s">
        <v>51</v>
      </c>
      <c r="N511" s="11" t="s">
        <v>61</v>
      </c>
      <c r="O511" s="18" t="s">
        <v>28</v>
      </c>
      <c r="P511" s="18">
        <v>1</v>
      </c>
      <c r="Q511" s="18" t="s">
        <v>2532</v>
      </c>
      <c r="R511" s="13" t="s">
        <v>61</v>
      </c>
      <c r="S511" s="2">
        <v>1</v>
      </c>
      <c r="T511" s="2" t="s">
        <v>2533</v>
      </c>
      <c r="U511" s="2" t="s">
        <v>2534</v>
      </c>
      <c r="V511" s="2">
        <v>1</v>
      </c>
      <c r="W511" s="13">
        <v>0</v>
      </c>
      <c r="X511" s="3">
        <v>0</v>
      </c>
      <c r="Y511" s="3" t="s">
        <v>35</v>
      </c>
      <c r="Z511" s="3" t="s">
        <v>35</v>
      </c>
      <c r="AA511" s="14">
        <v>0</v>
      </c>
      <c r="AB511" s="14">
        <v>0</v>
      </c>
      <c r="AC511" s="2" t="s">
        <v>35</v>
      </c>
      <c r="AD511" s="2" t="s">
        <v>111</v>
      </c>
      <c r="AE511" s="13" t="s">
        <v>97</v>
      </c>
      <c r="AF511" s="19" t="s">
        <v>32</v>
      </c>
      <c r="AG511" s="15" t="s">
        <v>4759</v>
      </c>
      <c r="AH511" s="19" t="s">
        <v>1176</v>
      </c>
      <c r="AI511" s="19" t="s">
        <v>375</v>
      </c>
      <c r="AJ511" s="19" t="s">
        <v>2535</v>
      </c>
      <c r="AK511" s="12" t="s">
        <v>35</v>
      </c>
      <c r="AL511" s="12" t="s">
        <v>4490</v>
      </c>
      <c r="AM511" s="11" t="s">
        <v>4777</v>
      </c>
      <c r="AN511" s="12" t="s">
        <v>2536</v>
      </c>
      <c r="AT511" s="12">
        <v>2</v>
      </c>
      <c r="AU511" s="11" t="s">
        <v>4825</v>
      </c>
    </row>
    <row r="512" spans="1:47" ht="15.75" customHeight="1" x14ac:dyDescent="0.2">
      <c r="A512" s="12">
        <v>510</v>
      </c>
      <c r="B512" s="12" t="s">
        <v>4782</v>
      </c>
      <c r="C512" s="20">
        <v>42131</v>
      </c>
      <c r="D512" s="12" t="s">
        <v>177</v>
      </c>
      <c r="E512" s="12" t="s">
        <v>587</v>
      </c>
      <c r="F512" s="12" t="s">
        <v>29</v>
      </c>
      <c r="G512" s="12" t="s">
        <v>4461</v>
      </c>
      <c r="H512" s="11" t="s">
        <v>4667</v>
      </c>
      <c r="I512" s="12" t="s">
        <v>35</v>
      </c>
      <c r="J512" s="12" t="s">
        <v>35</v>
      </c>
      <c r="K512" s="12" t="s">
        <v>433</v>
      </c>
      <c r="L512" s="12" t="s">
        <v>1142</v>
      </c>
      <c r="M512" s="12" t="s">
        <v>75</v>
      </c>
      <c r="N512" s="11" t="s">
        <v>61</v>
      </c>
      <c r="O512" s="18" t="s">
        <v>28</v>
      </c>
      <c r="P512" s="18">
        <v>1</v>
      </c>
      <c r="Q512" s="18" t="s">
        <v>35</v>
      </c>
      <c r="R512" s="13" t="s">
        <v>61</v>
      </c>
      <c r="S512" s="2">
        <v>1</v>
      </c>
      <c r="T512" s="2" t="s">
        <v>35</v>
      </c>
      <c r="U512" s="2" t="s">
        <v>35</v>
      </c>
      <c r="V512" s="2">
        <v>1</v>
      </c>
      <c r="W512" s="2">
        <v>0</v>
      </c>
      <c r="X512" s="3">
        <v>0</v>
      </c>
      <c r="Y512" s="3" t="s">
        <v>35</v>
      </c>
      <c r="Z512" s="3" t="s">
        <v>35</v>
      </c>
      <c r="AA512" s="14">
        <v>0</v>
      </c>
      <c r="AB512" s="14">
        <v>0</v>
      </c>
      <c r="AC512" s="2" t="s">
        <v>35</v>
      </c>
      <c r="AD512" s="2" t="s">
        <v>111</v>
      </c>
      <c r="AE512" s="13" t="s">
        <v>97</v>
      </c>
      <c r="AF512" s="19" t="s">
        <v>32</v>
      </c>
      <c r="AG512" s="15" t="s">
        <v>4759</v>
      </c>
      <c r="AH512" s="19" t="s">
        <v>1176</v>
      </c>
      <c r="AI512" s="19" t="s">
        <v>375</v>
      </c>
      <c r="AJ512" s="19" t="s">
        <v>35</v>
      </c>
      <c r="AK512" s="12" t="s">
        <v>35</v>
      </c>
      <c r="AL512" s="12" t="s">
        <v>2537</v>
      </c>
      <c r="AM512" s="12" t="s">
        <v>4777</v>
      </c>
      <c r="AN512" s="12" t="s">
        <v>2538</v>
      </c>
      <c r="AT512" s="12">
        <v>3</v>
      </c>
      <c r="AU512" s="12" t="s">
        <v>4823</v>
      </c>
    </row>
    <row r="513" spans="1:47" ht="15.75" customHeight="1" x14ac:dyDescent="0.2">
      <c r="A513" s="12">
        <v>511</v>
      </c>
      <c r="B513" s="12" t="s">
        <v>4782</v>
      </c>
      <c r="C513" s="20">
        <v>42131</v>
      </c>
      <c r="D513" s="12" t="s">
        <v>38</v>
      </c>
      <c r="E513" s="12" t="s">
        <v>35</v>
      </c>
      <c r="F513" s="12" t="s">
        <v>583</v>
      </c>
      <c r="G513" s="12" t="s">
        <v>4550</v>
      </c>
      <c r="H513" s="11" t="s">
        <v>4670</v>
      </c>
      <c r="I513" s="12" t="s">
        <v>2539</v>
      </c>
      <c r="J513" s="12" t="s">
        <v>4739</v>
      </c>
      <c r="K513" s="12" t="s">
        <v>433</v>
      </c>
      <c r="L513" s="12" t="s">
        <v>84</v>
      </c>
      <c r="M513" s="12" t="s">
        <v>59</v>
      </c>
      <c r="N513" s="11" t="s">
        <v>41</v>
      </c>
      <c r="O513" s="18" t="s">
        <v>60</v>
      </c>
      <c r="P513" s="18">
        <v>2</v>
      </c>
      <c r="Q513" s="18" t="s">
        <v>2540</v>
      </c>
      <c r="R513" s="13" t="s">
        <v>41</v>
      </c>
      <c r="S513" s="2">
        <v>0</v>
      </c>
      <c r="T513" s="2" t="s">
        <v>35</v>
      </c>
      <c r="U513" s="2" t="s">
        <v>35</v>
      </c>
      <c r="V513" s="13">
        <v>0</v>
      </c>
      <c r="W513" s="13">
        <v>0</v>
      </c>
      <c r="X513" s="3">
        <v>0</v>
      </c>
      <c r="Y513" s="3" t="s">
        <v>35</v>
      </c>
      <c r="Z513" s="3" t="s">
        <v>35</v>
      </c>
      <c r="AA513" s="14">
        <v>0</v>
      </c>
      <c r="AB513" s="14">
        <v>0</v>
      </c>
      <c r="AC513" s="2" t="s">
        <v>4579</v>
      </c>
      <c r="AD513" s="2" t="s">
        <v>4770</v>
      </c>
      <c r="AE513" s="13" t="s">
        <v>111</v>
      </c>
      <c r="AF513" s="19" t="s">
        <v>64</v>
      </c>
      <c r="AG513" s="19" t="s">
        <v>4765</v>
      </c>
      <c r="AH513" s="19" t="s">
        <v>1094</v>
      </c>
      <c r="AI513" s="19" t="s">
        <v>35</v>
      </c>
      <c r="AJ513" s="19" t="s">
        <v>35</v>
      </c>
      <c r="AK513" s="12" t="s">
        <v>1576</v>
      </c>
      <c r="AL513" s="12" t="s">
        <v>4580</v>
      </c>
      <c r="AM513" s="11" t="s">
        <v>4777</v>
      </c>
      <c r="AN513" s="12" t="s">
        <v>2541</v>
      </c>
      <c r="AT513" s="12">
        <v>2</v>
      </c>
      <c r="AU513" s="11" t="s">
        <v>4825</v>
      </c>
    </row>
    <row r="514" spans="1:47" ht="15.75" customHeight="1" x14ac:dyDescent="0.2">
      <c r="A514" s="12">
        <v>512</v>
      </c>
      <c r="B514" s="12" t="s">
        <v>4782</v>
      </c>
      <c r="C514" s="20">
        <v>42134</v>
      </c>
      <c r="D514" s="12" t="s">
        <v>229</v>
      </c>
      <c r="E514" s="12" t="s">
        <v>1268</v>
      </c>
      <c r="F514" s="12" t="s">
        <v>583</v>
      </c>
      <c r="G514" s="12" t="s">
        <v>4544</v>
      </c>
      <c r="H514" s="11" t="s">
        <v>4670</v>
      </c>
      <c r="I514" s="12" t="s">
        <v>456</v>
      </c>
      <c r="J514" s="12" t="s">
        <v>4738</v>
      </c>
      <c r="K514" s="12" t="s">
        <v>433</v>
      </c>
      <c r="L514" s="11" t="s">
        <v>84</v>
      </c>
      <c r="M514" s="12" t="s">
        <v>535</v>
      </c>
      <c r="N514" s="11" t="s">
        <v>61</v>
      </c>
      <c r="O514" s="18" t="s">
        <v>28</v>
      </c>
      <c r="P514" s="18">
        <v>1</v>
      </c>
      <c r="Q514" s="18" t="s">
        <v>2542</v>
      </c>
      <c r="R514" s="13" t="s">
        <v>41</v>
      </c>
      <c r="S514" s="2">
        <v>0</v>
      </c>
      <c r="T514" s="2" t="s">
        <v>35</v>
      </c>
      <c r="U514" s="2" t="s">
        <v>35</v>
      </c>
      <c r="V514" s="13">
        <v>0</v>
      </c>
      <c r="W514" s="13">
        <v>0</v>
      </c>
      <c r="X514" s="3">
        <v>0</v>
      </c>
      <c r="Y514" s="3" t="s">
        <v>35</v>
      </c>
      <c r="Z514" s="3" t="s">
        <v>35</v>
      </c>
      <c r="AA514" s="14">
        <v>0</v>
      </c>
      <c r="AB514" s="14">
        <v>0</v>
      </c>
      <c r="AC514" s="2" t="s">
        <v>35</v>
      </c>
      <c r="AD514" s="13" t="s">
        <v>111</v>
      </c>
      <c r="AE514" s="13" t="s">
        <v>97</v>
      </c>
      <c r="AF514" s="19" t="s">
        <v>32</v>
      </c>
      <c r="AG514" s="15" t="s">
        <v>4759</v>
      </c>
      <c r="AH514" s="19" t="s">
        <v>1176</v>
      </c>
      <c r="AI514" s="19" t="s">
        <v>375</v>
      </c>
      <c r="AJ514" s="19" t="s">
        <v>2543</v>
      </c>
      <c r="AK514" s="12" t="s">
        <v>35</v>
      </c>
      <c r="AL514" s="12" t="s">
        <v>2544</v>
      </c>
      <c r="AM514" s="11" t="s">
        <v>4777</v>
      </c>
      <c r="AN514" s="12" t="s">
        <v>2545</v>
      </c>
      <c r="AT514" s="12">
        <v>2</v>
      </c>
      <c r="AU514" s="11" t="s">
        <v>4825</v>
      </c>
    </row>
    <row r="515" spans="1:47" ht="15.75" customHeight="1" x14ac:dyDescent="0.2">
      <c r="A515" s="12">
        <v>513</v>
      </c>
      <c r="B515" s="12" t="s">
        <v>4782</v>
      </c>
      <c r="C515" s="20">
        <v>42134</v>
      </c>
      <c r="D515" s="12" t="s">
        <v>38</v>
      </c>
      <c r="E515" s="12" t="s">
        <v>35</v>
      </c>
      <c r="F515" s="12" t="s">
        <v>583</v>
      </c>
      <c r="G515" s="12" t="s">
        <v>4461</v>
      </c>
      <c r="H515" s="11" t="s">
        <v>4667</v>
      </c>
      <c r="I515" s="12" t="s">
        <v>2546</v>
      </c>
      <c r="J515" s="12" t="s">
        <v>4738</v>
      </c>
      <c r="K515" s="12" t="s">
        <v>433</v>
      </c>
      <c r="L515" s="11" t="s">
        <v>172</v>
      </c>
      <c r="M515" s="12" t="s">
        <v>75</v>
      </c>
      <c r="N515" s="11" t="s">
        <v>61</v>
      </c>
      <c r="O515" s="18" t="s">
        <v>28</v>
      </c>
      <c r="P515" s="18">
        <v>1</v>
      </c>
      <c r="Q515" s="18" t="s">
        <v>2547</v>
      </c>
      <c r="R515" s="13" t="s">
        <v>61</v>
      </c>
      <c r="S515" s="2">
        <v>1</v>
      </c>
      <c r="T515" s="2" t="s">
        <v>2548</v>
      </c>
      <c r="U515" s="2" t="s">
        <v>2549</v>
      </c>
      <c r="V515" s="2">
        <v>1</v>
      </c>
      <c r="W515" s="13">
        <v>0</v>
      </c>
      <c r="X515" s="3">
        <v>0</v>
      </c>
      <c r="Y515" s="3" t="s">
        <v>35</v>
      </c>
      <c r="Z515" s="3" t="s">
        <v>35</v>
      </c>
      <c r="AA515" s="14">
        <v>0</v>
      </c>
      <c r="AB515" s="14">
        <v>0</v>
      </c>
      <c r="AC515" s="2" t="s">
        <v>35</v>
      </c>
      <c r="AD515" s="2" t="s">
        <v>111</v>
      </c>
      <c r="AE515" s="13" t="s">
        <v>97</v>
      </c>
      <c r="AF515" s="19" t="s">
        <v>32</v>
      </c>
      <c r="AG515" s="15" t="s">
        <v>4759</v>
      </c>
      <c r="AH515" s="19" t="s">
        <v>2550</v>
      </c>
      <c r="AI515" s="19" t="s">
        <v>35</v>
      </c>
      <c r="AJ515" s="19" t="s">
        <v>35</v>
      </c>
      <c r="AK515" s="12" t="s">
        <v>35</v>
      </c>
      <c r="AL515" s="12" t="s">
        <v>4491</v>
      </c>
      <c r="AM515" s="11" t="s">
        <v>4777</v>
      </c>
      <c r="AN515" s="12" t="s">
        <v>2551</v>
      </c>
      <c r="AT515" s="12">
        <v>2</v>
      </c>
      <c r="AU515" s="11" t="s">
        <v>4825</v>
      </c>
    </row>
    <row r="516" spans="1:47" ht="15.75" customHeight="1" x14ac:dyDescent="0.2">
      <c r="A516" s="12">
        <v>514</v>
      </c>
      <c r="B516" s="12" t="s">
        <v>4782</v>
      </c>
      <c r="C516" s="20">
        <v>42135</v>
      </c>
      <c r="D516" s="12" t="s">
        <v>38</v>
      </c>
      <c r="E516" s="12" t="s">
        <v>35</v>
      </c>
      <c r="F516" s="12" t="s">
        <v>583</v>
      </c>
      <c r="G516" s="12" t="s">
        <v>4544</v>
      </c>
      <c r="H516" s="11" t="s">
        <v>4670</v>
      </c>
      <c r="I516" s="12" t="s">
        <v>2553</v>
      </c>
      <c r="J516" s="12" t="s">
        <v>4738</v>
      </c>
      <c r="K516" s="12" t="s">
        <v>433</v>
      </c>
      <c r="L516" s="12" t="s">
        <v>84</v>
      </c>
      <c r="M516" s="12" t="s">
        <v>582</v>
      </c>
      <c r="N516" s="11" t="s">
        <v>61</v>
      </c>
      <c r="O516" s="18" t="s">
        <v>28</v>
      </c>
      <c r="P516" s="18">
        <v>1</v>
      </c>
      <c r="Q516" s="18" t="s">
        <v>2554</v>
      </c>
      <c r="R516" s="13" t="s">
        <v>41</v>
      </c>
      <c r="S516" s="2">
        <v>0</v>
      </c>
      <c r="T516" s="2" t="s">
        <v>35</v>
      </c>
      <c r="U516" s="2" t="s">
        <v>35</v>
      </c>
      <c r="V516" s="13">
        <v>0</v>
      </c>
      <c r="W516" s="13">
        <v>0</v>
      </c>
      <c r="X516" s="3">
        <v>0</v>
      </c>
      <c r="Y516" s="3" t="s">
        <v>35</v>
      </c>
      <c r="Z516" s="3" t="s">
        <v>35</v>
      </c>
      <c r="AA516" s="14">
        <v>0</v>
      </c>
      <c r="AB516" s="14">
        <v>0</v>
      </c>
      <c r="AC516" s="2" t="s">
        <v>4544</v>
      </c>
      <c r="AD516" s="2" t="s">
        <v>4770</v>
      </c>
      <c r="AE516" s="2" t="s">
        <v>97</v>
      </c>
      <c r="AF516" s="19" t="s">
        <v>64</v>
      </c>
      <c r="AG516" s="19" t="s">
        <v>4767</v>
      </c>
      <c r="AH516" s="19" t="s">
        <v>813</v>
      </c>
      <c r="AI516" s="19" t="s">
        <v>35</v>
      </c>
      <c r="AJ516" s="19" t="s">
        <v>35</v>
      </c>
      <c r="AK516" s="12" t="s">
        <v>35</v>
      </c>
      <c r="AL516" s="12" t="s">
        <v>2555</v>
      </c>
      <c r="AM516" s="11" t="s">
        <v>4777</v>
      </c>
      <c r="AN516" s="12" t="s">
        <v>2556</v>
      </c>
      <c r="AO516" s="12" t="s">
        <v>2566</v>
      </c>
      <c r="AT516" s="12">
        <v>2</v>
      </c>
      <c r="AU516" s="11" t="s">
        <v>4825</v>
      </c>
    </row>
    <row r="517" spans="1:47" ht="15.75" customHeight="1" x14ac:dyDescent="0.2">
      <c r="A517" s="12">
        <v>515</v>
      </c>
      <c r="B517" s="12" t="s">
        <v>4782</v>
      </c>
      <c r="C517" s="20">
        <v>42135</v>
      </c>
      <c r="D517" s="12" t="s">
        <v>38</v>
      </c>
      <c r="E517" s="12" t="s">
        <v>38</v>
      </c>
      <c r="F517" s="12" t="s">
        <v>583</v>
      </c>
      <c r="G517" s="12" t="s">
        <v>95</v>
      </c>
      <c r="H517" s="11" t="s">
        <v>4672</v>
      </c>
      <c r="I517" s="12" t="s">
        <v>2557</v>
      </c>
      <c r="J517" s="12" t="s">
        <v>4738</v>
      </c>
      <c r="K517" s="12" t="s">
        <v>433</v>
      </c>
      <c r="L517" s="11" t="s">
        <v>606</v>
      </c>
      <c r="M517" s="11" t="s">
        <v>51</v>
      </c>
      <c r="N517" s="11" t="s">
        <v>61</v>
      </c>
      <c r="O517" s="18" t="s">
        <v>28</v>
      </c>
      <c r="P517" s="9">
        <v>1</v>
      </c>
      <c r="Q517" s="18" t="s">
        <v>1590</v>
      </c>
      <c r="R517" s="13" t="s">
        <v>41</v>
      </c>
      <c r="S517" s="2">
        <v>0</v>
      </c>
      <c r="T517" s="2" t="s">
        <v>35</v>
      </c>
      <c r="U517" s="2" t="s">
        <v>35</v>
      </c>
      <c r="V517" s="13">
        <v>0</v>
      </c>
      <c r="W517" s="13">
        <v>0</v>
      </c>
      <c r="X517" s="3">
        <v>0</v>
      </c>
      <c r="Y517" s="3" t="s">
        <v>35</v>
      </c>
      <c r="Z517" s="3" t="s">
        <v>35</v>
      </c>
      <c r="AA517" s="14">
        <v>0</v>
      </c>
      <c r="AB517" s="14">
        <v>0</v>
      </c>
      <c r="AC517" s="2" t="s">
        <v>2558</v>
      </c>
      <c r="AD517" s="2" t="s">
        <v>4770</v>
      </c>
      <c r="AE517" s="13" t="s">
        <v>111</v>
      </c>
      <c r="AF517" s="19" t="s">
        <v>64</v>
      </c>
      <c r="AG517" s="15" t="s">
        <v>4761</v>
      </c>
      <c r="AH517" s="19" t="s">
        <v>397</v>
      </c>
      <c r="AI517" s="19" t="s">
        <v>35</v>
      </c>
      <c r="AJ517" s="19" t="s">
        <v>2559</v>
      </c>
      <c r="AK517" s="12" t="s">
        <v>35</v>
      </c>
      <c r="AL517" s="12" t="s">
        <v>2560</v>
      </c>
      <c r="AM517" s="11" t="s">
        <v>4777</v>
      </c>
      <c r="AN517" s="12" t="s">
        <v>2565</v>
      </c>
      <c r="AT517" s="12">
        <v>2</v>
      </c>
      <c r="AU517" s="11" t="s">
        <v>4825</v>
      </c>
    </row>
    <row r="518" spans="1:47" ht="15.75" customHeight="1" x14ac:dyDescent="0.2">
      <c r="A518" s="12">
        <v>516</v>
      </c>
      <c r="B518" s="12" t="s">
        <v>4782</v>
      </c>
      <c r="C518" s="20">
        <v>42135</v>
      </c>
      <c r="D518" s="12" t="s">
        <v>102</v>
      </c>
      <c r="E518" s="12" t="s">
        <v>643</v>
      </c>
      <c r="F518" s="12" t="s">
        <v>583</v>
      </c>
      <c r="G518" s="12" t="s">
        <v>4544</v>
      </c>
      <c r="H518" s="11" t="s">
        <v>4670</v>
      </c>
      <c r="I518" s="12" t="s">
        <v>2561</v>
      </c>
      <c r="J518" s="12" t="s">
        <v>4738</v>
      </c>
      <c r="K518" s="12" t="s">
        <v>433</v>
      </c>
      <c r="L518" s="11" t="s">
        <v>84</v>
      </c>
      <c r="M518" s="12" t="s">
        <v>582</v>
      </c>
      <c r="N518" s="11" t="s">
        <v>61</v>
      </c>
      <c r="O518" s="18" t="s">
        <v>28</v>
      </c>
      <c r="P518" s="18">
        <v>2</v>
      </c>
      <c r="Q518" s="18" t="s">
        <v>2562</v>
      </c>
      <c r="R518" s="13" t="s">
        <v>41</v>
      </c>
      <c r="S518" s="2">
        <v>0</v>
      </c>
      <c r="T518" s="2" t="s">
        <v>35</v>
      </c>
      <c r="U518" s="2" t="s">
        <v>35</v>
      </c>
      <c r="V518" s="13">
        <v>0</v>
      </c>
      <c r="W518" s="13">
        <v>0</v>
      </c>
      <c r="X518" s="3">
        <v>0</v>
      </c>
      <c r="Y518" s="3" t="s">
        <v>35</v>
      </c>
      <c r="Z518" s="3" t="s">
        <v>35</v>
      </c>
      <c r="AA518" s="14">
        <v>0</v>
      </c>
      <c r="AB518" s="14">
        <v>0</v>
      </c>
      <c r="AC518" s="2" t="s">
        <v>35</v>
      </c>
      <c r="AD518" s="2" t="s">
        <v>4770</v>
      </c>
      <c r="AE518" s="13" t="s">
        <v>111</v>
      </c>
      <c r="AF518" s="19" t="s">
        <v>64</v>
      </c>
      <c r="AG518" s="19" t="s">
        <v>4767</v>
      </c>
      <c r="AH518" s="19" t="s">
        <v>813</v>
      </c>
      <c r="AI518" s="19" t="s">
        <v>375</v>
      </c>
      <c r="AJ518" s="19" t="s">
        <v>35</v>
      </c>
      <c r="AK518" s="12" t="s">
        <v>35</v>
      </c>
      <c r="AL518" s="12" t="s">
        <v>2563</v>
      </c>
      <c r="AM518" s="11" t="s">
        <v>4777</v>
      </c>
      <c r="AN518" s="12" t="s">
        <v>2564</v>
      </c>
      <c r="AT518" s="12">
        <v>2</v>
      </c>
      <c r="AU518" s="11" t="s">
        <v>4825</v>
      </c>
    </row>
    <row r="519" spans="1:47" ht="15.75" customHeight="1" x14ac:dyDescent="0.2">
      <c r="A519" s="12">
        <v>517</v>
      </c>
      <c r="B519" s="12" t="s">
        <v>4782</v>
      </c>
      <c r="C519" s="20">
        <v>42136</v>
      </c>
      <c r="D519" s="12" t="s">
        <v>296</v>
      </c>
      <c r="E519" s="12" t="s">
        <v>303</v>
      </c>
      <c r="F519" s="12" t="s">
        <v>29</v>
      </c>
      <c r="G519" s="12" t="s">
        <v>4541</v>
      </c>
      <c r="H519" s="11" t="s">
        <v>4669</v>
      </c>
      <c r="I519" s="12" t="s">
        <v>2567</v>
      </c>
      <c r="J519" s="12" t="s">
        <v>4738</v>
      </c>
      <c r="K519" s="12" t="s">
        <v>433</v>
      </c>
      <c r="L519" s="11" t="s">
        <v>367</v>
      </c>
      <c r="M519" s="12" t="s">
        <v>582</v>
      </c>
      <c r="N519" s="11" t="s">
        <v>61</v>
      </c>
      <c r="O519" s="18" t="s">
        <v>28</v>
      </c>
      <c r="P519" s="18">
        <v>2</v>
      </c>
      <c r="Q519" s="18" t="s">
        <v>2570</v>
      </c>
      <c r="R519" s="13" t="s">
        <v>61</v>
      </c>
      <c r="S519" s="2">
        <v>16</v>
      </c>
      <c r="T519" s="2" t="s">
        <v>2568</v>
      </c>
      <c r="U519" s="2" t="s">
        <v>2569</v>
      </c>
      <c r="V519" s="2">
        <v>16</v>
      </c>
      <c r="W519" s="13">
        <v>0</v>
      </c>
      <c r="X519" s="3">
        <v>0</v>
      </c>
      <c r="Y519" s="3" t="s">
        <v>35</v>
      </c>
      <c r="Z519" s="3" t="s">
        <v>35</v>
      </c>
      <c r="AA519" s="14">
        <v>0</v>
      </c>
      <c r="AB519" s="14">
        <v>0</v>
      </c>
      <c r="AC519" s="2" t="s">
        <v>35</v>
      </c>
      <c r="AD519" s="2" t="s">
        <v>111</v>
      </c>
      <c r="AE519" s="13" t="s">
        <v>97</v>
      </c>
      <c r="AF519" s="19" t="s">
        <v>32</v>
      </c>
      <c r="AG519" s="15" t="s">
        <v>4759</v>
      </c>
      <c r="AH519" s="19" t="s">
        <v>1176</v>
      </c>
      <c r="AI519" s="19" t="s">
        <v>35</v>
      </c>
      <c r="AJ519" s="19" t="s">
        <v>35</v>
      </c>
      <c r="AK519" s="12" t="s">
        <v>35</v>
      </c>
      <c r="AL519" s="12" t="s">
        <v>2571</v>
      </c>
      <c r="AM519" s="11" t="s">
        <v>4777</v>
      </c>
      <c r="AN519" s="12" t="s">
        <v>2572</v>
      </c>
      <c r="AO519" s="12" t="s">
        <v>2573</v>
      </c>
      <c r="AT519" s="12">
        <v>2</v>
      </c>
      <c r="AU519" s="11" t="s">
        <v>4825</v>
      </c>
    </row>
    <row r="520" spans="1:47" ht="15.75" customHeight="1" x14ac:dyDescent="0.2">
      <c r="A520" s="12">
        <v>518</v>
      </c>
      <c r="B520" s="12" t="s">
        <v>4782</v>
      </c>
      <c r="C520" s="20">
        <v>42136</v>
      </c>
      <c r="D520" s="12" t="s">
        <v>205</v>
      </c>
      <c r="E520" s="12" t="s">
        <v>415</v>
      </c>
      <c r="F520" s="12" t="s">
        <v>29</v>
      </c>
      <c r="G520" s="12" t="s">
        <v>4503</v>
      </c>
      <c r="H520" s="11" t="s">
        <v>4667</v>
      </c>
      <c r="I520" s="12" t="s">
        <v>2585</v>
      </c>
      <c r="J520" s="12" t="s">
        <v>4740</v>
      </c>
      <c r="K520" s="12" t="s">
        <v>433</v>
      </c>
      <c r="L520" s="12" t="s">
        <v>84</v>
      </c>
      <c r="M520" s="12" t="s">
        <v>708</v>
      </c>
      <c r="N520" s="11" t="s">
        <v>41</v>
      </c>
      <c r="O520" s="18" t="s">
        <v>60</v>
      </c>
      <c r="P520" s="18">
        <v>4</v>
      </c>
      <c r="Q520" s="18" t="s">
        <v>2587</v>
      </c>
      <c r="R520" s="13" t="s">
        <v>61</v>
      </c>
      <c r="S520" s="2">
        <v>1</v>
      </c>
      <c r="T520" s="2" t="s">
        <v>231</v>
      </c>
      <c r="U520" s="2" t="s">
        <v>2586</v>
      </c>
      <c r="V520" s="2">
        <v>0</v>
      </c>
      <c r="W520" s="13">
        <v>1</v>
      </c>
      <c r="X520" s="3">
        <v>0</v>
      </c>
      <c r="Y520" s="3" t="s">
        <v>35</v>
      </c>
      <c r="Z520" s="3" t="s">
        <v>35</v>
      </c>
      <c r="AA520" s="14">
        <v>0</v>
      </c>
      <c r="AB520" s="14">
        <v>0</v>
      </c>
      <c r="AC520" s="2" t="s">
        <v>35</v>
      </c>
      <c r="AD520" s="2" t="s">
        <v>111</v>
      </c>
      <c r="AE520" s="13" t="s">
        <v>97</v>
      </c>
      <c r="AF520" s="19" t="s">
        <v>32</v>
      </c>
      <c r="AG520" s="15" t="s">
        <v>4759</v>
      </c>
      <c r="AH520" s="19" t="s">
        <v>375</v>
      </c>
      <c r="AI520" s="19" t="s">
        <v>35</v>
      </c>
      <c r="AJ520" s="19" t="s">
        <v>2588</v>
      </c>
      <c r="AK520" s="12" t="s">
        <v>35</v>
      </c>
      <c r="AL520" s="12" t="s">
        <v>2589</v>
      </c>
      <c r="AM520" s="11" t="s">
        <v>4777</v>
      </c>
      <c r="AN520" s="12" t="s">
        <v>2590</v>
      </c>
      <c r="AT520" s="12">
        <v>2</v>
      </c>
      <c r="AU520" s="11" t="s">
        <v>4825</v>
      </c>
    </row>
    <row r="521" spans="1:47" ht="15.75" customHeight="1" x14ac:dyDescent="0.2">
      <c r="A521" s="12">
        <v>519</v>
      </c>
      <c r="B521" s="12" t="s">
        <v>4782</v>
      </c>
      <c r="C521" s="20">
        <v>42137</v>
      </c>
      <c r="D521" s="12" t="s">
        <v>205</v>
      </c>
      <c r="E521" s="12" t="s">
        <v>4697</v>
      </c>
      <c r="F521" s="12" t="s">
        <v>29</v>
      </c>
      <c r="G521" s="12" t="s">
        <v>4461</v>
      </c>
      <c r="H521" s="11" t="s">
        <v>4667</v>
      </c>
      <c r="I521" s="12" t="s">
        <v>35</v>
      </c>
      <c r="J521" s="12" t="s">
        <v>35</v>
      </c>
      <c r="K521" s="12" t="s">
        <v>433</v>
      </c>
      <c r="L521" s="11" t="s">
        <v>172</v>
      </c>
      <c r="M521" s="12" t="s">
        <v>75</v>
      </c>
      <c r="N521" s="11" t="s">
        <v>41</v>
      </c>
      <c r="O521" s="18" t="s">
        <v>60</v>
      </c>
      <c r="P521" s="18">
        <v>1</v>
      </c>
      <c r="Q521" s="18" t="s">
        <v>1781</v>
      </c>
      <c r="R521" s="2" t="s">
        <v>41</v>
      </c>
      <c r="S521" s="2">
        <v>1</v>
      </c>
      <c r="T521" s="2" t="s">
        <v>2574</v>
      </c>
      <c r="U521" s="2" t="s">
        <v>2575</v>
      </c>
      <c r="V521" s="2">
        <v>0</v>
      </c>
      <c r="W521" s="2">
        <v>1</v>
      </c>
      <c r="X521" s="3">
        <v>0</v>
      </c>
      <c r="Y521" s="3" t="s">
        <v>35</v>
      </c>
      <c r="Z521" s="3" t="s">
        <v>35</v>
      </c>
      <c r="AA521" s="14">
        <v>0</v>
      </c>
      <c r="AB521" s="14">
        <v>0</v>
      </c>
      <c r="AC521" s="2" t="s">
        <v>35</v>
      </c>
      <c r="AD521" s="2" t="s">
        <v>4770</v>
      </c>
      <c r="AE521" s="13" t="s">
        <v>111</v>
      </c>
      <c r="AF521" s="19" t="s">
        <v>64</v>
      </c>
      <c r="AG521" s="15" t="s">
        <v>4763</v>
      </c>
      <c r="AH521" s="19" t="s">
        <v>66</v>
      </c>
      <c r="AI521" s="19" t="s">
        <v>35</v>
      </c>
      <c r="AJ521" s="19" t="s">
        <v>2576</v>
      </c>
      <c r="AK521" s="12" t="s">
        <v>2577</v>
      </c>
      <c r="AL521" s="12" t="s">
        <v>2578</v>
      </c>
      <c r="AM521" s="11" t="s">
        <v>4777</v>
      </c>
      <c r="AN521" s="12" t="s">
        <v>2579</v>
      </c>
      <c r="AT521" s="12">
        <v>3</v>
      </c>
      <c r="AU521" s="12" t="s">
        <v>4823</v>
      </c>
    </row>
    <row r="522" spans="1:47" ht="15.75" customHeight="1" x14ac:dyDescent="0.2">
      <c r="A522" s="12">
        <v>520</v>
      </c>
      <c r="B522" s="12" t="s">
        <v>4782</v>
      </c>
      <c r="C522" s="20">
        <v>42137</v>
      </c>
      <c r="D522" s="12" t="s">
        <v>385</v>
      </c>
      <c r="E522" s="12" t="s">
        <v>631</v>
      </c>
      <c r="F522" s="12" t="s">
        <v>583</v>
      </c>
      <c r="G522" s="12" t="s">
        <v>287</v>
      </c>
      <c r="H522" s="11" t="s">
        <v>4669</v>
      </c>
      <c r="I522" s="12" t="s">
        <v>2580</v>
      </c>
      <c r="J522" s="12" t="s">
        <v>4738</v>
      </c>
      <c r="K522" s="12" t="s">
        <v>433</v>
      </c>
      <c r="L522" s="11" t="s">
        <v>172</v>
      </c>
      <c r="M522" s="12" t="s">
        <v>75</v>
      </c>
      <c r="N522" s="11" t="s">
        <v>52</v>
      </c>
      <c r="O522" s="18" t="s">
        <v>52</v>
      </c>
      <c r="P522" s="18">
        <v>0</v>
      </c>
      <c r="Q522" s="18" t="s">
        <v>35</v>
      </c>
      <c r="R522" s="13" t="s">
        <v>41</v>
      </c>
      <c r="S522" s="2">
        <v>0</v>
      </c>
      <c r="T522" s="2" t="s">
        <v>35</v>
      </c>
      <c r="U522" s="2" t="s">
        <v>35</v>
      </c>
      <c r="V522" s="13">
        <v>0</v>
      </c>
      <c r="W522" s="13">
        <v>0</v>
      </c>
      <c r="X522" s="3">
        <v>0</v>
      </c>
      <c r="Y522" s="3" t="s">
        <v>35</v>
      </c>
      <c r="Z522" s="3" t="s">
        <v>35</v>
      </c>
      <c r="AA522" s="14">
        <v>0</v>
      </c>
      <c r="AB522" s="14">
        <v>0</v>
      </c>
      <c r="AC522" s="2" t="s">
        <v>2581</v>
      </c>
      <c r="AD522" s="13" t="s">
        <v>111</v>
      </c>
      <c r="AE522" s="13" t="s">
        <v>97</v>
      </c>
      <c r="AF522" s="19" t="s">
        <v>32</v>
      </c>
      <c r="AG522" s="15" t="s">
        <v>4759</v>
      </c>
      <c r="AH522" s="19" t="s">
        <v>4892</v>
      </c>
      <c r="AI522" s="19" t="s">
        <v>35</v>
      </c>
      <c r="AJ522" s="19" t="s">
        <v>2582</v>
      </c>
      <c r="AK522" s="12" t="s">
        <v>35</v>
      </c>
      <c r="AL522" s="12" t="s">
        <v>2583</v>
      </c>
      <c r="AM522" s="11" t="s">
        <v>4777</v>
      </c>
      <c r="AN522" s="12" t="s">
        <v>2584</v>
      </c>
      <c r="AT522" s="12">
        <v>3</v>
      </c>
      <c r="AU522" s="12" t="s">
        <v>4823</v>
      </c>
    </row>
    <row r="523" spans="1:47" ht="15.75" customHeight="1" x14ac:dyDescent="0.2">
      <c r="A523" s="12">
        <v>521</v>
      </c>
      <c r="B523" s="12" t="s">
        <v>4782</v>
      </c>
      <c r="C523" s="20">
        <v>42138</v>
      </c>
      <c r="D523" s="12" t="s">
        <v>269</v>
      </c>
      <c r="E523" s="12" t="s">
        <v>269</v>
      </c>
      <c r="F523" s="12" t="s">
        <v>583</v>
      </c>
      <c r="G523" s="11" t="s">
        <v>4550</v>
      </c>
      <c r="H523" s="11" t="s">
        <v>4670</v>
      </c>
      <c r="I523" s="12" t="s">
        <v>2591</v>
      </c>
      <c r="J523" s="12" t="s">
        <v>4740</v>
      </c>
      <c r="K523" s="12" t="s">
        <v>433</v>
      </c>
      <c r="L523" s="11" t="s">
        <v>84</v>
      </c>
      <c r="M523" s="12" t="s">
        <v>59</v>
      </c>
      <c r="N523" s="11" t="s">
        <v>41</v>
      </c>
      <c r="O523" s="18" t="s">
        <v>2485</v>
      </c>
      <c r="P523" s="18">
        <v>1</v>
      </c>
      <c r="Q523" s="18" t="s">
        <v>218</v>
      </c>
      <c r="R523" s="13" t="s">
        <v>41</v>
      </c>
      <c r="S523" s="2">
        <v>0</v>
      </c>
      <c r="T523" s="2" t="s">
        <v>35</v>
      </c>
      <c r="U523" s="2" t="s">
        <v>35</v>
      </c>
      <c r="V523" s="2">
        <v>0</v>
      </c>
      <c r="W523" s="2">
        <v>0</v>
      </c>
      <c r="X523" s="3">
        <v>0</v>
      </c>
      <c r="Y523" s="3" t="s">
        <v>35</v>
      </c>
      <c r="Z523" s="3" t="s">
        <v>35</v>
      </c>
      <c r="AA523" s="14">
        <v>0</v>
      </c>
      <c r="AB523" s="14">
        <v>0</v>
      </c>
      <c r="AC523" s="2" t="s">
        <v>2592</v>
      </c>
      <c r="AD523" s="2" t="s">
        <v>4770</v>
      </c>
      <c r="AE523" s="13" t="s">
        <v>111</v>
      </c>
      <c r="AF523" s="19" t="s">
        <v>64</v>
      </c>
      <c r="AG523" s="19" t="s">
        <v>4765</v>
      </c>
      <c r="AH523" s="19" t="s">
        <v>1094</v>
      </c>
      <c r="AI523" s="19" t="s">
        <v>2616</v>
      </c>
      <c r="AJ523" s="19" t="s">
        <v>35</v>
      </c>
      <c r="AK523" s="12" t="s">
        <v>2593</v>
      </c>
      <c r="AL523" s="12" t="s">
        <v>2594</v>
      </c>
      <c r="AM523" s="11" t="s">
        <v>4777</v>
      </c>
      <c r="AN523" s="12" t="s">
        <v>2595</v>
      </c>
      <c r="AO523" s="12" t="s">
        <v>2617</v>
      </c>
      <c r="AT523" s="12">
        <v>2</v>
      </c>
      <c r="AU523" s="11" t="s">
        <v>4825</v>
      </c>
    </row>
    <row r="524" spans="1:47" ht="15.75" customHeight="1" x14ac:dyDescent="0.2">
      <c r="A524" s="12">
        <v>522</v>
      </c>
      <c r="B524" s="12" t="s">
        <v>4782</v>
      </c>
      <c r="C524" s="20">
        <v>42139</v>
      </c>
      <c r="D524" s="12" t="s">
        <v>493</v>
      </c>
      <c r="E524" s="12" t="s">
        <v>2596</v>
      </c>
      <c r="F524" s="12" t="s">
        <v>29</v>
      </c>
      <c r="G524" s="11" t="s">
        <v>4540</v>
      </c>
      <c r="H524" s="11" t="s">
        <v>4668</v>
      </c>
      <c r="I524" s="12" t="s">
        <v>2599</v>
      </c>
      <c r="J524" s="12" t="s">
        <v>4739</v>
      </c>
      <c r="K524" s="12" t="s">
        <v>433</v>
      </c>
      <c r="L524" s="11" t="s">
        <v>172</v>
      </c>
      <c r="M524" s="12" t="s">
        <v>59</v>
      </c>
      <c r="N524" s="11" t="s">
        <v>41</v>
      </c>
      <c r="O524" s="18" t="s">
        <v>60</v>
      </c>
      <c r="P524" s="18">
        <v>1</v>
      </c>
      <c r="Q524" s="18" t="s">
        <v>2597</v>
      </c>
      <c r="R524" s="13" t="s">
        <v>61</v>
      </c>
      <c r="S524" s="2">
        <v>2</v>
      </c>
      <c r="T524" s="2" t="s">
        <v>2598</v>
      </c>
      <c r="U524" s="2" t="s">
        <v>2600</v>
      </c>
      <c r="V524" s="2">
        <v>1</v>
      </c>
      <c r="W524" s="2">
        <v>1</v>
      </c>
      <c r="X524" s="3">
        <v>0</v>
      </c>
      <c r="Y524" s="3" t="s">
        <v>35</v>
      </c>
      <c r="Z524" s="3" t="s">
        <v>35</v>
      </c>
      <c r="AA524" s="14">
        <v>0</v>
      </c>
      <c r="AB524" s="14">
        <v>0</v>
      </c>
      <c r="AC524" s="2" t="s">
        <v>35</v>
      </c>
      <c r="AD524" s="2" t="s">
        <v>4770</v>
      </c>
      <c r="AE524" s="2" t="s">
        <v>97</v>
      </c>
      <c r="AF524" s="19" t="s">
        <v>64</v>
      </c>
      <c r="AG524" s="15" t="s">
        <v>4761</v>
      </c>
      <c r="AH524" s="19" t="s">
        <v>397</v>
      </c>
      <c r="AI524" s="19" t="s">
        <v>35</v>
      </c>
      <c r="AJ524" s="19" t="s">
        <v>35</v>
      </c>
      <c r="AK524" s="12" t="s">
        <v>35</v>
      </c>
      <c r="AL524" s="12" t="s">
        <v>2601</v>
      </c>
      <c r="AM524" s="11" t="s">
        <v>4777</v>
      </c>
      <c r="AN524" s="12" t="s">
        <v>2602</v>
      </c>
      <c r="AT524" s="12">
        <v>2</v>
      </c>
      <c r="AU524" s="11" t="s">
        <v>4825</v>
      </c>
    </row>
    <row r="525" spans="1:47" ht="15.75" customHeight="1" x14ac:dyDescent="0.2">
      <c r="A525" s="12">
        <v>523</v>
      </c>
      <c r="B525" s="12" t="s">
        <v>4782</v>
      </c>
      <c r="C525" s="20">
        <v>42139</v>
      </c>
      <c r="D525" s="12" t="s">
        <v>38</v>
      </c>
      <c r="E525" s="12" t="s">
        <v>35</v>
      </c>
      <c r="F525" s="12" t="s">
        <v>583</v>
      </c>
      <c r="G525" s="12" t="s">
        <v>4461</v>
      </c>
      <c r="H525" s="11" t="s">
        <v>4667</v>
      </c>
      <c r="I525" s="12" t="s">
        <v>2689</v>
      </c>
      <c r="J525" s="12" t="s">
        <v>4738</v>
      </c>
      <c r="K525" s="12" t="s">
        <v>433</v>
      </c>
      <c r="L525" s="11" t="s">
        <v>84</v>
      </c>
      <c r="M525" s="12" t="s">
        <v>75</v>
      </c>
      <c r="N525" s="11" t="s">
        <v>61</v>
      </c>
      <c r="O525" s="18" t="s">
        <v>28</v>
      </c>
      <c r="P525" s="18">
        <v>1</v>
      </c>
      <c r="Q525" s="18" t="s">
        <v>2688</v>
      </c>
      <c r="R525" s="2" t="s">
        <v>41</v>
      </c>
      <c r="S525" s="2">
        <v>1</v>
      </c>
      <c r="T525" s="2" t="s">
        <v>35</v>
      </c>
      <c r="U525" s="2" t="s">
        <v>1264</v>
      </c>
      <c r="V525" s="2">
        <v>1</v>
      </c>
      <c r="W525" s="13">
        <v>0</v>
      </c>
      <c r="X525" s="3">
        <v>0</v>
      </c>
      <c r="Y525" s="3" t="s">
        <v>35</v>
      </c>
      <c r="Z525" s="3" t="s">
        <v>35</v>
      </c>
      <c r="AA525" s="14">
        <v>0</v>
      </c>
      <c r="AB525" s="14">
        <v>0</v>
      </c>
      <c r="AC525" s="2" t="s">
        <v>35</v>
      </c>
      <c r="AD525" s="2" t="s">
        <v>4770</v>
      </c>
      <c r="AE525" s="2" t="s">
        <v>97</v>
      </c>
      <c r="AF525" s="19" t="s">
        <v>64</v>
      </c>
      <c r="AG525" s="19" t="s">
        <v>4767</v>
      </c>
      <c r="AH525" s="19" t="s">
        <v>813</v>
      </c>
      <c r="AI525" s="19" t="s">
        <v>2691</v>
      </c>
      <c r="AJ525" s="19" t="s">
        <v>35</v>
      </c>
      <c r="AK525" s="12" t="s">
        <v>2690</v>
      </c>
      <c r="AL525" s="12" t="s">
        <v>2692</v>
      </c>
      <c r="AM525" s="11" t="s">
        <v>4777</v>
      </c>
      <c r="AN525" s="12" t="s">
        <v>2693</v>
      </c>
      <c r="AT525" s="12">
        <v>2</v>
      </c>
      <c r="AU525" s="11" t="s">
        <v>4825</v>
      </c>
    </row>
    <row r="526" spans="1:47" ht="15.75" customHeight="1" x14ac:dyDescent="0.2">
      <c r="A526" s="12">
        <v>524</v>
      </c>
      <c r="B526" s="12" t="s">
        <v>4782</v>
      </c>
      <c r="C526" s="20">
        <v>42140</v>
      </c>
      <c r="D526" s="12" t="s">
        <v>385</v>
      </c>
      <c r="E526" s="12" t="s">
        <v>2307</v>
      </c>
      <c r="F526" s="12" t="s">
        <v>583</v>
      </c>
      <c r="G526" s="12" t="s">
        <v>4550</v>
      </c>
      <c r="H526" s="11" t="s">
        <v>4670</v>
      </c>
      <c r="I526" s="12" t="s">
        <v>2603</v>
      </c>
      <c r="J526" s="12" t="s">
        <v>4740</v>
      </c>
      <c r="K526" s="12" t="s">
        <v>433</v>
      </c>
      <c r="L526" s="11" t="s">
        <v>84</v>
      </c>
      <c r="M526" s="12" t="s">
        <v>75</v>
      </c>
      <c r="N526" s="11" t="s">
        <v>41</v>
      </c>
      <c r="O526" s="18" t="s">
        <v>60</v>
      </c>
      <c r="P526" s="18">
        <v>1</v>
      </c>
      <c r="Q526" s="18" t="s">
        <v>2604</v>
      </c>
      <c r="R526" s="13" t="s">
        <v>41</v>
      </c>
      <c r="S526" s="2">
        <v>0</v>
      </c>
      <c r="T526" s="2" t="s">
        <v>35</v>
      </c>
      <c r="U526" s="2" t="s">
        <v>35</v>
      </c>
      <c r="V526" s="2">
        <v>0</v>
      </c>
      <c r="W526" s="2">
        <v>0</v>
      </c>
      <c r="X526" s="3">
        <v>0</v>
      </c>
      <c r="Y526" s="3" t="s">
        <v>35</v>
      </c>
      <c r="Z526" s="3" t="s">
        <v>35</v>
      </c>
      <c r="AA526" s="14">
        <v>0</v>
      </c>
      <c r="AB526" s="14">
        <v>0</v>
      </c>
      <c r="AC526" s="2" t="s">
        <v>35</v>
      </c>
      <c r="AD526" s="2" t="s">
        <v>4770</v>
      </c>
      <c r="AE526" s="2" t="s">
        <v>35</v>
      </c>
      <c r="AF526" s="19" t="s">
        <v>64</v>
      </c>
      <c r="AG526" s="15" t="s">
        <v>4761</v>
      </c>
      <c r="AH526" s="19" t="s">
        <v>397</v>
      </c>
      <c r="AI526" s="19" t="s">
        <v>35</v>
      </c>
      <c r="AJ526" s="19" t="s">
        <v>35</v>
      </c>
      <c r="AK526" s="12" t="s">
        <v>35</v>
      </c>
      <c r="AL526" s="12" t="s">
        <v>4581</v>
      </c>
      <c r="AM526" s="11" t="s">
        <v>4777</v>
      </c>
      <c r="AN526" s="12" t="s">
        <v>2605</v>
      </c>
      <c r="AO526" s="12" t="s">
        <v>2606</v>
      </c>
      <c r="AT526" s="12">
        <v>2</v>
      </c>
      <c r="AU526" s="11" t="s">
        <v>4825</v>
      </c>
    </row>
    <row r="527" spans="1:47" ht="15.75" customHeight="1" x14ac:dyDescent="0.2">
      <c r="A527" s="12">
        <v>525</v>
      </c>
      <c r="B527" s="12" t="s">
        <v>4782</v>
      </c>
      <c r="C527" s="20">
        <v>42140</v>
      </c>
      <c r="D527" s="12" t="s">
        <v>442</v>
      </c>
      <c r="E527" s="12" t="s">
        <v>4721</v>
      </c>
      <c r="F527" s="12" t="s">
        <v>583</v>
      </c>
      <c r="G527" s="11" t="s">
        <v>4550</v>
      </c>
      <c r="H527" s="11" t="s">
        <v>4670</v>
      </c>
      <c r="I527" s="12" t="s">
        <v>2607</v>
      </c>
      <c r="J527" s="11" t="s">
        <v>4739</v>
      </c>
      <c r="K527" s="12" t="s">
        <v>433</v>
      </c>
      <c r="L527" s="11" t="s">
        <v>84</v>
      </c>
      <c r="M527" s="12" t="s">
        <v>75</v>
      </c>
      <c r="N527" s="11" t="s">
        <v>41</v>
      </c>
      <c r="O527" s="18" t="s">
        <v>30</v>
      </c>
      <c r="P527" s="18">
        <v>0</v>
      </c>
      <c r="Q527" s="18" t="s">
        <v>35</v>
      </c>
      <c r="R527" s="13" t="s">
        <v>41</v>
      </c>
      <c r="S527" s="2">
        <v>0</v>
      </c>
      <c r="T527" s="2" t="s">
        <v>35</v>
      </c>
      <c r="U527" s="2" t="s">
        <v>35</v>
      </c>
      <c r="V527" s="13">
        <v>0</v>
      </c>
      <c r="W527" s="13">
        <v>0</v>
      </c>
      <c r="X527" s="3">
        <v>0</v>
      </c>
      <c r="Y527" s="3" t="s">
        <v>35</v>
      </c>
      <c r="Z527" s="3" t="s">
        <v>35</v>
      </c>
      <c r="AA527" s="14">
        <v>0</v>
      </c>
      <c r="AB527" s="14">
        <v>0</v>
      </c>
      <c r="AC527" s="2" t="s">
        <v>2608</v>
      </c>
      <c r="AD527" s="2" t="s">
        <v>4770</v>
      </c>
      <c r="AE527" s="13" t="s">
        <v>111</v>
      </c>
      <c r="AF527" s="19" t="s">
        <v>64</v>
      </c>
      <c r="AG527" s="15" t="s">
        <v>4761</v>
      </c>
      <c r="AH527" s="19" t="s">
        <v>397</v>
      </c>
      <c r="AI527" s="19" t="s">
        <v>35</v>
      </c>
      <c r="AJ527" s="19" t="s">
        <v>35</v>
      </c>
      <c r="AK527" s="12" t="s">
        <v>35</v>
      </c>
      <c r="AL527" s="12" t="s">
        <v>2609</v>
      </c>
      <c r="AM527" s="11" t="s">
        <v>4777</v>
      </c>
      <c r="AN527" s="22" t="s">
        <v>2610</v>
      </c>
      <c r="AT527" s="12">
        <v>2</v>
      </c>
      <c r="AU527" s="11" t="s">
        <v>4825</v>
      </c>
    </row>
    <row r="528" spans="1:47" ht="15.75" customHeight="1" x14ac:dyDescent="0.2">
      <c r="A528" s="12">
        <v>526</v>
      </c>
      <c r="B528" s="12" t="s">
        <v>4782</v>
      </c>
      <c r="C528" s="20">
        <v>42140</v>
      </c>
      <c r="D528" s="12" t="s">
        <v>88</v>
      </c>
      <c r="E528" s="12" t="s">
        <v>4723</v>
      </c>
      <c r="F528" s="12" t="s">
        <v>173</v>
      </c>
      <c r="G528" s="12" t="s">
        <v>53</v>
      </c>
      <c r="H528" s="11" t="s">
        <v>4669</v>
      </c>
      <c r="I528" s="12" t="s">
        <v>2611</v>
      </c>
      <c r="J528" s="12" t="s">
        <v>4739</v>
      </c>
      <c r="K528" s="12" t="s">
        <v>433</v>
      </c>
      <c r="L528" s="11" t="s">
        <v>172</v>
      </c>
      <c r="M528" s="12" t="s">
        <v>59</v>
      </c>
      <c r="N528" s="11" t="s">
        <v>52</v>
      </c>
      <c r="O528" s="18" t="s">
        <v>52</v>
      </c>
      <c r="P528" s="18">
        <v>2</v>
      </c>
      <c r="Q528" s="18" t="s">
        <v>2612</v>
      </c>
      <c r="R528" s="13" t="s">
        <v>41</v>
      </c>
      <c r="S528" s="2">
        <v>0</v>
      </c>
      <c r="T528" s="2" t="s">
        <v>35</v>
      </c>
      <c r="U528" s="2" t="s">
        <v>35</v>
      </c>
      <c r="V528" s="13">
        <v>0</v>
      </c>
      <c r="W528" s="13">
        <v>0</v>
      </c>
      <c r="X528" s="3">
        <v>0</v>
      </c>
      <c r="Y528" s="3" t="s">
        <v>35</v>
      </c>
      <c r="Z528" s="3" t="s">
        <v>35</v>
      </c>
      <c r="AA528" s="14">
        <v>0</v>
      </c>
      <c r="AB528" s="14">
        <v>0</v>
      </c>
      <c r="AC528" s="2" t="s">
        <v>2613</v>
      </c>
      <c r="AD528" s="2" t="s">
        <v>111</v>
      </c>
      <c r="AE528" s="2" t="s">
        <v>35</v>
      </c>
      <c r="AF528" s="19" t="s">
        <v>32</v>
      </c>
      <c r="AG528" s="15" t="s">
        <v>4759</v>
      </c>
      <c r="AH528" s="19" t="s">
        <v>1176</v>
      </c>
      <c r="AI528" s="19" t="s">
        <v>375</v>
      </c>
      <c r="AJ528" s="19" t="s">
        <v>35</v>
      </c>
      <c r="AK528" s="12" t="s">
        <v>35</v>
      </c>
      <c r="AL528" s="12" t="s">
        <v>2614</v>
      </c>
      <c r="AM528" s="11" t="s">
        <v>4777</v>
      </c>
      <c r="AN528" s="22" t="s">
        <v>2615</v>
      </c>
      <c r="AT528" s="12">
        <v>2</v>
      </c>
      <c r="AU528" s="11" t="s">
        <v>4825</v>
      </c>
    </row>
    <row r="529" spans="1:47" ht="15.75" customHeight="1" x14ac:dyDescent="0.2">
      <c r="A529" s="12">
        <v>527</v>
      </c>
      <c r="B529" s="12" t="s">
        <v>4782</v>
      </c>
      <c r="C529" s="20">
        <v>42141</v>
      </c>
      <c r="D529" s="12" t="s">
        <v>222</v>
      </c>
      <c r="E529" s="12" t="s">
        <v>2618</v>
      </c>
      <c r="F529" s="12" t="s">
        <v>583</v>
      </c>
      <c r="G529" s="12" t="s">
        <v>4461</v>
      </c>
      <c r="H529" s="11" t="s">
        <v>4667</v>
      </c>
      <c r="I529" s="12" t="s">
        <v>2619</v>
      </c>
      <c r="J529" s="12" t="s">
        <v>4739</v>
      </c>
      <c r="K529" s="12" t="s">
        <v>433</v>
      </c>
      <c r="L529" s="11" t="s">
        <v>367</v>
      </c>
      <c r="M529" s="12" t="s">
        <v>59</v>
      </c>
      <c r="N529" s="11" t="s">
        <v>52</v>
      </c>
      <c r="O529" s="18" t="s">
        <v>52</v>
      </c>
      <c r="P529" s="18">
        <v>3</v>
      </c>
      <c r="Q529" s="18" t="s">
        <v>2621</v>
      </c>
      <c r="R529" s="2" t="s">
        <v>41</v>
      </c>
      <c r="S529" s="2">
        <v>0</v>
      </c>
      <c r="T529" s="2" t="s">
        <v>2143</v>
      </c>
      <c r="U529" s="2" t="s">
        <v>2620</v>
      </c>
      <c r="V529" s="13">
        <v>0</v>
      </c>
      <c r="W529" s="13">
        <v>0</v>
      </c>
      <c r="X529" s="3">
        <v>0</v>
      </c>
      <c r="Y529" s="3" t="s">
        <v>35</v>
      </c>
      <c r="Z529" s="3" t="s">
        <v>35</v>
      </c>
      <c r="AA529" s="14">
        <v>0</v>
      </c>
      <c r="AB529" s="14">
        <v>0</v>
      </c>
      <c r="AC529" s="2" t="s">
        <v>35</v>
      </c>
      <c r="AD529" s="2" t="s">
        <v>111</v>
      </c>
      <c r="AE529" s="13" t="s">
        <v>97</v>
      </c>
      <c r="AF529" s="19" t="s">
        <v>32</v>
      </c>
      <c r="AG529" s="15" t="s">
        <v>4759</v>
      </c>
      <c r="AH529" s="19" t="s">
        <v>1176</v>
      </c>
      <c r="AI529" s="19" t="s">
        <v>35</v>
      </c>
      <c r="AJ529" s="19" t="s">
        <v>35</v>
      </c>
      <c r="AK529" s="12" t="s">
        <v>35</v>
      </c>
      <c r="AL529" s="12" t="s">
        <v>4582</v>
      </c>
      <c r="AM529" s="11" t="s">
        <v>4777</v>
      </c>
      <c r="AN529" s="12" t="s">
        <v>2622</v>
      </c>
      <c r="AT529" s="12">
        <v>2</v>
      </c>
      <c r="AU529" s="11" t="s">
        <v>4825</v>
      </c>
    </row>
    <row r="530" spans="1:47" ht="15.75" customHeight="1" x14ac:dyDescent="0.2">
      <c r="A530" s="12">
        <v>528</v>
      </c>
      <c r="B530" s="12" t="s">
        <v>4782</v>
      </c>
      <c r="C530" s="20">
        <v>42141</v>
      </c>
      <c r="D530" s="12" t="s">
        <v>222</v>
      </c>
      <c r="E530" s="12" t="s">
        <v>2618</v>
      </c>
      <c r="F530" s="12" t="s">
        <v>583</v>
      </c>
      <c r="G530" s="12" t="s">
        <v>4461</v>
      </c>
      <c r="H530" s="11" t="s">
        <v>4667</v>
      </c>
      <c r="I530" s="12" t="s">
        <v>2619</v>
      </c>
      <c r="J530" s="12" t="s">
        <v>4739</v>
      </c>
      <c r="K530" s="12" t="s">
        <v>433</v>
      </c>
      <c r="L530" s="11" t="s">
        <v>367</v>
      </c>
      <c r="M530" s="12" t="s">
        <v>59</v>
      </c>
      <c r="N530" s="11" t="s">
        <v>52</v>
      </c>
      <c r="O530" s="18" t="s">
        <v>52</v>
      </c>
      <c r="P530" s="18">
        <v>3</v>
      </c>
      <c r="Q530" s="18" t="s">
        <v>2621</v>
      </c>
      <c r="R530" s="2" t="s">
        <v>41</v>
      </c>
      <c r="S530" s="2">
        <v>0</v>
      </c>
      <c r="T530" s="2" t="s">
        <v>2143</v>
      </c>
      <c r="U530" s="2" t="s">
        <v>2620</v>
      </c>
      <c r="V530" s="13">
        <v>0</v>
      </c>
      <c r="W530" s="13">
        <v>0</v>
      </c>
      <c r="X530" s="3">
        <v>0</v>
      </c>
      <c r="Y530" s="3" t="s">
        <v>35</v>
      </c>
      <c r="Z530" s="3" t="s">
        <v>35</v>
      </c>
      <c r="AA530" s="14">
        <v>0</v>
      </c>
      <c r="AB530" s="14">
        <v>0</v>
      </c>
      <c r="AC530" s="2" t="s">
        <v>35</v>
      </c>
      <c r="AD530" s="2" t="s">
        <v>111</v>
      </c>
      <c r="AE530" s="13" t="s">
        <v>97</v>
      </c>
      <c r="AF530" s="19" t="s">
        <v>32</v>
      </c>
      <c r="AG530" s="15" t="s">
        <v>4759</v>
      </c>
      <c r="AH530" s="19" t="s">
        <v>1176</v>
      </c>
      <c r="AI530" s="19" t="s">
        <v>35</v>
      </c>
      <c r="AJ530" s="19" t="s">
        <v>35</v>
      </c>
      <c r="AK530" s="12" t="s">
        <v>35</v>
      </c>
      <c r="AL530" s="12" t="s">
        <v>4582</v>
      </c>
      <c r="AM530" s="11" t="s">
        <v>4777</v>
      </c>
      <c r="AN530" s="12" t="s">
        <v>2622</v>
      </c>
      <c r="AT530" s="12">
        <v>2</v>
      </c>
      <c r="AU530" s="11" t="s">
        <v>4825</v>
      </c>
    </row>
    <row r="531" spans="1:47" ht="15.75" customHeight="1" x14ac:dyDescent="0.2">
      <c r="A531" s="12">
        <v>529</v>
      </c>
      <c r="B531" s="12" t="s">
        <v>4782</v>
      </c>
      <c r="C531" s="20">
        <v>42141</v>
      </c>
      <c r="D531" s="12" t="s">
        <v>385</v>
      </c>
      <c r="E531" s="12" t="s">
        <v>631</v>
      </c>
      <c r="F531" s="12" t="s">
        <v>173</v>
      </c>
      <c r="G531" s="12" t="s">
        <v>4461</v>
      </c>
      <c r="H531" s="11" t="s">
        <v>4667</v>
      </c>
      <c r="I531" s="12" t="s">
        <v>35</v>
      </c>
      <c r="J531" s="12" t="s">
        <v>35</v>
      </c>
      <c r="K531" s="12" t="s">
        <v>433</v>
      </c>
      <c r="L531" s="11" t="s">
        <v>367</v>
      </c>
      <c r="M531" s="12" t="s">
        <v>75</v>
      </c>
      <c r="N531" s="11" t="s">
        <v>52</v>
      </c>
      <c r="O531" s="18" t="s">
        <v>52</v>
      </c>
      <c r="P531" s="18">
        <v>3</v>
      </c>
      <c r="Q531" s="18" t="s">
        <v>2623</v>
      </c>
      <c r="R531" s="2" t="s">
        <v>41</v>
      </c>
      <c r="S531" s="2">
        <v>0</v>
      </c>
      <c r="T531" s="2" t="s">
        <v>35</v>
      </c>
      <c r="U531" s="2" t="s">
        <v>2624</v>
      </c>
      <c r="V531" s="2">
        <v>0</v>
      </c>
      <c r="W531" s="2">
        <v>0</v>
      </c>
      <c r="X531" s="3">
        <v>0</v>
      </c>
      <c r="Y531" s="3" t="s">
        <v>35</v>
      </c>
      <c r="Z531" s="3" t="s">
        <v>35</v>
      </c>
      <c r="AA531" s="14">
        <v>0</v>
      </c>
      <c r="AB531" s="14">
        <v>0</v>
      </c>
      <c r="AC531" s="2" t="s">
        <v>35</v>
      </c>
      <c r="AD531" s="2" t="s">
        <v>111</v>
      </c>
      <c r="AE531" s="13" t="s">
        <v>97</v>
      </c>
      <c r="AF531" s="19" t="s">
        <v>32</v>
      </c>
      <c r="AG531" s="15" t="s">
        <v>45</v>
      </c>
      <c r="AH531" s="19" t="s">
        <v>1176</v>
      </c>
      <c r="AI531" s="19" t="s">
        <v>1235</v>
      </c>
      <c r="AJ531" s="19" t="s">
        <v>35</v>
      </c>
      <c r="AK531" s="12" t="s">
        <v>35</v>
      </c>
      <c r="AL531" s="12" t="s">
        <v>2625</v>
      </c>
      <c r="AM531" s="11" t="s">
        <v>4777</v>
      </c>
      <c r="AN531" s="12" t="s">
        <v>2626</v>
      </c>
      <c r="AO531" s="12" t="s">
        <v>2627</v>
      </c>
      <c r="AQ531" s="12" t="s">
        <v>2687</v>
      </c>
      <c r="AT531" s="12">
        <v>3</v>
      </c>
      <c r="AU531" s="12" t="s">
        <v>4823</v>
      </c>
    </row>
    <row r="532" spans="1:47" ht="15.75" customHeight="1" x14ac:dyDescent="0.2">
      <c r="A532" s="12">
        <v>530</v>
      </c>
      <c r="B532" s="12" t="s">
        <v>4782</v>
      </c>
      <c r="C532" s="20">
        <v>42142</v>
      </c>
      <c r="D532" s="12" t="s">
        <v>205</v>
      </c>
      <c r="E532" s="12" t="s">
        <v>285</v>
      </c>
      <c r="F532" s="12" t="s">
        <v>583</v>
      </c>
      <c r="G532" s="12" t="s">
        <v>4550</v>
      </c>
      <c r="H532" s="11" t="s">
        <v>4670</v>
      </c>
      <c r="I532" s="12" t="s">
        <v>2628</v>
      </c>
      <c r="J532" s="12" t="s">
        <v>4740</v>
      </c>
      <c r="K532" s="12" t="s">
        <v>433</v>
      </c>
      <c r="L532" s="11" t="s">
        <v>84</v>
      </c>
      <c r="M532" s="12" t="s">
        <v>75</v>
      </c>
      <c r="N532" s="11" t="s">
        <v>41</v>
      </c>
      <c r="O532" s="18" t="s">
        <v>2629</v>
      </c>
      <c r="P532" s="18">
        <v>2</v>
      </c>
      <c r="Q532" s="18" t="s">
        <v>2630</v>
      </c>
      <c r="R532" s="13" t="s">
        <v>41</v>
      </c>
      <c r="S532" s="2">
        <v>0</v>
      </c>
      <c r="T532" s="2" t="s">
        <v>35</v>
      </c>
      <c r="U532" s="2" t="s">
        <v>35</v>
      </c>
      <c r="V532" s="2">
        <v>0</v>
      </c>
      <c r="W532" s="2">
        <v>0</v>
      </c>
      <c r="X532" s="3">
        <v>0</v>
      </c>
      <c r="Y532" s="3" t="s">
        <v>35</v>
      </c>
      <c r="Z532" s="3" t="s">
        <v>35</v>
      </c>
      <c r="AA532" s="14">
        <v>0</v>
      </c>
      <c r="AB532" s="14">
        <v>0</v>
      </c>
      <c r="AC532" s="2" t="s">
        <v>2631</v>
      </c>
      <c r="AD532" s="2" t="s">
        <v>4770</v>
      </c>
      <c r="AE532" s="13" t="s">
        <v>111</v>
      </c>
      <c r="AF532" s="19" t="s">
        <v>64</v>
      </c>
      <c r="AG532" s="15" t="s">
        <v>4763</v>
      </c>
      <c r="AH532" s="19" t="s">
        <v>66</v>
      </c>
      <c r="AI532" s="19" t="s">
        <v>397</v>
      </c>
      <c r="AJ532" s="19" t="s">
        <v>35</v>
      </c>
      <c r="AK532" s="12" t="s">
        <v>35</v>
      </c>
      <c r="AL532" s="12" t="s">
        <v>4583</v>
      </c>
      <c r="AM532" s="11" t="s">
        <v>4777</v>
      </c>
      <c r="AN532" s="22" t="s">
        <v>2632</v>
      </c>
      <c r="AT532" s="12">
        <v>2</v>
      </c>
      <c r="AU532" s="11" t="s">
        <v>4825</v>
      </c>
    </row>
    <row r="533" spans="1:47" ht="15.75" customHeight="1" x14ac:dyDescent="0.2">
      <c r="A533" s="12">
        <v>531</v>
      </c>
      <c r="B533" s="12" t="s">
        <v>4782</v>
      </c>
      <c r="C533" s="20">
        <v>42143</v>
      </c>
      <c r="D533" s="12" t="s">
        <v>269</v>
      </c>
      <c r="E533" s="12" t="s">
        <v>269</v>
      </c>
      <c r="F533" s="12" t="s">
        <v>583</v>
      </c>
      <c r="G533" s="11" t="s">
        <v>4550</v>
      </c>
      <c r="H533" s="11" t="s">
        <v>4670</v>
      </c>
      <c r="I533" s="12" t="s">
        <v>2633</v>
      </c>
      <c r="J533" s="12" t="s">
        <v>4738</v>
      </c>
      <c r="K533" s="12" t="s">
        <v>433</v>
      </c>
      <c r="L533" s="11" t="s">
        <v>84</v>
      </c>
      <c r="M533" s="12" t="s">
        <v>582</v>
      </c>
      <c r="N533" s="11" t="s">
        <v>41</v>
      </c>
      <c r="O533" s="18" t="s">
        <v>2236</v>
      </c>
      <c r="P533" s="18">
        <v>1</v>
      </c>
      <c r="Q533" s="18" t="s">
        <v>35</v>
      </c>
      <c r="R533" s="13" t="s">
        <v>41</v>
      </c>
      <c r="S533" s="2">
        <v>0</v>
      </c>
      <c r="T533" s="2" t="s">
        <v>35</v>
      </c>
      <c r="U533" s="2" t="s">
        <v>35</v>
      </c>
      <c r="V533" s="13">
        <v>0</v>
      </c>
      <c r="W533" s="13">
        <v>0</v>
      </c>
      <c r="X533" s="3">
        <v>0</v>
      </c>
      <c r="Y533" s="3" t="s">
        <v>35</v>
      </c>
      <c r="Z533" s="3" t="s">
        <v>35</v>
      </c>
      <c r="AA533" s="14">
        <v>0</v>
      </c>
      <c r="AB533" s="14">
        <v>0</v>
      </c>
      <c r="AC533" s="2" t="s">
        <v>2634</v>
      </c>
      <c r="AD533" s="2" t="s">
        <v>4770</v>
      </c>
      <c r="AE533" s="2" t="s">
        <v>35</v>
      </c>
      <c r="AF533" s="19" t="s">
        <v>64</v>
      </c>
      <c r="AG533" s="15" t="s">
        <v>4761</v>
      </c>
      <c r="AH533" s="19" t="s">
        <v>397</v>
      </c>
      <c r="AI533" s="19" t="s">
        <v>35</v>
      </c>
      <c r="AJ533" s="19" t="s">
        <v>35</v>
      </c>
      <c r="AK533" s="12" t="s">
        <v>35</v>
      </c>
      <c r="AL533" s="12" t="s">
        <v>2635</v>
      </c>
      <c r="AM533" s="11" t="s">
        <v>4777</v>
      </c>
      <c r="AN533" s="12" t="s">
        <v>2636</v>
      </c>
      <c r="AT533" s="12">
        <v>2</v>
      </c>
      <c r="AU533" s="11" t="s">
        <v>4825</v>
      </c>
    </row>
    <row r="534" spans="1:47" ht="15.75" customHeight="1" x14ac:dyDescent="0.2">
      <c r="A534" s="12">
        <v>532</v>
      </c>
      <c r="B534" s="12" t="s">
        <v>4782</v>
      </c>
      <c r="C534" s="20">
        <v>42143</v>
      </c>
      <c r="D534" s="12" t="s">
        <v>177</v>
      </c>
      <c r="E534" s="12" t="s">
        <v>4719</v>
      </c>
      <c r="F534" s="12" t="s">
        <v>583</v>
      </c>
      <c r="G534" s="12" t="s">
        <v>4550</v>
      </c>
      <c r="H534" s="11" t="s">
        <v>4670</v>
      </c>
      <c r="I534" s="12" t="s">
        <v>2663</v>
      </c>
      <c r="J534" s="12" t="s">
        <v>4739</v>
      </c>
      <c r="K534" s="12" t="s">
        <v>433</v>
      </c>
      <c r="L534" s="11" t="s">
        <v>84</v>
      </c>
      <c r="M534" s="12" t="s">
        <v>75</v>
      </c>
      <c r="N534" s="11" t="s">
        <v>61</v>
      </c>
      <c r="O534" s="18" t="s">
        <v>28</v>
      </c>
      <c r="P534" s="18">
        <v>1</v>
      </c>
      <c r="Q534" s="18" t="s">
        <v>35</v>
      </c>
      <c r="R534" s="13" t="s">
        <v>41</v>
      </c>
      <c r="S534" s="2">
        <v>0</v>
      </c>
      <c r="T534" s="2" t="s">
        <v>35</v>
      </c>
      <c r="U534" s="2" t="s">
        <v>35</v>
      </c>
      <c r="V534" s="13">
        <v>0</v>
      </c>
      <c r="W534" s="13">
        <v>0</v>
      </c>
      <c r="X534" s="3">
        <v>0</v>
      </c>
      <c r="Y534" s="3" t="s">
        <v>35</v>
      </c>
      <c r="Z534" s="3" t="s">
        <v>35</v>
      </c>
      <c r="AA534" s="14">
        <v>0</v>
      </c>
      <c r="AB534" s="14">
        <v>0</v>
      </c>
      <c r="AC534" s="2" t="s">
        <v>4584</v>
      </c>
      <c r="AD534" s="2" t="s">
        <v>4770</v>
      </c>
      <c r="AE534" s="2" t="s">
        <v>35</v>
      </c>
      <c r="AF534" s="19" t="s">
        <v>64</v>
      </c>
      <c r="AG534" s="15" t="s">
        <v>4761</v>
      </c>
      <c r="AH534" s="19" t="s">
        <v>397</v>
      </c>
      <c r="AI534" s="19" t="s">
        <v>1094</v>
      </c>
      <c r="AJ534" s="19" t="s">
        <v>35</v>
      </c>
      <c r="AK534" s="12" t="s">
        <v>2664</v>
      </c>
      <c r="AL534" s="12" t="s">
        <v>4585</v>
      </c>
      <c r="AM534" s="11" t="s">
        <v>4777</v>
      </c>
      <c r="AN534" s="12" t="s">
        <v>2637</v>
      </c>
      <c r="AO534" s="12" t="s">
        <v>2662</v>
      </c>
      <c r="AT534" s="12">
        <v>2</v>
      </c>
      <c r="AU534" s="11" t="s">
        <v>4825</v>
      </c>
    </row>
    <row r="535" spans="1:47" ht="15.75" customHeight="1" x14ac:dyDescent="0.2">
      <c r="A535" s="12">
        <v>533</v>
      </c>
      <c r="B535" s="12" t="s">
        <v>4782</v>
      </c>
      <c r="C535" s="20">
        <v>42143</v>
      </c>
      <c r="D535" s="12" t="s">
        <v>154</v>
      </c>
      <c r="E535" s="12" t="s">
        <v>4708</v>
      </c>
      <c r="F535" s="12" t="s">
        <v>583</v>
      </c>
      <c r="G535" s="12" t="s">
        <v>4544</v>
      </c>
      <c r="H535" s="11" t="s">
        <v>4670</v>
      </c>
      <c r="I535" s="12" t="s">
        <v>2638</v>
      </c>
      <c r="J535" s="12" t="s">
        <v>4738</v>
      </c>
      <c r="K535" s="12" t="s">
        <v>433</v>
      </c>
      <c r="L535" s="11" t="s">
        <v>84</v>
      </c>
      <c r="M535" s="12" t="s">
        <v>582</v>
      </c>
      <c r="N535" s="11" t="s">
        <v>52</v>
      </c>
      <c r="O535" s="18" t="s">
        <v>52</v>
      </c>
      <c r="P535" s="18">
        <v>0</v>
      </c>
      <c r="Q535" s="18" t="s">
        <v>35</v>
      </c>
      <c r="R535" s="13" t="s">
        <v>41</v>
      </c>
      <c r="S535" s="2">
        <v>0</v>
      </c>
      <c r="T535" s="2" t="s">
        <v>35</v>
      </c>
      <c r="U535" s="2" t="s">
        <v>35</v>
      </c>
      <c r="V535" s="13">
        <v>0</v>
      </c>
      <c r="W535" s="13">
        <v>0</v>
      </c>
      <c r="X535" s="3">
        <v>0</v>
      </c>
      <c r="Y535" s="3" t="s">
        <v>35</v>
      </c>
      <c r="Z535" s="3" t="s">
        <v>35</v>
      </c>
      <c r="AA535" s="14">
        <v>0</v>
      </c>
      <c r="AB535" s="14">
        <v>0</v>
      </c>
      <c r="AC535" s="2" t="s">
        <v>35</v>
      </c>
      <c r="AD535" s="13" t="s">
        <v>111</v>
      </c>
      <c r="AE535" s="13" t="s">
        <v>97</v>
      </c>
      <c r="AF535" s="19" t="s">
        <v>32</v>
      </c>
      <c r="AG535" s="15" t="s">
        <v>4759</v>
      </c>
      <c r="AH535" s="19" t="s">
        <v>1176</v>
      </c>
      <c r="AI535" s="19" t="s">
        <v>35</v>
      </c>
      <c r="AJ535" s="19" t="s">
        <v>35</v>
      </c>
      <c r="AK535" s="12" t="s">
        <v>35</v>
      </c>
      <c r="AL535" s="12" t="s">
        <v>2639</v>
      </c>
      <c r="AM535" s="11" t="s">
        <v>293</v>
      </c>
      <c r="AQ535" s="12" t="s">
        <v>2640</v>
      </c>
      <c r="AT535" s="12">
        <v>3</v>
      </c>
      <c r="AU535" s="12" t="s">
        <v>4823</v>
      </c>
    </row>
    <row r="536" spans="1:47" ht="15.75" customHeight="1" x14ac:dyDescent="0.2">
      <c r="A536" s="12">
        <v>534</v>
      </c>
      <c r="B536" s="12" t="s">
        <v>4782</v>
      </c>
      <c r="C536" s="20">
        <v>42144</v>
      </c>
      <c r="D536" s="12" t="s">
        <v>236</v>
      </c>
      <c r="E536" s="12" t="s">
        <v>2641</v>
      </c>
      <c r="F536" s="12" t="s">
        <v>583</v>
      </c>
      <c r="G536" s="12" t="s">
        <v>95</v>
      </c>
      <c r="H536" s="11" t="s">
        <v>4672</v>
      </c>
      <c r="I536" s="12" t="s">
        <v>2642</v>
      </c>
      <c r="J536" s="12" t="s">
        <v>4738</v>
      </c>
      <c r="K536" s="12" t="s">
        <v>433</v>
      </c>
      <c r="L536" s="11" t="s">
        <v>172</v>
      </c>
      <c r="M536" s="12" t="s">
        <v>75</v>
      </c>
      <c r="N536" s="11" t="s">
        <v>61</v>
      </c>
      <c r="O536" s="18" t="s">
        <v>28</v>
      </c>
      <c r="P536" s="9">
        <v>3</v>
      </c>
      <c r="Q536" s="18" t="s">
        <v>2643</v>
      </c>
      <c r="R536" s="13" t="s">
        <v>41</v>
      </c>
      <c r="S536" s="2">
        <v>0</v>
      </c>
      <c r="T536" s="2" t="s">
        <v>35</v>
      </c>
      <c r="U536" s="2" t="s">
        <v>35</v>
      </c>
      <c r="V536" s="13">
        <v>0</v>
      </c>
      <c r="W536" s="13">
        <v>0</v>
      </c>
      <c r="X536" s="3">
        <v>0</v>
      </c>
      <c r="Y536" s="3" t="s">
        <v>35</v>
      </c>
      <c r="Z536" s="3" t="s">
        <v>35</v>
      </c>
      <c r="AA536" s="14">
        <v>0</v>
      </c>
      <c r="AB536" s="14">
        <v>0</v>
      </c>
      <c r="AC536" s="2" t="s">
        <v>35</v>
      </c>
      <c r="AD536" s="13" t="s">
        <v>35</v>
      </c>
      <c r="AE536" s="13" t="s">
        <v>35</v>
      </c>
      <c r="AF536" s="19" t="s">
        <v>35</v>
      </c>
      <c r="AG536" s="15" t="s">
        <v>35</v>
      </c>
      <c r="AH536" s="19" t="s">
        <v>35</v>
      </c>
      <c r="AI536" s="19" t="s">
        <v>35</v>
      </c>
      <c r="AJ536" s="19" t="s">
        <v>35</v>
      </c>
      <c r="AK536" s="12" t="s">
        <v>35</v>
      </c>
      <c r="AL536" s="12" t="s">
        <v>2644</v>
      </c>
      <c r="AM536" s="11" t="s">
        <v>4777</v>
      </c>
      <c r="AN536" s="12" t="s">
        <v>2645</v>
      </c>
      <c r="AT536" s="12">
        <v>3</v>
      </c>
      <c r="AU536" s="12" t="s">
        <v>4823</v>
      </c>
    </row>
    <row r="537" spans="1:47" ht="15.75" customHeight="1" x14ac:dyDescent="0.2">
      <c r="A537" s="12">
        <v>535</v>
      </c>
      <c r="B537" s="12" t="s">
        <v>4782</v>
      </c>
      <c r="C537" s="20">
        <v>42145</v>
      </c>
      <c r="D537" s="12" t="s">
        <v>269</v>
      </c>
      <c r="E537" s="12" t="s">
        <v>269</v>
      </c>
      <c r="F537" s="12" t="s">
        <v>173</v>
      </c>
      <c r="G537" s="12" t="s">
        <v>4614</v>
      </c>
      <c r="H537" s="11" t="s">
        <v>4671</v>
      </c>
      <c r="I537" s="12" t="s">
        <v>2646</v>
      </c>
      <c r="J537" s="11" t="s">
        <v>4740</v>
      </c>
      <c r="K537" s="12" t="s">
        <v>433</v>
      </c>
      <c r="L537" s="11" t="s">
        <v>172</v>
      </c>
      <c r="M537" s="11" t="s">
        <v>51</v>
      </c>
      <c r="N537" s="11" t="s">
        <v>41</v>
      </c>
      <c r="O537" s="18" t="s">
        <v>2647</v>
      </c>
      <c r="P537" s="18">
        <v>3</v>
      </c>
      <c r="Q537" s="18" t="s">
        <v>35</v>
      </c>
      <c r="R537" s="13" t="s">
        <v>41</v>
      </c>
      <c r="S537" s="2">
        <v>0</v>
      </c>
      <c r="T537" s="2" t="s">
        <v>35</v>
      </c>
      <c r="U537" s="2" t="s">
        <v>35</v>
      </c>
      <c r="V537" s="2">
        <v>0</v>
      </c>
      <c r="W537" s="2">
        <v>0</v>
      </c>
      <c r="X537" s="3">
        <v>0</v>
      </c>
      <c r="Y537" s="3" t="s">
        <v>35</v>
      </c>
      <c r="Z537" s="3" t="s">
        <v>35</v>
      </c>
      <c r="AA537" s="14">
        <v>0</v>
      </c>
      <c r="AB537" s="14">
        <v>0</v>
      </c>
      <c r="AC537" s="2" t="s">
        <v>35</v>
      </c>
      <c r="AD537" s="2" t="s">
        <v>4770</v>
      </c>
      <c r="AE537" s="2" t="s">
        <v>35</v>
      </c>
      <c r="AF537" s="19" t="s">
        <v>64</v>
      </c>
      <c r="AG537" s="19" t="s">
        <v>4765</v>
      </c>
      <c r="AH537" s="19" t="s">
        <v>1094</v>
      </c>
      <c r="AI537" s="19" t="s">
        <v>2650</v>
      </c>
      <c r="AJ537" s="19" t="s">
        <v>35</v>
      </c>
      <c r="AK537" s="12" t="s">
        <v>2648</v>
      </c>
      <c r="AL537" s="12" t="s">
        <v>2649</v>
      </c>
      <c r="AM537" s="11" t="s">
        <v>4777</v>
      </c>
      <c r="AN537" s="12" t="s">
        <v>2651</v>
      </c>
      <c r="AT537" s="12">
        <v>2</v>
      </c>
      <c r="AU537" s="11" t="s">
        <v>4825</v>
      </c>
    </row>
    <row r="538" spans="1:47" ht="15.75" customHeight="1" x14ac:dyDescent="0.2">
      <c r="A538" s="12">
        <v>536</v>
      </c>
      <c r="B538" s="12" t="s">
        <v>4782</v>
      </c>
      <c r="C538" s="20">
        <v>42145</v>
      </c>
      <c r="D538" s="12" t="s">
        <v>205</v>
      </c>
      <c r="E538" s="12" t="s">
        <v>1112</v>
      </c>
      <c r="F538" s="12" t="s">
        <v>583</v>
      </c>
      <c r="G538" s="12" t="s">
        <v>4503</v>
      </c>
      <c r="H538" s="11" t="s">
        <v>4667</v>
      </c>
      <c r="I538" s="12" t="s">
        <v>2652</v>
      </c>
      <c r="J538" s="12" t="s">
        <v>4738</v>
      </c>
      <c r="K538" s="12" t="s">
        <v>433</v>
      </c>
      <c r="L538" s="11" t="s">
        <v>84</v>
      </c>
      <c r="M538" s="12" t="s">
        <v>75</v>
      </c>
      <c r="N538" s="11" t="s">
        <v>61</v>
      </c>
      <c r="O538" s="18" t="s">
        <v>28</v>
      </c>
      <c r="P538" s="18">
        <v>1</v>
      </c>
      <c r="Q538" s="18" t="s">
        <v>2653</v>
      </c>
      <c r="R538" s="2" t="s">
        <v>41</v>
      </c>
      <c r="S538" s="2">
        <v>1</v>
      </c>
      <c r="T538" s="2" t="s">
        <v>1752</v>
      </c>
      <c r="U538" s="2" t="s">
        <v>2654</v>
      </c>
      <c r="V538" s="2">
        <v>1</v>
      </c>
      <c r="W538" s="13">
        <v>0</v>
      </c>
      <c r="X538" s="3">
        <v>0</v>
      </c>
      <c r="Y538" s="3" t="s">
        <v>35</v>
      </c>
      <c r="Z538" s="3" t="s">
        <v>35</v>
      </c>
      <c r="AA538" s="14">
        <v>0</v>
      </c>
      <c r="AB538" s="14">
        <v>0</v>
      </c>
      <c r="AC538" s="2" t="s">
        <v>35</v>
      </c>
      <c r="AD538" s="2" t="s">
        <v>111</v>
      </c>
      <c r="AE538" s="2" t="s">
        <v>97</v>
      </c>
      <c r="AF538" s="19" t="s">
        <v>32</v>
      </c>
      <c r="AG538" s="15" t="s">
        <v>4759</v>
      </c>
      <c r="AH538" s="19" t="s">
        <v>2502</v>
      </c>
      <c r="AI538" s="19" t="s">
        <v>2666</v>
      </c>
      <c r="AJ538" s="19" t="s">
        <v>35</v>
      </c>
      <c r="AK538" s="12" t="s">
        <v>2655</v>
      </c>
      <c r="AL538" s="12" t="s">
        <v>2656</v>
      </c>
      <c r="AM538" s="11" t="s">
        <v>4777</v>
      </c>
      <c r="AN538" s="12" t="s">
        <v>2657</v>
      </c>
      <c r="AO538" s="12" t="s">
        <v>2658</v>
      </c>
      <c r="AP538" s="12" t="s">
        <v>2665</v>
      </c>
      <c r="AQ538" s="12" t="s">
        <v>2667</v>
      </c>
      <c r="AT538" s="12">
        <v>1</v>
      </c>
      <c r="AU538" s="12" t="s">
        <v>4824</v>
      </c>
    </row>
    <row r="539" spans="1:47" ht="15.75" customHeight="1" x14ac:dyDescent="0.2">
      <c r="A539" s="12">
        <v>537</v>
      </c>
      <c r="B539" s="12" t="s">
        <v>4782</v>
      </c>
      <c r="C539" s="20">
        <v>42145</v>
      </c>
      <c r="D539" s="12" t="s">
        <v>130</v>
      </c>
      <c r="E539" s="12" t="s">
        <v>745</v>
      </c>
      <c r="F539" s="12" t="s">
        <v>583</v>
      </c>
      <c r="G539" s="11" t="s">
        <v>4550</v>
      </c>
      <c r="H539" s="11" t="s">
        <v>4670</v>
      </c>
      <c r="I539" s="12" t="s">
        <v>2659</v>
      </c>
      <c r="J539" s="12" t="s">
        <v>4740</v>
      </c>
      <c r="K539" s="12" t="s">
        <v>433</v>
      </c>
      <c r="L539" s="11" t="s">
        <v>84</v>
      </c>
      <c r="M539" s="11" t="s">
        <v>51</v>
      </c>
      <c r="N539" s="11" t="s">
        <v>41</v>
      </c>
      <c r="O539" s="18" t="s">
        <v>60</v>
      </c>
      <c r="P539" s="18">
        <v>1</v>
      </c>
      <c r="Q539" s="18" t="s">
        <v>35</v>
      </c>
      <c r="R539" s="13" t="s">
        <v>41</v>
      </c>
      <c r="S539" s="2">
        <v>0</v>
      </c>
      <c r="T539" s="2" t="s">
        <v>35</v>
      </c>
      <c r="U539" s="2" t="s">
        <v>35</v>
      </c>
      <c r="V539" s="2">
        <v>0</v>
      </c>
      <c r="W539" s="2">
        <v>0</v>
      </c>
      <c r="X539" s="3">
        <v>0</v>
      </c>
      <c r="Y539" s="3" t="s">
        <v>35</v>
      </c>
      <c r="Z539" s="3" t="s">
        <v>35</v>
      </c>
      <c r="AA539" s="14">
        <v>0</v>
      </c>
      <c r="AB539" s="14">
        <v>0</v>
      </c>
      <c r="AC539" s="2" t="s">
        <v>2660</v>
      </c>
      <c r="AD539" s="2" t="s">
        <v>4770</v>
      </c>
      <c r="AE539" s="2" t="s">
        <v>35</v>
      </c>
      <c r="AF539" s="19" t="s">
        <v>64</v>
      </c>
      <c r="AG539" s="19" t="s">
        <v>4765</v>
      </c>
      <c r="AH539" s="19" t="s">
        <v>1094</v>
      </c>
      <c r="AI539" s="19" t="s">
        <v>66</v>
      </c>
      <c r="AJ539" s="19" t="s">
        <v>35</v>
      </c>
      <c r="AK539" s="12" t="s">
        <v>2661</v>
      </c>
      <c r="AL539" s="12" t="s">
        <v>4586</v>
      </c>
      <c r="AM539" s="11" t="s">
        <v>4777</v>
      </c>
      <c r="AN539" s="12" t="s">
        <v>2662</v>
      </c>
      <c r="AT539" s="12">
        <v>2</v>
      </c>
      <c r="AU539" s="11" t="s">
        <v>4825</v>
      </c>
    </row>
    <row r="540" spans="1:47" ht="15.75" customHeight="1" x14ac:dyDescent="0.2">
      <c r="A540" s="12">
        <v>538</v>
      </c>
      <c r="B540" s="12" t="s">
        <v>4782</v>
      </c>
      <c r="C540" s="20">
        <v>42146</v>
      </c>
      <c r="D540" s="12" t="s">
        <v>102</v>
      </c>
      <c r="E540" s="12" t="s">
        <v>2860</v>
      </c>
      <c r="F540" s="12" t="s">
        <v>173</v>
      </c>
      <c r="G540" s="12" t="s">
        <v>53</v>
      </c>
      <c r="H540" s="11" t="s">
        <v>4669</v>
      </c>
      <c r="I540" s="12" t="s">
        <v>2668</v>
      </c>
      <c r="J540" s="11" t="s">
        <v>4740</v>
      </c>
      <c r="K540" s="12" t="s">
        <v>433</v>
      </c>
      <c r="L540" s="11" t="s">
        <v>606</v>
      </c>
      <c r="M540" s="12" t="s">
        <v>75</v>
      </c>
      <c r="N540" s="11" t="s">
        <v>52</v>
      </c>
      <c r="O540" s="18" t="s">
        <v>52</v>
      </c>
      <c r="P540" s="18">
        <v>0</v>
      </c>
      <c r="Q540" s="18" t="s">
        <v>35</v>
      </c>
      <c r="R540" s="13" t="s">
        <v>41</v>
      </c>
      <c r="S540" s="2">
        <v>0</v>
      </c>
      <c r="T540" s="2" t="s">
        <v>35</v>
      </c>
      <c r="U540" s="2" t="s">
        <v>35</v>
      </c>
      <c r="V540" s="2">
        <v>0</v>
      </c>
      <c r="W540" s="2">
        <v>0</v>
      </c>
      <c r="X540" s="3">
        <v>0</v>
      </c>
      <c r="Y540" s="3" t="s">
        <v>35</v>
      </c>
      <c r="Z540" s="3" t="s">
        <v>35</v>
      </c>
      <c r="AA540" s="14">
        <v>0</v>
      </c>
      <c r="AB540" s="14">
        <v>0</v>
      </c>
      <c r="AC540" s="2" t="s">
        <v>2669</v>
      </c>
      <c r="AD540" s="2" t="s">
        <v>111</v>
      </c>
      <c r="AE540" s="13" t="s">
        <v>97</v>
      </c>
      <c r="AF540" s="19" t="s">
        <v>32</v>
      </c>
      <c r="AG540" s="15" t="s">
        <v>4759</v>
      </c>
      <c r="AH540" s="19" t="s">
        <v>375</v>
      </c>
      <c r="AI540" s="19" t="s">
        <v>35</v>
      </c>
      <c r="AJ540" s="19" t="s">
        <v>2670</v>
      </c>
      <c r="AK540" s="12" t="s">
        <v>35</v>
      </c>
      <c r="AL540" s="12" t="s">
        <v>2671</v>
      </c>
      <c r="AM540" s="11" t="s">
        <v>4777</v>
      </c>
      <c r="AN540" s="12" t="s">
        <v>2672</v>
      </c>
      <c r="AT540" s="12">
        <v>2</v>
      </c>
      <c r="AU540" s="11" t="s">
        <v>4825</v>
      </c>
    </row>
    <row r="541" spans="1:47" ht="15.75" customHeight="1" x14ac:dyDescent="0.2">
      <c r="A541" s="12">
        <v>539</v>
      </c>
      <c r="B541" s="12" t="s">
        <v>4782</v>
      </c>
      <c r="C541" s="20">
        <v>42147</v>
      </c>
      <c r="D541" s="12" t="s">
        <v>57</v>
      </c>
      <c r="E541" s="12" t="s">
        <v>1866</v>
      </c>
      <c r="F541" s="12" t="s">
        <v>583</v>
      </c>
      <c r="G541" s="12" t="s">
        <v>4461</v>
      </c>
      <c r="H541" s="11" t="s">
        <v>4667</v>
      </c>
      <c r="I541" s="12" t="s">
        <v>2673</v>
      </c>
      <c r="J541" s="12" t="s">
        <v>4738</v>
      </c>
      <c r="K541" s="12" t="s">
        <v>433</v>
      </c>
      <c r="L541" s="11" t="s">
        <v>84</v>
      </c>
      <c r="M541" s="11" t="s">
        <v>51</v>
      </c>
      <c r="N541" s="11" t="s">
        <v>41</v>
      </c>
      <c r="O541" s="18" t="s">
        <v>60</v>
      </c>
      <c r="P541" s="18">
        <v>1</v>
      </c>
      <c r="Q541" s="18" t="s">
        <v>2674</v>
      </c>
      <c r="R541" s="2" t="s">
        <v>41</v>
      </c>
      <c r="S541" s="2">
        <v>1</v>
      </c>
      <c r="T541" s="2" t="s">
        <v>35</v>
      </c>
      <c r="U541" s="2" t="s">
        <v>2675</v>
      </c>
      <c r="V541" s="2">
        <v>1</v>
      </c>
      <c r="W541" s="13">
        <v>0</v>
      </c>
      <c r="X541" s="3">
        <v>0</v>
      </c>
      <c r="Y541" s="3" t="s">
        <v>35</v>
      </c>
      <c r="Z541" s="3" t="s">
        <v>35</v>
      </c>
      <c r="AA541" s="14">
        <v>0</v>
      </c>
      <c r="AB541" s="14">
        <v>0</v>
      </c>
      <c r="AC541" s="2" t="s">
        <v>35</v>
      </c>
      <c r="AD541" s="2" t="s">
        <v>4770</v>
      </c>
      <c r="AE541" s="2" t="s">
        <v>97</v>
      </c>
      <c r="AF541" s="19" t="s">
        <v>64</v>
      </c>
      <c r="AG541" s="15" t="s">
        <v>157</v>
      </c>
      <c r="AH541" s="19" t="s">
        <v>157</v>
      </c>
      <c r="AI541" s="19" t="s">
        <v>584</v>
      </c>
      <c r="AJ541" s="19" t="s">
        <v>35</v>
      </c>
      <c r="AK541" s="12" t="s">
        <v>35</v>
      </c>
      <c r="AL541" s="12" t="s">
        <v>2676</v>
      </c>
      <c r="AM541" s="11" t="s">
        <v>4777</v>
      </c>
      <c r="AN541" s="12" t="s">
        <v>2677</v>
      </c>
      <c r="AO541" s="12" t="s">
        <v>2678</v>
      </c>
      <c r="AQ541" s="12" t="s">
        <v>2698</v>
      </c>
      <c r="AT541" s="12">
        <v>1</v>
      </c>
      <c r="AU541" s="12" t="s">
        <v>4824</v>
      </c>
    </row>
    <row r="542" spans="1:47" ht="15.75" customHeight="1" x14ac:dyDescent="0.2">
      <c r="A542" s="12">
        <v>540</v>
      </c>
      <c r="B542" s="12" t="s">
        <v>4782</v>
      </c>
      <c r="C542" s="20">
        <v>42147</v>
      </c>
      <c r="D542" s="12" t="s">
        <v>269</v>
      </c>
      <c r="E542" s="12" t="s">
        <v>2679</v>
      </c>
      <c r="F542" s="12" t="s">
        <v>583</v>
      </c>
      <c r="G542" s="11" t="s">
        <v>4550</v>
      </c>
      <c r="H542" s="11" t="s">
        <v>4670</v>
      </c>
      <c r="I542" s="12" t="s">
        <v>513</v>
      </c>
      <c r="J542" s="12" t="s">
        <v>4740</v>
      </c>
      <c r="K542" s="12" t="s">
        <v>433</v>
      </c>
      <c r="L542" s="11" t="s">
        <v>84</v>
      </c>
      <c r="M542" s="12" t="s">
        <v>75</v>
      </c>
      <c r="N542" s="11" t="s">
        <v>61</v>
      </c>
      <c r="O542" s="18" t="s">
        <v>28</v>
      </c>
      <c r="P542" s="18">
        <v>1</v>
      </c>
      <c r="Q542" s="18" t="s">
        <v>2680</v>
      </c>
      <c r="R542" s="13" t="s">
        <v>41</v>
      </c>
      <c r="S542" s="2">
        <v>0</v>
      </c>
      <c r="T542" s="2" t="s">
        <v>35</v>
      </c>
      <c r="U542" s="2" t="s">
        <v>35</v>
      </c>
      <c r="V542" s="2">
        <v>0</v>
      </c>
      <c r="W542" s="2">
        <v>0</v>
      </c>
      <c r="X542" s="3">
        <v>0</v>
      </c>
      <c r="Y542" s="3" t="s">
        <v>35</v>
      </c>
      <c r="Z542" s="3" t="s">
        <v>35</v>
      </c>
      <c r="AA542" s="14">
        <v>0</v>
      </c>
      <c r="AB542" s="14">
        <v>0</v>
      </c>
      <c r="AC542" s="2" t="s">
        <v>35</v>
      </c>
      <c r="AD542" s="2" t="s">
        <v>4770</v>
      </c>
      <c r="AE542" s="2" t="s">
        <v>35</v>
      </c>
      <c r="AF542" s="19" t="s">
        <v>64</v>
      </c>
      <c r="AG542" s="15" t="s">
        <v>4761</v>
      </c>
      <c r="AH542" s="19" t="s">
        <v>397</v>
      </c>
      <c r="AI542" s="19" t="s">
        <v>35</v>
      </c>
      <c r="AJ542" s="19" t="s">
        <v>35</v>
      </c>
      <c r="AK542" s="12" t="s">
        <v>35</v>
      </c>
      <c r="AL542" s="12" t="s">
        <v>2681</v>
      </c>
      <c r="AM542" s="11" t="s">
        <v>4777</v>
      </c>
      <c r="AN542" s="12" t="s">
        <v>2682</v>
      </c>
      <c r="AT542" s="12">
        <v>2</v>
      </c>
      <c r="AU542" s="11" t="s">
        <v>4825</v>
      </c>
    </row>
    <row r="543" spans="1:47" ht="15.75" customHeight="1" x14ac:dyDescent="0.2">
      <c r="A543" s="12">
        <v>541</v>
      </c>
      <c r="B543" s="12" t="s">
        <v>4782</v>
      </c>
      <c r="C543" s="20">
        <v>42148</v>
      </c>
      <c r="D543" s="12" t="s">
        <v>177</v>
      </c>
      <c r="E543" s="12" t="s">
        <v>587</v>
      </c>
      <c r="F543" s="12" t="s">
        <v>35</v>
      </c>
      <c r="G543" s="12" t="s">
        <v>95</v>
      </c>
      <c r="H543" s="11" t="s">
        <v>4672</v>
      </c>
      <c r="I543" s="12" t="s">
        <v>2683</v>
      </c>
      <c r="J543" s="12" t="s">
        <v>4739</v>
      </c>
      <c r="K543" s="12" t="s">
        <v>433</v>
      </c>
      <c r="L543" s="11" t="s">
        <v>172</v>
      </c>
      <c r="M543" s="12" t="s">
        <v>59</v>
      </c>
      <c r="N543" s="11" t="s">
        <v>41</v>
      </c>
      <c r="O543" s="18" t="s">
        <v>30</v>
      </c>
      <c r="P543" s="9">
        <v>0</v>
      </c>
      <c r="Q543" s="18" t="s">
        <v>35</v>
      </c>
      <c r="R543" s="13" t="s">
        <v>41</v>
      </c>
      <c r="S543" s="2">
        <v>0</v>
      </c>
      <c r="T543" s="2" t="s">
        <v>35</v>
      </c>
      <c r="U543" s="2" t="s">
        <v>35</v>
      </c>
      <c r="V543" s="13">
        <v>0</v>
      </c>
      <c r="W543" s="13">
        <v>0</v>
      </c>
      <c r="X543" s="3">
        <v>0</v>
      </c>
      <c r="Y543" s="3" t="s">
        <v>35</v>
      </c>
      <c r="Z543" s="3" t="s">
        <v>35</v>
      </c>
      <c r="AA543" s="14">
        <v>0</v>
      </c>
      <c r="AB543" s="14">
        <v>0</v>
      </c>
      <c r="AC543" s="2" t="s">
        <v>2684</v>
      </c>
      <c r="AD543" s="2" t="s">
        <v>111</v>
      </c>
      <c r="AE543" s="13" t="s">
        <v>97</v>
      </c>
      <c r="AF543" s="19" t="s">
        <v>32</v>
      </c>
      <c r="AG543" s="15" t="s">
        <v>4759</v>
      </c>
      <c r="AH543" s="19" t="s">
        <v>375</v>
      </c>
      <c r="AI543" s="19" t="s">
        <v>35</v>
      </c>
      <c r="AJ543" s="19" t="s">
        <v>35</v>
      </c>
      <c r="AK543" s="12" t="s">
        <v>35</v>
      </c>
      <c r="AL543" s="12" t="s">
        <v>2685</v>
      </c>
      <c r="AM543" s="11" t="s">
        <v>4777</v>
      </c>
      <c r="AN543" s="12" t="s">
        <v>2686</v>
      </c>
      <c r="AT543" s="12">
        <v>2</v>
      </c>
      <c r="AU543" s="11" t="s">
        <v>4825</v>
      </c>
    </row>
    <row r="544" spans="1:47" ht="15.75" customHeight="1" x14ac:dyDescent="0.2">
      <c r="A544" s="12">
        <v>542</v>
      </c>
      <c r="B544" s="12" t="s">
        <v>4782</v>
      </c>
      <c r="C544" s="20">
        <v>42148</v>
      </c>
      <c r="D544" s="12" t="s">
        <v>385</v>
      </c>
      <c r="E544" s="12" t="s">
        <v>215</v>
      </c>
      <c r="F544" s="12" t="s">
        <v>583</v>
      </c>
      <c r="G544" s="12" t="s">
        <v>4550</v>
      </c>
      <c r="H544" s="11" t="s">
        <v>4670</v>
      </c>
      <c r="I544" s="12" t="s">
        <v>2694</v>
      </c>
      <c r="J544" s="12" t="s">
        <v>4739</v>
      </c>
      <c r="K544" s="12" t="s">
        <v>433</v>
      </c>
      <c r="L544" s="11" t="s">
        <v>84</v>
      </c>
      <c r="M544" s="12" t="s">
        <v>535</v>
      </c>
      <c r="N544" s="11" t="s">
        <v>41</v>
      </c>
      <c r="O544" s="18" t="s">
        <v>60</v>
      </c>
      <c r="P544" s="18">
        <v>1</v>
      </c>
      <c r="Q544" s="18" t="s">
        <v>2604</v>
      </c>
      <c r="R544" s="13" t="s">
        <v>41</v>
      </c>
      <c r="S544" s="2">
        <v>0</v>
      </c>
      <c r="T544" s="2" t="s">
        <v>35</v>
      </c>
      <c r="U544" s="2" t="s">
        <v>35</v>
      </c>
      <c r="V544" s="13">
        <v>0</v>
      </c>
      <c r="W544" s="13">
        <v>0</v>
      </c>
      <c r="X544" s="3">
        <v>0</v>
      </c>
      <c r="Y544" s="3" t="s">
        <v>35</v>
      </c>
      <c r="Z544" s="3" t="s">
        <v>35</v>
      </c>
      <c r="AA544" s="14">
        <v>0</v>
      </c>
      <c r="AB544" s="14">
        <v>0</v>
      </c>
      <c r="AC544" s="2" t="s">
        <v>35</v>
      </c>
      <c r="AD544" s="2" t="s">
        <v>4770</v>
      </c>
      <c r="AE544" s="2" t="s">
        <v>35</v>
      </c>
      <c r="AF544" s="19" t="s">
        <v>64</v>
      </c>
      <c r="AG544" s="15" t="s">
        <v>4763</v>
      </c>
      <c r="AH544" s="19" t="s">
        <v>397</v>
      </c>
      <c r="AI544" s="19" t="s">
        <v>66</v>
      </c>
      <c r="AJ544" s="19" t="s">
        <v>35</v>
      </c>
      <c r="AK544" s="12" t="s">
        <v>35</v>
      </c>
      <c r="AL544" s="12" t="s">
        <v>2695</v>
      </c>
      <c r="AM544" s="11" t="s">
        <v>4777</v>
      </c>
      <c r="AN544" s="12" t="s">
        <v>2696</v>
      </c>
      <c r="AO544" s="12" t="s">
        <v>2697</v>
      </c>
      <c r="AT544" s="12">
        <v>2</v>
      </c>
      <c r="AU544" s="11" t="s">
        <v>4825</v>
      </c>
    </row>
    <row r="545" spans="1:47" ht="15.75" customHeight="1" x14ac:dyDescent="0.2">
      <c r="A545" s="12">
        <v>543</v>
      </c>
      <c r="B545" s="12" t="s">
        <v>4782</v>
      </c>
      <c r="C545" s="20">
        <v>42149</v>
      </c>
      <c r="D545" s="12" t="s">
        <v>205</v>
      </c>
      <c r="E545" s="12" t="s">
        <v>2147</v>
      </c>
      <c r="F545" s="12" t="s">
        <v>583</v>
      </c>
      <c r="G545" s="12" t="s">
        <v>4461</v>
      </c>
      <c r="H545" s="11" t="s">
        <v>4667</v>
      </c>
      <c r="I545" s="12" t="s">
        <v>2699</v>
      </c>
      <c r="J545" s="12" t="s">
        <v>4738</v>
      </c>
      <c r="K545" s="12" t="s">
        <v>433</v>
      </c>
      <c r="L545" s="11" t="s">
        <v>84</v>
      </c>
      <c r="M545" s="12" t="s">
        <v>582</v>
      </c>
      <c r="N545" s="11" t="s">
        <v>61</v>
      </c>
      <c r="O545" s="18" t="s">
        <v>28</v>
      </c>
      <c r="P545" s="18">
        <v>1</v>
      </c>
      <c r="Q545" s="18" t="s">
        <v>35</v>
      </c>
      <c r="R545" s="13" t="s">
        <v>61</v>
      </c>
      <c r="S545" s="2">
        <v>1</v>
      </c>
      <c r="T545" s="2" t="s">
        <v>2700</v>
      </c>
      <c r="U545" s="2" t="s">
        <v>35</v>
      </c>
      <c r="V545" s="2">
        <v>1</v>
      </c>
      <c r="W545" s="13">
        <v>0</v>
      </c>
      <c r="X545" s="3">
        <v>0</v>
      </c>
      <c r="Y545" s="3" t="s">
        <v>35</v>
      </c>
      <c r="Z545" s="3" t="s">
        <v>35</v>
      </c>
      <c r="AA545" s="14">
        <v>0</v>
      </c>
      <c r="AB545" s="14">
        <v>0</v>
      </c>
      <c r="AC545" s="2" t="s">
        <v>35</v>
      </c>
      <c r="AD545" s="2" t="s">
        <v>111</v>
      </c>
      <c r="AE545" s="13" t="s">
        <v>97</v>
      </c>
      <c r="AF545" s="19" t="s">
        <v>32</v>
      </c>
      <c r="AG545" s="15" t="s">
        <v>4759</v>
      </c>
      <c r="AH545" s="19" t="s">
        <v>1176</v>
      </c>
      <c r="AI545" s="19" t="s">
        <v>813</v>
      </c>
      <c r="AJ545" s="19" t="s">
        <v>35</v>
      </c>
      <c r="AK545" s="12" t="s">
        <v>35</v>
      </c>
      <c r="AL545" s="12" t="s">
        <v>4587</v>
      </c>
      <c r="AM545" s="11" t="s">
        <v>4777</v>
      </c>
      <c r="AN545" s="12" t="s">
        <v>2701</v>
      </c>
      <c r="AT545" s="12">
        <v>2</v>
      </c>
      <c r="AU545" s="11" t="s">
        <v>4825</v>
      </c>
    </row>
    <row r="546" spans="1:47" ht="15.75" customHeight="1" x14ac:dyDescent="0.2">
      <c r="A546" s="12">
        <v>544</v>
      </c>
      <c r="B546" s="12" t="s">
        <v>4782</v>
      </c>
      <c r="C546" s="20">
        <v>42150</v>
      </c>
      <c r="D546" s="12" t="s">
        <v>306</v>
      </c>
      <c r="E546" s="12" t="s">
        <v>2702</v>
      </c>
      <c r="F546" s="12" t="s">
        <v>35</v>
      </c>
      <c r="G546" s="12" t="s">
        <v>95</v>
      </c>
      <c r="H546" s="11" t="s">
        <v>4672</v>
      </c>
      <c r="I546" s="12" t="s">
        <v>2703</v>
      </c>
      <c r="J546" s="12" t="s">
        <v>4738</v>
      </c>
      <c r="K546" s="12" t="s">
        <v>433</v>
      </c>
      <c r="L546" s="11" t="s">
        <v>172</v>
      </c>
      <c r="M546" s="12" t="s">
        <v>75</v>
      </c>
      <c r="N546" s="11" t="s">
        <v>41</v>
      </c>
      <c r="O546" s="18" t="s">
        <v>30</v>
      </c>
      <c r="P546" s="9">
        <v>0</v>
      </c>
      <c r="Q546" s="18" t="s">
        <v>35</v>
      </c>
      <c r="R546" s="13" t="s">
        <v>41</v>
      </c>
      <c r="S546" s="2">
        <v>0</v>
      </c>
      <c r="T546" s="2" t="s">
        <v>35</v>
      </c>
      <c r="U546" s="2" t="s">
        <v>35</v>
      </c>
      <c r="V546" s="13">
        <v>0</v>
      </c>
      <c r="W546" s="13">
        <v>0</v>
      </c>
      <c r="X546" s="3">
        <v>0</v>
      </c>
      <c r="Y546" s="3" t="s">
        <v>35</v>
      </c>
      <c r="Z546" s="3" t="s">
        <v>35</v>
      </c>
      <c r="AA546" s="14">
        <v>0</v>
      </c>
      <c r="AB546" s="14">
        <v>0</v>
      </c>
      <c r="AC546" s="2" t="s">
        <v>2704</v>
      </c>
      <c r="AD546" s="2" t="s">
        <v>111</v>
      </c>
      <c r="AE546" s="13" t="s">
        <v>97</v>
      </c>
      <c r="AF546" s="19" t="s">
        <v>32</v>
      </c>
      <c r="AG546" s="15" t="s">
        <v>4759</v>
      </c>
      <c r="AH546" s="19" t="s">
        <v>2708</v>
      </c>
      <c r="AI546" s="19" t="s">
        <v>35</v>
      </c>
      <c r="AJ546" s="19" t="s">
        <v>35</v>
      </c>
      <c r="AK546" s="12" t="s">
        <v>2707</v>
      </c>
      <c r="AL546" s="12" t="s">
        <v>2705</v>
      </c>
      <c r="AM546" s="11" t="s">
        <v>4777</v>
      </c>
      <c r="AN546" s="12" t="s">
        <v>2706</v>
      </c>
      <c r="AO546" s="12" t="s">
        <v>2709</v>
      </c>
      <c r="AT546" s="12">
        <v>2</v>
      </c>
      <c r="AU546" s="11" t="s">
        <v>4825</v>
      </c>
    </row>
    <row r="547" spans="1:47" ht="15.75" customHeight="1" x14ac:dyDescent="0.2">
      <c r="A547" s="12">
        <v>545</v>
      </c>
      <c r="B547" s="12" t="s">
        <v>4782</v>
      </c>
      <c r="C547" s="20">
        <v>42151</v>
      </c>
      <c r="D547" s="12" t="s">
        <v>385</v>
      </c>
      <c r="E547" s="12" t="s">
        <v>2483</v>
      </c>
      <c r="F547" s="12" t="s">
        <v>583</v>
      </c>
      <c r="G547" s="12" t="s">
        <v>4461</v>
      </c>
      <c r="H547" s="11" t="s">
        <v>4667</v>
      </c>
      <c r="I547" s="12" t="s">
        <v>35</v>
      </c>
      <c r="J547" s="12" t="s">
        <v>35</v>
      </c>
      <c r="K547" s="12" t="s">
        <v>433</v>
      </c>
      <c r="L547" s="11" t="s">
        <v>84</v>
      </c>
      <c r="M547" s="12" t="s">
        <v>75</v>
      </c>
      <c r="N547" s="11" t="s">
        <v>41</v>
      </c>
      <c r="O547" s="18" t="s">
        <v>60</v>
      </c>
      <c r="P547" s="18">
        <v>1</v>
      </c>
      <c r="Q547" s="18" t="s">
        <v>35</v>
      </c>
      <c r="R547" s="13" t="s">
        <v>61</v>
      </c>
      <c r="S547" s="2">
        <v>1</v>
      </c>
      <c r="T547" s="2" t="s">
        <v>35</v>
      </c>
      <c r="U547" s="2" t="s">
        <v>2710</v>
      </c>
      <c r="V547" s="2">
        <v>1</v>
      </c>
      <c r="W547" s="2">
        <v>0</v>
      </c>
      <c r="X547" s="3">
        <v>0</v>
      </c>
      <c r="Y547" s="3" t="s">
        <v>35</v>
      </c>
      <c r="Z547" s="3" t="s">
        <v>35</v>
      </c>
      <c r="AA547" s="14">
        <v>0</v>
      </c>
      <c r="AB547" s="14">
        <v>0</v>
      </c>
      <c r="AC547" s="2" t="s">
        <v>35</v>
      </c>
      <c r="AD547" s="2" t="s">
        <v>111</v>
      </c>
      <c r="AE547" s="13" t="s">
        <v>97</v>
      </c>
      <c r="AF547" s="19" t="s">
        <v>32</v>
      </c>
      <c r="AG547" s="15" t="s">
        <v>4759</v>
      </c>
      <c r="AH547" s="19" t="s">
        <v>375</v>
      </c>
      <c r="AI547" s="19" t="s">
        <v>35</v>
      </c>
      <c r="AJ547" s="19" t="s">
        <v>35</v>
      </c>
      <c r="AK547" s="12" t="s">
        <v>35</v>
      </c>
      <c r="AL547" s="12" t="s">
        <v>2711</v>
      </c>
      <c r="AM547" s="11" t="s">
        <v>4777</v>
      </c>
      <c r="AN547" s="12" t="s">
        <v>2712</v>
      </c>
      <c r="AT547" s="12">
        <v>3</v>
      </c>
      <c r="AU547" s="12" t="s">
        <v>4823</v>
      </c>
    </row>
    <row r="548" spans="1:47" ht="15.75" customHeight="1" x14ac:dyDescent="0.2">
      <c r="A548" s="12">
        <v>546</v>
      </c>
      <c r="B548" s="12" t="s">
        <v>4782</v>
      </c>
      <c r="C548" s="20">
        <v>42151</v>
      </c>
      <c r="D548" s="12" t="s">
        <v>269</v>
      </c>
      <c r="E548" s="12" t="s">
        <v>2713</v>
      </c>
      <c r="F548" s="12" t="s">
        <v>29</v>
      </c>
      <c r="G548" s="12" t="s">
        <v>4461</v>
      </c>
      <c r="H548" s="11" t="s">
        <v>4667</v>
      </c>
      <c r="I548" s="12" t="s">
        <v>35</v>
      </c>
      <c r="J548" s="12" t="s">
        <v>35</v>
      </c>
      <c r="K548" s="12" t="s">
        <v>433</v>
      </c>
      <c r="L548" s="12" t="s">
        <v>84</v>
      </c>
      <c r="M548" s="12" t="s">
        <v>75</v>
      </c>
      <c r="N548" s="11" t="s">
        <v>41</v>
      </c>
      <c r="O548" s="18" t="s">
        <v>60</v>
      </c>
      <c r="P548" s="18">
        <v>1</v>
      </c>
      <c r="Q548" s="18" t="s">
        <v>35</v>
      </c>
      <c r="R548" s="13" t="s">
        <v>61</v>
      </c>
      <c r="S548" s="2">
        <v>2</v>
      </c>
      <c r="T548" s="2" t="s">
        <v>35</v>
      </c>
      <c r="U548" s="2" t="s">
        <v>28</v>
      </c>
      <c r="V548" s="2">
        <v>2</v>
      </c>
      <c r="W548" s="2">
        <v>0</v>
      </c>
      <c r="X548" s="3">
        <v>0</v>
      </c>
      <c r="Y548" s="3" t="s">
        <v>35</v>
      </c>
      <c r="Z548" s="3" t="s">
        <v>35</v>
      </c>
      <c r="AA548" s="14">
        <v>0</v>
      </c>
      <c r="AB548" s="14">
        <v>0</v>
      </c>
      <c r="AC548" s="2" t="s">
        <v>35</v>
      </c>
      <c r="AD548" s="2" t="s">
        <v>4770</v>
      </c>
      <c r="AE548" s="2" t="s">
        <v>35</v>
      </c>
      <c r="AF548" s="19" t="s">
        <v>64</v>
      </c>
      <c r="AG548" s="19" t="s">
        <v>4765</v>
      </c>
      <c r="AH548" s="19" t="s">
        <v>1094</v>
      </c>
      <c r="AI548" s="19" t="s">
        <v>35</v>
      </c>
      <c r="AJ548" s="19" t="s">
        <v>35</v>
      </c>
      <c r="AK548" s="12" t="s">
        <v>2714</v>
      </c>
      <c r="AL548" s="12" t="s">
        <v>2715</v>
      </c>
      <c r="AM548" s="11" t="s">
        <v>4777</v>
      </c>
      <c r="AN548" s="12" t="s">
        <v>2716</v>
      </c>
      <c r="AT548" s="12">
        <v>3</v>
      </c>
      <c r="AU548" s="12" t="s">
        <v>4823</v>
      </c>
    </row>
    <row r="549" spans="1:47" ht="15.75" customHeight="1" x14ac:dyDescent="0.2">
      <c r="A549" s="12">
        <v>547</v>
      </c>
      <c r="B549" s="12" t="s">
        <v>4782</v>
      </c>
      <c r="C549" s="20">
        <v>42154</v>
      </c>
      <c r="D549" s="12" t="s">
        <v>306</v>
      </c>
      <c r="E549" s="12" t="s">
        <v>2717</v>
      </c>
      <c r="F549" s="12" t="s">
        <v>173</v>
      </c>
      <c r="G549" s="12" t="s">
        <v>95</v>
      </c>
      <c r="H549" s="11" t="s">
        <v>4672</v>
      </c>
      <c r="I549" s="12" t="s">
        <v>825</v>
      </c>
      <c r="J549" s="12" t="s">
        <v>4738</v>
      </c>
      <c r="K549" s="12" t="s">
        <v>433</v>
      </c>
      <c r="L549" s="11" t="s">
        <v>606</v>
      </c>
      <c r="M549" s="11" t="s">
        <v>51</v>
      </c>
      <c r="N549" s="11" t="s">
        <v>61</v>
      </c>
      <c r="O549" s="18" t="s">
        <v>28</v>
      </c>
      <c r="P549" s="9">
        <v>3</v>
      </c>
      <c r="Q549" s="18" t="s">
        <v>2748</v>
      </c>
      <c r="R549" s="13" t="s">
        <v>41</v>
      </c>
      <c r="S549" s="2">
        <v>0</v>
      </c>
      <c r="T549" s="2" t="s">
        <v>35</v>
      </c>
      <c r="U549" s="2" t="s">
        <v>35</v>
      </c>
      <c r="V549" s="13">
        <v>0</v>
      </c>
      <c r="W549" s="13">
        <v>0</v>
      </c>
      <c r="X549" s="3">
        <v>0</v>
      </c>
      <c r="Y549" s="3" t="s">
        <v>35</v>
      </c>
      <c r="Z549" s="3" t="s">
        <v>35</v>
      </c>
      <c r="AA549" s="14">
        <v>0</v>
      </c>
      <c r="AB549" s="14">
        <v>0</v>
      </c>
      <c r="AC549" s="2" t="s">
        <v>2718</v>
      </c>
      <c r="AD549" s="2" t="s">
        <v>111</v>
      </c>
      <c r="AE549" s="13" t="s">
        <v>97</v>
      </c>
      <c r="AF549" s="19" t="s">
        <v>32</v>
      </c>
      <c r="AG549" s="15" t="s">
        <v>45</v>
      </c>
      <c r="AH549" s="19" t="s">
        <v>1176</v>
      </c>
      <c r="AI549" s="19" t="s">
        <v>2749</v>
      </c>
      <c r="AJ549" s="19" t="s">
        <v>35</v>
      </c>
      <c r="AK549" s="12" t="s">
        <v>2750</v>
      </c>
      <c r="AL549" s="12" t="s">
        <v>2719</v>
      </c>
      <c r="AM549" s="11" t="s">
        <v>4777</v>
      </c>
      <c r="AN549" s="12" t="s">
        <v>2720</v>
      </c>
      <c r="AO549" s="12" t="s">
        <v>2751</v>
      </c>
      <c r="AT549" s="12">
        <v>2</v>
      </c>
      <c r="AU549" s="11" t="s">
        <v>4825</v>
      </c>
    </row>
    <row r="550" spans="1:47" ht="15.75" customHeight="1" x14ac:dyDescent="0.2">
      <c r="A550" s="12">
        <v>548</v>
      </c>
      <c r="B550" s="12" t="s">
        <v>4782</v>
      </c>
      <c r="C550" s="20">
        <v>42155</v>
      </c>
      <c r="D550" s="12" t="s">
        <v>177</v>
      </c>
      <c r="E550" s="12" t="s">
        <v>4719</v>
      </c>
      <c r="F550" s="12" t="s">
        <v>583</v>
      </c>
      <c r="G550" s="12" t="s">
        <v>4544</v>
      </c>
      <c r="H550" s="11" t="s">
        <v>4670</v>
      </c>
      <c r="I550" s="12" t="s">
        <v>2721</v>
      </c>
      <c r="J550" s="12" t="s">
        <v>4739</v>
      </c>
      <c r="K550" s="12" t="s">
        <v>433</v>
      </c>
      <c r="L550" s="11" t="s">
        <v>84</v>
      </c>
      <c r="M550" s="12" t="s">
        <v>535</v>
      </c>
      <c r="N550" s="11" t="s">
        <v>61</v>
      </c>
      <c r="O550" s="18" t="s">
        <v>28</v>
      </c>
      <c r="P550" s="18">
        <v>2</v>
      </c>
      <c r="Q550" s="18" t="s">
        <v>2722</v>
      </c>
      <c r="R550" s="13" t="s">
        <v>41</v>
      </c>
      <c r="S550" s="2">
        <v>0</v>
      </c>
      <c r="T550" s="2" t="s">
        <v>35</v>
      </c>
      <c r="U550" s="2" t="s">
        <v>35</v>
      </c>
      <c r="V550" s="13">
        <v>0</v>
      </c>
      <c r="W550" s="13">
        <v>0</v>
      </c>
      <c r="X550" s="3">
        <v>0</v>
      </c>
      <c r="Y550" s="3" t="s">
        <v>35</v>
      </c>
      <c r="Z550" s="3" t="s">
        <v>35</v>
      </c>
      <c r="AA550" s="14">
        <v>0</v>
      </c>
      <c r="AB550" s="14">
        <v>0</v>
      </c>
      <c r="AC550" s="2" t="s">
        <v>35</v>
      </c>
      <c r="AD550" s="2" t="s">
        <v>4770</v>
      </c>
      <c r="AE550" s="2" t="s">
        <v>97</v>
      </c>
      <c r="AF550" s="19" t="s">
        <v>64</v>
      </c>
      <c r="AG550" s="15" t="s">
        <v>4761</v>
      </c>
      <c r="AH550" s="19" t="s">
        <v>397</v>
      </c>
      <c r="AI550" s="19" t="s">
        <v>35</v>
      </c>
      <c r="AJ550" s="19" t="s">
        <v>35</v>
      </c>
      <c r="AK550" s="12" t="s">
        <v>35</v>
      </c>
      <c r="AL550" s="12" t="s">
        <v>2723</v>
      </c>
      <c r="AM550" s="11" t="s">
        <v>4777</v>
      </c>
      <c r="AN550" s="12" t="s">
        <v>2724</v>
      </c>
      <c r="AT550" s="12">
        <v>2</v>
      </c>
      <c r="AU550" s="11" t="s">
        <v>4825</v>
      </c>
    </row>
    <row r="551" spans="1:47" ht="15.75" customHeight="1" x14ac:dyDescent="0.2">
      <c r="A551" s="12">
        <v>549</v>
      </c>
      <c r="B551" s="12" t="s">
        <v>4782</v>
      </c>
      <c r="C551" s="20">
        <v>42155</v>
      </c>
      <c r="D551" s="12" t="s">
        <v>229</v>
      </c>
      <c r="E551" s="12" t="s">
        <v>2725</v>
      </c>
      <c r="F551" s="12" t="s">
        <v>583</v>
      </c>
      <c r="G551" s="12" t="s">
        <v>4550</v>
      </c>
      <c r="H551" s="11" t="s">
        <v>4670</v>
      </c>
      <c r="I551" s="12" t="s">
        <v>2726</v>
      </c>
      <c r="J551" s="12" t="s">
        <v>4738</v>
      </c>
      <c r="K551" s="12" t="s">
        <v>433</v>
      </c>
      <c r="L551" s="11" t="s">
        <v>84</v>
      </c>
      <c r="M551" s="11" t="s">
        <v>51</v>
      </c>
      <c r="N551" s="11" t="s">
        <v>41</v>
      </c>
      <c r="O551" s="18" t="s">
        <v>60</v>
      </c>
      <c r="P551" s="18">
        <v>1</v>
      </c>
      <c r="Q551" s="18" t="s">
        <v>1575</v>
      </c>
      <c r="R551" s="13" t="s">
        <v>41</v>
      </c>
      <c r="S551" s="2">
        <v>0</v>
      </c>
      <c r="T551" s="2" t="s">
        <v>35</v>
      </c>
      <c r="U551" s="2" t="s">
        <v>35</v>
      </c>
      <c r="V551" s="13">
        <v>0</v>
      </c>
      <c r="W551" s="13">
        <v>0</v>
      </c>
      <c r="X551" s="3">
        <v>0</v>
      </c>
      <c r="Y551" s="3" t="s">
        <v>35</v>
      </c>
      <c r="Z551" s="3" t="s">
        <v>35</v>
      </c>
      <c r="AA551" s="14">
        <v>0</v>
      </c>
      <c r="AB551" s="14">
        <v>0</v>
      </c>
      <c r="AC551" s="2" t="s">
        <v>35</v>
      </c>
      <c r="AD551" s="2" t="s">
        <v>111</v>
      </c>
      <c r="AE551" s="13" t="s">
        <v>97</v>
      </c>
      <c r="AF551" s="19" t="s">
        <v>32</v>
      </c>
      <c r="AG551" s="15" t="s">
        <v>4759</v>
      </c>
      <c r="AH551" s="19" t="s">
        <v>1176</v>
      </c>
      <c r="AI551" s="19" t="s">
        <v>375</v>
      </c>
      <c r="AJ551" s="19" t="s">
        <v>2727</v>
      </c>
      <c r="AK551" s="12" t="s">
        <v>35</v>
      </c>
      <c r="AL551" s="12" t="s">
        <v>2728</v>
      </c>
      <c r="AM551" s="11" t="s">
        <v>4777</v>
      </c>
      <c r="AN551" s="12" t="s">
        <v>2729</v>
      </c>
      <c r="AT551" s="12">
        <v>2</v>
      </c>
      <c r="AU551" s="11" t="s">
        <v>4825</v>
      </c>
    </row>
    <row r="552" spans="1:47" ht="15.75" customHeight="1" x14ac:dyDescent="0.2">
      <c r="A552" s="12">
        <v>550</v>
      </c>
      <c r="B552" s="12" t="s">
        <v>4782</v>
      </c>
      <c r="C552" s="20">
        <v>42156</v>
      </c>
      <c r="D552" s="12" t="s">
        <v>88</v>
      </c>
      <c r="E552" s="12" t="s">
        <v>4146</v>
      </c>
      <c r="F552" s="12" t="s">
        <v>583</v>
      </c>
      <c r="G552" s="12" t="s">
        <v>1438</v>
      </c>
      <c r="H552" s="11" t="s">
        <v>4667</v>
      </c>
      <c r="I552" s="12" t="s">
        <v>2730</v>
      </c>
      <c r="J552" s="11" t="s">
        <v>4740</v>
      </c>
      <c r="K552" s="12" t="s">
        <v>433</v>
      </c>
      <c r="L552" s="11" t="s">
        <v>172</v>
      </c>
      <c r="M552" s="11" t="s">
        <v>51</v>
      </c>
      <c r="N552" s="11" t="s">
        <v>41</v>
      </c>
      <c r="O552" s="18" t="s">
        <v>30</v>
      </c>
      <c r="P552" s="18">
        <v>0</v>
      </c>
      <c r="Q552" s="18" t="s">
        <v>35</v>
      </c>
      <c r="R552" s="2" t="s">
        <v>61</v>
      </c>
      <c r="S552" s="2">
        <v>1</v>
      </c>
      <c r="T552" s="2" t="s">
        <v>2732</v>
      </c>
      <c r="U552" s="2" t="s">
        <v>2731</v>
      </c>
      <c r="V552" s="2">
        <v>0</v>
      </c>
      <c r="W552" s="13">
        <v>1</v>
      </c>
      <c r="X552" s="3">
        <v>0</v>
      </c>
      <c r="Y552" s="3" t="s">
        <v>35</v>
      </c>
      <c r="Z552" s="3" t="s">
        <v>35</v>
      </c>
      <c r="AA552" s="14">
        <v>0</v>
      </c>
      <c r="AB552" s="14">
        <v>0</v>
      </c>
      <c r="AC552" s="2" t="s">
        <v>35</v>
      </c>
      <c r="AD552" s="2" t="s">
        <v>111</v>
      </c>
      <c r="AE552" s="13" t="s">
        <v>97</v>
      </c>
      <c r="AF552" s="19" t="s">
        <v>32</v>
      </c>
      <c r="AG552" s="15" t="s">
        <v>4759</v>
      </c>
      <c r="AH552" s="19" t="s">
        <v>375</v>
      </c>
      <c r="AI552" s="19" t="s">
        <v>35</v>
      </c>
      <c r="AJ552" s="19" t="s">
        <v>35</v>
      </c>
      <c r="AK552" s="12" t="s">
        <v>35</v>
      </c>
      <c r="AL552" s="12" t="s">
        <v>2733</v>
      </c>
      <c r="AM552" s="11" t="s">
        <v>4777</v>
      </c>
      <c r="AN552" s="12" t="s">
        <v>2734</v>
      </c>
      <c r="AT552" s="12">
        <v>2</v>
      </c>
      <c r="AU552" s="11" t="s">
        <v>4825</v>
      </c>
    </row>
    <row r="553" spans="1:47" ht="15.75" customHeight="1" x14ac:dyDescent="0.2">
      <c r="A553" s="12">
        <v>551</v>
      </c>
      <c r="B553" s="12" t="s">
        <v>4782</v>
      </c>
      <c r="C553" s="20">
        <v>42156</v>
      </c>
      <c r="D553" s="12" t="s">
        <v>205</v>
      </c>
      <c r="E553" s="12" t="s">
        <v>2354</v>
      </c>
      <c r="F553" s="12" t="s">
        <v>583</v>
      </c>
      <c r="G553" s="12" t="s">
        <v>4550</v>
      </c>
      <c r="H553" s="11" t="s">
        <v>4670</v>
      </c>
      <c r="I553" s="12" t="s">
        <v>2735</v>
      </c>
      <c r="J553" s="12" t="s">
        <v>4738</v>
      </c>
      <c r="K553" s="12" t="s">
        <v>433</v>
      </c>
      <c r="L553" s="11" t="s">
        <v>84</v>
      </c>
      <c r="M553" s="12" t="s">
        <v>582</v>
      </c>
      <c r="N553" s="11" t="s">
        <v>52</v>
      </c>
      <c r="O553" s="18" t="s">
        <v>52</v>
      </c>
      <c r="P553" s="18">
        <v>1</v>
      </c>
      <c r="Q553" s="18" t="s">
        <v>2736</v>
      </c>
      <c r="R553" s="13" t="s">
        <v>41</v>
      </c>
      <c r="S553" s="2">
        <v>0</v>
      </c>
      <c r="T553" s="2" t="s">
        <v>35</v>
      </c>
      <c r="U553" s="2" t="s">
        <v>35</v>
      </c>
      <c r="V553" s="13">
        <v>0</v>
      </c>
      <c r="W553" s="13">
        <v>0</v>
      </c>
      <c r="X553" s="3">
        <v>0</v>
      </c>
      <c r="Y553" s="3" t="s">
        <v>35</v>
      </c>
      <c r="Z553" s="3" t="s">
        <v>35</v>
      </c>
      <c r="AA553" s="14">
        <v>0</v>
      </c>
      <c r="AB553" s="14">
        <v>0</v>
      </c>
      <c r="AC553" s="2" t="s">
        <v>35</v>
      </c>
      <c r="AD553" s="2" t="s">
        <v>111</v>
      </c>
      <c r="AE553" s="13" t="s">
        <v>97</v>
      </c>
      <c r="AF553" s="19" t="s">
        <v>32</v>
      </c>
      <c r="AG553" s="15" t="s">
        <v>4759</v>
      </c>
      <c r="AH553" s="19" t="s">
        <v>1176</v>
      </c>
      <c r="AI553" s="19" t="s">
        <v>375</v>
      </c>
      <c r="AJ553" s="19" t="s">
        <v>35</v>
      </c>
      <c r="AK553" s="12" t="s">
        <v>35</v>
      </c>
      <c r="AL553" s="12" t="s">
        <v>4588</v>
      </c>
      <c r="AM553" s="11" t="s">
        <v>4777</v>
      </c>
      <c r="AN553" s="12" t="s">
        <v>2737</v>
      </c>
      <c r="AT553" s="12">
        <v>2</v>
      </c>
      <c r="AU553" s="11" t="s">
        <v>4825</v>
      </c>
    </row>
    <row r="554" spans="1:47" ht="15.75" customHeight="1" x14ac:dyDescent="0.2">
      <c r="A554" s="12">
        <v>552</v>
      </c>
      <c r="B554" s="12" t="s">
        <v>4782</v>
      </c>
      <c r="C554" s="20">
        <v>42156</v>
      </c>
      <c r="D554" s="12" t="s">
        <v>130</v>
      </c>
      <c r="E554" s="12" t="s">
        <v>4686</v>
      </c>
      <c r="F554" s="12" t="s">
        <v>583</v>
      </c>
      <c r="G554" s="11" t="s">
        <v>4540</v>
      </c>
      <c r="H554" s="11" t="s">
        <v>4668</v>
      </c>
      <c r="I554" s="12" t="s">
        <v>2738</v>
      </c>
      <c r="J554" s="12" t="s">
        <v>4738</v>
      </c>
      <c r="K554" s="12" t="s">
        <v>433</v>
      </c>
      <c r="L554" s="11" t="s">
        <v>84</v>
      </c>
      <c r="M554" s="12" t="s">
        <v>708</v>
      </c>
      <c r="N554" s="11" t="s">
        <v>61</v>
      </c>
      <c r="O554" s="18" t="s">
        <v>28</v>
      </c>
      <c r="P554" s="18">
        <v>3</v>
      </c>
      <c r="Q554" s="18" t="s">
        <v>2739</v>
      </c>
      <c r="R554" s="2" t="s">
        <v>41</v>
      </c>
      <c r="S554" s="2">
        <v>0</v>
      </c>
      <c r="T554" s="2" t="s">
        <v>35</v>
      </c>
      <c r="U554" s="2" t="s">
        <v>35</v>
      </c>
      <c r="V554" s="13">
        <v>0</v>
      </c>
      <c r="W554" s="13">
        <v>0</v>
      </c>
      <c r="X554" s="3">
        <v>0</v>
      </c>
      <c r="Y554" s="3" t="s">
        <v>35</v>
      </c>
      <c r="Z554" s="3" t="s">
        <v>35</v>
      </c>
      <c r="AA554" s="14">
        <v>0</v>
      </c>
      <c r="AB554" s="14">
        <v>0</v>
      </c>
      <c r="AC554" s="2" t="s">
        <v>2740</v>
      </c>
      <c r="AD554" s="2" t="s">
        <v>111</v>
      </c>
      <c r="AE554" s="13" t="s">
        <v>97</v>
      </c>
      <c r="AF554" s="19" t="s">
        <v>32</v>
      </c>
      <c r="AG554" s="15" t="s">
        <v>4759</v>
      </c>
      <c r="AH554" s="19" t="s">
        <v>1176</v>
      </c>
      <c r="AI554" s="19" t="s">
        <v>375</v>
      </c>
      <c r="AJ554" s="19" t="s">
        <v>35</v>
      </c>
      <c r="AK554" s="12" t="s">
        <v>35</v>
      </c>
      <c r="AL554" s="12" t="s">
        <v>4589</v>
      </c>
      <c r="AM554" s="11" t="s">
        <v>4777</v>
      </c>
      <c r="AN554" s="12" t="s">
        <v>2741</v>
      </c>
      <c r="AT554" s="12">
        <v>2</v>
      </c>
      <c r="AU554" s="11" t="s">
        <v>4825</v>
      </c>
    </row>
    <row r="555" spans="1:47" ht="15.75" customHeight="1" x14ac:dyDescent="0.2">
      <c r="A555" s="12">
        <v>553</v>
      </c>
      <c r="B555" s="12" t="s">
        <v>4782</v>
      </c>
      <c r="C555" s="20">
        <v>42157</v>
      </c>
      <c r="D555" s="12" t="s">
        <v>81</v>
      </c>
      <c r="E555" s="12" t="s">
        <v>2742</v>
      </c>
      <c r="F555" s="12" t="s">
        <v>583</v>
      </c>
      <c r="G555" s="12" t="s">
        <v>4550</v>
      </c>
      <c r="H555" s="11" t="s">
        <v>4670</v>
      </c>
      <c r="I555" s="12" t="s">
        <v>2743</v>
      </c>
      <c r="J555" s="12" t="s">
        <v>4738</v>
      </c>
      <c r="K555" s="12" t="s">
        <v>433</v>
      </c>
      <c r="L555" s="11" t="s">
        <v>367</v>
      </c>
      <c r="M555" s="11" t="s">
        <v>51</v>
      </c>
      <c r="N555" s="11" t="s">
        <v>52</v>
      </c>
      <c r="O555" s="18" t="s">
        <v>52</v>
      </c>
      <c r="P555" s="18">
        <v>1</v>
      </c>
      <c r="Q555" s="18" t="s">
        <v>2744</v>
      </c>
      <c r="R555" s="13" t="s">
        <v>41</v>
      </c>
      <c r="S555" s="2">
        <v>0</v>
      </c>
      <c r="T555" s="2" t="s">
        <v>35</v>
      </c>
      <c r="U555" s="2" t="s">
        <v>35</v>
      </c>
      <c r="V555" s="13">
        <v>0</v>
      </c>
      <c r="W555" s="13">
        <v>0</v>
      </c>
      <c r="X555" s="3">
        <v>0</v>
      </c>
      <c r="Y555" s="3" t="s">
        <v>35</v>
      </c>
      <c r="Z555" s="3" t="s">
        <v>35</v>
      </c>
      <c r="AA555" s="14">
        <v>0</v>
      </c>
      <c r="AB555" s="14">
        <v>0</v>
      </c>
      <c r="AC555" s="2" t="s">
        <v>35</v>
      </c>
      <c r="AD555" s="2" t="s">
        <v>111</v>
      </c>
      <c r="AE555" s="13" t="s">
        <v>97</v>
      </c>
      <c r="AF555" s="19" t="s">
        <v>32</v>
      </c>
      <c r="AG555" s="15" t="s">
        <v>4759</v>
      </c>
      <c r="AH555" s="19" t="s">
        <v>2745</v>
      </c>
      <c r="AI555" s="19" t="s">
        <v>375</v>
      </c>
      <c r="AJ555" s="19" t="s">
        <v>35</v>
      </c>
      <c r="AK555" s="12" t="s">
        <v>35</v>
      </c>
      <c r="AL555" s="12" t="s">
        <v>2746</v>
      </c>
      <c r="AM555" s="11" t="s">
        <v>4777</v>
      </c>
      <c r="AN555" s="12" t="s">
        <v>2747</v>
      </c>
      <c r="AT555" s="12">
        <v>2</v>
      </c>
      <c r="AU555" s="11" t="s">
        <v>4825</v>
      </c>
    </row>
    <row r="556" spans="1:47" ht="15.75" customHeight="1" x14ac:dyDescent="0.2">
      <c r="A556" s="12">
        <v>554</v>
      </c>
      <c r="B556" s="12" t="s">
        <v>4782</v>
      </c>
      <c r="C556" s="20">
        <v>42159</v>
      </c>
      <c r="D556" s="12" t="s">
        <v>25</v>
      </c>
      <c r="E556" s="12" t="s">
        <v>1758</v>
      </c>
      <c r="F556" s="12" t="s">
        <v>583</v>
      </c>
      <c r="G556" s="12" t="s">
        <v>4461</v>
      </c>
      <c r="H556" s="11" t="s">
        <v>4667</v>
      </c>
      <c r="I556" s="12" t="s">
        <v>2752</v>
      </c>
      <c r="J556" s="12" t="s">
        <v>4738</v>
      </c>
      <c r="K556" s="12" t="s">
        <v>433</v>
      </c>
      <c r="L556" s="11" t="s">
        <v>84</v>
      </c>
      <c r="M556" s="11" t="s">
        <v>51</v>
      </c>
      <c r="N556" s="11" t="s">
        <v>61</v>
      </c>
      <c r="O556" s="18" t="s">
        <v>28</v>
      </c>
      <c r="P556" s="18">
        <v>0</v>
      </c>
      <c r="Q556" s="18" t="s">
        <v>2753</v>
      </c>
      <c r="R556" s="2" t="s">
        <v>41</v>
      </c>
      <c r="S556" s="2">
        <v>0</v>
      </c>
      <c r="T556" s="2" t="s">
        <v>35</v>
      </c>
      <c r="U556" s="2" t="s">
        <v>35</v>
      </c>
      <c r="V556" s="13">
        <v>0</v>
      </c>
      <c r="W556" s="13">
        <v>0</v>
      </c>
      <c r="X556" s="3">
        <v>0</v>
      </c>
      <c r="Y556" s="3" t="s">
        <v>35</v>
      </c>
      <c r="Z556" s="3" t="s">
        <v>35</v>
      </c>
      <c r="AA556" s="14">
        <v>0</v>
      </c>
      <c r="AB556" s="14">
        <v>0</v>
      </c>
      <c r="AC556" s="2" t="s">
        <v>35</v>
      </c>
      <c r="AD556" s="2" t="s">
        <v>4770</v>
      </c>
      <c r="AE556" s="13" t="s">
        <v>111</v>
      </c>
      <c r="AF556" s="19" t="s">
        <v>64</v>
      </c>
      <c r="AG556" s="15" t="s">
        <v>4761</v>
      </c>
      <c r="AH556" s="19" t="s">
        <v>397</v>
      </c>
      <c r="AI556" s="19" t="s">
        <v>35</v>
      </c>
      <c r="AJ556" s="19" t="s">
        <v>35</v>
      </c>
      <c r="AK556" s="12" t="s">
        <v>35</v>
      </c>
      <c r="AL556" s="12" t="s">
        <v>2754</v>
      </c>
      <c r="AM556" s="11" t="s">
        <v>4777</v>
      </c>
      <c r="AN556" s="12" t="s">
        <v>2755</v>
      </c>
      <c r="AO556" s="12" t="s">
        <v>2756</v>
      </c>
      <c r="AT556" s="12">
        <v>2</v>
      </c>
      <c r="AU556" s="11" t="s">
        <v>4825</v>
      </c>
    </row>
    <row r="557" spans="1:47" ht="15.75" customHeight="1" x14ac:dyDescent="0.2">
      <c r="A557" s="12">
        <v>555</v>
      </c>
      <c r="B557" s="12" t="s">
        <v>4782</v>
      </c>
      <c r="C557" s="20">
        <v>42162</v>
      </c>
      <c r="D557" s="12" t="s">
        <v>385</v>
      </c>
      <c r="E557" s="12" t="s">
        <v>1734</v>
      </c>
      <c r="F557" s="12" t="s">
        <v>583</v>
      </c>
      <c r="G557" s="12" t="s">
        <v>4550</v>
      </c>
      <c r="H557" s="11" t="s">
        <v>4670</v>
      </c>
      <c r="I557" s="12" t="s">
        <v>2757</v>
      </c>
      <c r="J557" s="11" t="s">
        <v>4740</v>
      </c>
      <c r="K557" s="12" t="s">
        <v>433</v>
      </c>
      <c r="L557" s="11" t="s">
        <v>84</v>
      </c>
      <c r="M557" s="11" t="s">
        <v>51</v>
      </c>
      <c r="N557" s="11" t="s">
        <v>52</v>
      </c>
      <c r="O557" s="18" t="s">
        <v>52</v>
      </c>
      <c r="P557" s="18">
        <v>2</v>
      </c>
      <c r="Q557" s="18" t="s">
        <v>2758</v>
      </c>
      <c r="R557" s="13" t="s">
        <v>41</v>
      </c>
      <c r="S557" s="2">
        <v>0</v>
      </c>
      <c r="T557" s="2" t="s">
        <v>35</v>
      </c>
      <c r="U557" s="2" t="s">
        <v>35</v>
      </c>
      <c r="V557" s="2">
        <v>0</v>
      </c>
      <c r="W557" s="2">
        <v>0</v>
      </c>
      <c r="X557" s="3">
        <v>0</v>
      </c>
      <c r="Y557" s="3" t="s">
        <v>35</v>
      </c>
      <c r="Z557" s="3" t="s">
        <v>35</v>
      </c>
      <c r="AA557" s="14">
        <v>0</v>
      </c>
      <c r="AB557" s="14">
        <v>0</v>
      </c>
      <c r="AC557" s="2" t="s">
        <v>35</v>
      </c>
      <c r="AD557" s="13" t="s">
        <v>35</v>
      </c>
      <c r="AE557" s="2" t="s">
        <v>35</v>
      </c>
      <c r="AF557" s="19" t="s">
        <v>35</v>
      </c>
      <c r="AG557" s="15" t="s">
        <v>35</v>
      </c>
      <c r="AH557" s="19" t="s">
        <v>35</v>
      </c>
      <c r="AI557" s="19" t="s">
        <v>35</v>
      </c>
      <c r="AJ557" s="19" t="s">
        <v>35</v>
      </c>
      <c r="AK557" s="12" t="s">
        <v>35</v>
      </c>
      <c r="AL557" s="12" t="s">
        <v>2759</v>
      </c>
      <c r="AM557" s="11" t="s">
        <v>4777</v>
      </c>
      <c r="AN557" s="12" t="s">
        <v>2760</v>
      </c>
      <c r="AT557" s="12">
        <v>3</v>
      </c>
      <c r="AU557" s="12" t="s">
        <v>4823</v>
      </c>
    </row>
    <row r="558" spans="1:47" ht="15.75" customHeight="1" x14ac:dyDescent="0.2">
      <c r="A558" s="12">
        <v>556</v>
      </c>
      <c r="B558" s="12" t="s">
        <v>4782</v>
      </c>
      <c r="C558" s="20">
        <v>42162</v>
      </c>
      <c r="D558" s="12" t="s">
        <v>72</v>
      </c>
      <c r="E558" s="11" t="s">
        <v>116</v>
      </c>
      <c r="F558" s="12" t="s">
        <v>583</v>
      </c>
      <c r="G558" s="11" t="s">
        <v>4550</v>
      </c>
      <c r="H558" s="11" t="s">
        <v>4670</v>
      </c>
      <c r="I558" s="12" t="s">
        <v>2761</v>
      </c>
      <c r="J558" s="12" t="s">
        <v>4739</v>
      </c>
      <c r="K558" s="12" t="s">
        <v>433</v>
      </c>
      <c r="L558" s="11" t="s">
        <v>84</v>
      </c>
      <c r="M558" s="11" t="s">
        <v>51</v>
      </c>
      <c r="N558" s="11" t="s">
        <v>61</v>
      </c>
      <c r="O558" s="18" t="s">
        <v>28</v>
      </c>
      <c r="P558" s="18">
        <v>2</v>
      </c>
      <c r="Q558" s="18" t="s">
        <v>1050</v>
      </c>
      <c r="R558" s="13" t="s">
        <v>41</v>
      </c>
      <c r="S558" s="2">
        <v>0</v>
      </c>
      <c r="T558" s="2" t="s">
        <v>35</v>
      </c>
      <c r="U558" s="2" t="s">
        <v>35</v>
      </c>
      <c r="V558" s="13">
        <v>0</v>
      </c>
      <c r="W558" s="13">
        <v>0</v>
      </c>
      <c r="X558" s="3">
        <v>0</v>
      </c>
      <c r="Y558" s="3" t="s">
        <v>35</v>
      </c>
      <c r="Z558" s="3" t="s">
        <v>35</v>
      </c>
      <c r="AA558" s="14">
        <v>0</v>
      </c>
      <c r="AB558" s="14">
        <v>0</v>
      </c>
      <c r="AC558" s="2" t="s">
        <v>2762</v>
      </c>
      <c r="AD558" s="2" t="s">
        <v>4770</v>
      </c>
      <c r="AE558" s="13" t="s">
        <v>111</v>
      </c>
      <c r="AF558" s="19" t="s">
        <v>64</v>
      </c>
      <c r="AG558" s="15" t="s">
        <v>4761</v>
      </c>
      <c r="AH558" s="19" t="s">
        <v>397</v>
      </c>
      <c r="AI558" s="19" t="s">
        <v>35</v>
      </c>
      <c r="AJ558" s="19" t="s">
        <v>35</v>
      </c>
      <c r="AK558" s="12" t="s">
        <v>35</v>
      </c>
      <c r="AL558" s="12" t="s">
        <v>2763</v>
      </c>
      <c r="AM558" s="11" t="s">
        <v>4777</v>
      </c>
      <c r="AN558" s="12" t="s">
        <v>2764</v>
      </c>
      <c r="AO558" s="12" t="s">
        <v>2765</v>
      </c>
      <c r="AT558" s="12">
        <v>2</v>
      </c>
      <c r="AU558" s="11" t="s">
        <v>4825</v>
      </c>
    </row>
    <row r="559" spans="1:47" ht="15.75" customHeight="1" x14ac:dyDescent="0.2">
      <c r="A559" s="12">
        <v>557</v>
      </c>
      <c r="B559" s="12" t="s">
        <v>4782</v>
      </c>
      <c r="C559" s="20">
        <v>42165</v>
      </c>
      <c r="D559" s="12" t="s">
        <v>177</v>
      </c>
      <c r="E559" s="12" t="s">
        <v>2396</v>
      </c>
      <c r="F559" s="12" t="s">
        <v>583</v>
      </c>
      <c r="G559" s="12" t="s">
        <v>4544</v>
      </c>
      <c r="H559" s="11" t="s">
        <v>4670</v>
      </c>
      <c r="I559" s="12" t="s">
        <v>2766</v>
      </c>
      <c r="J559" s="12" t="s">
        <v>4739</v>
      </c>
      <c r="K559" s="12" t="s">
        <v>433</v>
      </c>
      <c r="L559" s="11" t="s">
        <v>84</v>
      </c>
      <c r="M559" s="11" t="s">
        <v>51</v>
      </c>
      <c r="N559" s="11" t="s">
        <v>61</v>
      </c>
      <c r="O559" s="18" t="s">
        <v>28</v>
      </c>
      <c r="P559" s="18">
        <v>1</v>
      </c>
      <c r="Q559" s="18" t="s">
        <v>474</v>
      </c>
      <c r="R559" s="13" t="s">
        <v>41</v>
      </c>
      <c r="S559" s="2">
        <v>0</v>
      </c>
      <c r="T559" s="2" t="s">
        <v>35</v>
      </c>
      <c r="U559" s="2" t="s">
        <v>35</v>
      </c>
      <c r="V559" s="13">
        <v>0</v>
      </c>
      <c r="W559" s="13">
        <v>0</v>
      </c>
      <c r="X559" s="3">
        <v>0</v>
      </c>
      <c r="Y559" s="3" t="s">
        <v>35</v>
      </c>
      <c r="Z559" s="3" t="s">
        <v>35</v>
      </c>
      <c r="AA559" s="14">
        <v>0</v>
      </c>
      <c r="AB559" s="14">
        <v>0</v>
      </c>
      <c r="AC559" s="2" t="s">
        <v>35</v>
      </c>
      <c r="AD559" s="2" t="s">
        <v>4770</v>
      </c>
      <c r="AE559" s="2" t="s">
        <v>97</v>
      </c>
      <c r="AF559" s="19" t="s">
        <v>64</v>
      </c>
      <c r="AG559" s="15" t="s">
        <v>4761</v>
      </c>
      <c r="AH559" s="19" t="s">
        <v>397</v>
      </c>
      <c r="AI559" s="19" t="s">
        <v>35</v>
      </c>
      <c r="AJ559" s="19" t="s">
        <v>35</v>
      </c>
      <c r="AK559" s="12" t="s">
        <v>35</v>
      </c>
      <c r="AL559" s="12" t="s">
        <v>4547</v>
      </c>
      <c r="AM559" s="11" t="s">
        <v>4777</v>
      </c>
      <c r="AN559" s="12" t="s">
        <v>2767</v>
      </c>
      <c r="AT559" s="12">
        <v>2</v>
      </c>
      <c r="AU559" s="11" t="s">
        <v>4825</v>
      </c>
    </row>
    <row r="560" spans="1:47" ht="15.75" customHeight="1" x14ac:dyDescent="0.2">
      <c r="A560" s="12">
        <v>558</v>
      </c>
      <c r="B560" s="12" t="s">
        <v>4782</v>
      </c>
      <c r="C560" s="20">
        <v>42165</v>
      </c>
      <c r="D560" s="12" t="s">
        <v>177</v>
      </c>
      <c r="E560" s="12" t="s">
        <v>587</v>
      </c>
      <c r="F560" s="12" t="s">
        <v>583</v>
      </c>
      <c r="G560" s="12" t="s">
        <v>4544</v>
      </c>
      <c r="H560" s="11" t="s">
        <v>4670</v>
      </c>
      <c r="I560" s="12" t="s">
        <v>2768</v>
      </c>
      <c r="J560" s="12" t="s">
        <v>4739</v>
      </c>
      <c r="K560" s="12" t="s">
        <v>433</v>
      </c>
      <c r="L560" s="11" t="s">
        <v>84</v>
      </c>
      <c r="M560" s="11" t="s">
        <v>51</v>
      </c>
      <c r="N560" s="11" t="s">
        <v>61</v>
      </c>
      <c r="O560" s="18" t="s">
        <v>28</v>
      </c>
      <c r="P560" s="18">
        <v>1</v>
      </c>
      <c r="Q560" s="18" t="s">
        <v>474</v>
      </c>
      <c r="R560" s="13" t="s">
        <v>41</v>
      </c>
      <c r="S560" s="2">
        <v>0</v>
      </c>
      <c r="T560" s="2" t="s">
        <v>35</v>
      </c>
      <c r="U560" s="2" t="s">
        <v>35</v>
      </c>
      <c r="V560" s="13">
        <v>0</v>
      </c>
      <c r="W560" s="13">
        <v>0</v>
      </c>
      <c r="X560" s="3">
        <v>0</v>
      </c>
      <c r="Y560" s="3" t="s">
        <v>35</v>
      </c>
      <c r="Z560" s="3" t="s">
        <v>35</v>
      </c>
      <c r="AA560" s="14">
        <v>0</v>
      </c>
      <c r="AB560" s="14">
        <v>0</v>
      </c>
      <c r="AC560" s="2" t="s">
        <v>35</v>
      </c>
      <c r="AD560" s="2" t="s">
        <v>4770</v>
      </c>
      <c r="AE560" s="2" t="s">
        <v>97</v>
      </c>
      <c r="AF560" s="19" t="s">
        <v>64</v>
      </c>
      <c r="AG560" s="15" t="s">
        <v>4761</v>
      </c>
      <c r="AH560" s="19" t="s">
        <v>397</v>
      </c>
      <c r="AI560" s="19" t="s">
        <v>35</v>
      </c>
      <c r="AJ560" s="19" t="s">
        <v>35</v>
      </c>
      <c r="AK560" s="12" t="s">
        <v>35</v>
      </c>
      <c r="AL560" s="12" t="s">
        <v>4547</v>
      </c>
      <c r="AM560" s="11" t="s">
        <v>4777</v>
      </c>
      <c r="AN560" s="12" t="s">
        <v>2767</v>
      </c>
      <c r="AT560" s="12">
        <v>2</v>
      </c>
      <c r="AU560" s="11" t="s">
        <v>4825</v>
      </c>
    </row>
    <row r="561" spans="1:47" ht="15.75" customHeight="1" x14ac:dyDescent="0.2">
      <c r="A561" s="12">
        <v>559</v>
      </c>
      <c r="B561" s="12" t="s">
        <v>4782</v>
      </c>
      <c r="C561" s="20">
        <v>42165</v>
      </c>
      <c r="D561" s="12" t="s">
        <v>92</v>
      </c>
      <c r="E561" s="12" t="s">
        <v>4704</v>
      </c>
      <c r="F561" s="12" t="s">
        <v>583</v>
      </c>
      <c r="G561" s="12" t="s">
        <v>4550</v>
      </c>
      <c r="H561" s="11" t="s">
        <v>4670</v>
      </c>
      <c r="I561" s="12" t="s">
        <v>2769</v>
      </c>
      <c r="J561" s="12" t="s">
        <v>4739</v>
      </c>
      <c r="K561" s="12" t="s">
        <v>433</v>
      </c>
      <c r="L561" s="11" t="s">
        <v>84</v>
      </c>
      <c r="M561" s="11" t="s">
        <v>51</v>
      </c>
      <c r="N561" s="11" t="s">
        <v>61</v>
      </c>
      <c r="O561" s="18" t="s">
        <v>28</v>
      </c>
      <c r="P561" s="18">
        <v>1</v>
      </c>
      <c r="Q561" s="18" t="s">
        <v>1239</v>
      </c>
      <c r="R561" s="13" t="s">
        <v>41</v>
      </c>
      <c r="S561" s="2">
        <v>0</v>
      </c>
      <c r="T561" s="2" t="s">
        <v>35</v>
      </c>
      <c r="U561" s="2" t="s">
        <v>35</v>
      </c>
      <c r="V561" s="13">
        <v>0</v>
      </c>
      <c r="W561" s="13">
        <v>0</v>
      </c>
      <c r="X561" s="3">
        <v>0</v>
      </c>
      <c r="Y561" s="3" t="s">
        <v>35</v>
      </c>
      <c r="Z561" s="3" t="s">
        <v>35</v>
      </c>
      <c r="AA561" s="14">
        <v>0</v>
      </c>
      <c r="AB561" s="14">
        <v>0</v>
      </c>
      <c r="AC561" s="2" t="s">
        <v>35</v>
      </c>
      <c r="AD561" s="2" t="s">
        <v>4770</v>
      </c>
      <c r="AE561" s="13" t="s">
        <v>111</v>
      </c>
      <c r="AF561" s="19" t="s">
        <v>64</v>
      </c>
      <c r="AG561" s="15" t="s">
        <v>4761</v>
      </c>
      <c r="AH561" s="19" t="s">
        <v>397</v>
      </c>
      <c r="AI561" s="19" t="s">
        <v>35</v>
      </c>
      <c r="AJ561" s="19" t="s">
        <v>35</v>
      </c>
      <c r="AK561" s="12" t="s">
        <v>35</v>
      </c>
      <c r="AL561" s="12" t="s">
        <v>4590</v>
      </c>
      <c r="AM561" s="11" t="s">
        <v>4777</v>
      </c>
      <c r="AN561" s="12" t="s">
        <v>2770</v>
      </c>
      <c r="AT561" s="12">
        <v>2</v>
      </c>
      <c r="AU561" s="11" t="s">
        <v>4825</v>
      </c>
    </row>
    <row r="562" spans="1:47" ht="15.75" customHeight="1" x14ac:dyDescent="0.2">
      <c r="A562" s="12">
        <v>560</v>
      </c>
      <c r="B562" s="12" t="s">
        <v>4782</v>
      </c>
      <c r="C562" s="20">
        <v>42165</v>
      </c>
      <c r="D562" s="12" t="s">
        <v>102</v>
      </c>
      <c r="E562" s="12" t="s">
        <v>1234</v>
      </c>
      <c r="F562" s="12" t="s">
        <v>583</v>
      </c>
      <c r="G562" s="12" t="s">
        <v>4550</v>
      </c>
      <c r="H562" s="11" t="s">
        <v>4670</v>
      </c>
      <c r="I562" s="12" t="s">
        <v>2771</v>
      </c>
      <c r="J562" s="11" t="s">
        <v>4740</v>
      </c>
      <c r="K562" s="12" t="s">
        <v>433</v>
      </c>
      <c r="L562" s="11" t="s">
        <v>84</v>
      </c>
      <c r="M562" s="11" t="s">
        <v>51</v>
      </c>
      <c r="N562" s="11" t="s">
        <v>61</v>
      </c>
      <c r="O562" s="18" t="s">
        <v>28</v>
      </c>
      <c r="P562" s="18">
        <v>1</v>
      </c>
      <c r="Q562" s="18" t="s">
        <v>2772</v>
      </c>
      <c r="R562" s="13" t="s">
        <v>41</v>
      </c>
      <c r="S562" s="2">
        <v>0</v>
      </c>
      <c r="T562" s="2" t="s">
        <v>35</v>
      </c>
      <c r="U562" s="2" t="s">
        <v>35</v>
      </c>
      <c r="V562" s="2">
        <v>0</v>
      </c>
      <c r="W562" s="2">
        <v>0</v>
      </c>
      <c r="X562" s="3">
        <v>0</v>
      </c>
      <c r="Y562" s="3" t="s">
        <v>35</v>
      </c>
      <c r="Z562" s="3" t="s">
        <v>35</v>
      </c>
      <c r="AA562" s="14">
        <v>0</v>
      </c>
      <c r="AB562" s="14">
        <v>0</v>
      </c>
      <c r="AC562" s="2" t="s">
        <v>35</v>
      </c>
      <c r="AD562" s="2" t="s">
        <v>111</v>
      </c>
      <c r="AE562" s="13" t="s">
        <v>97</v>
      </c>
      <c r="AF562" s="19" t="s">
        <v>32</v>
      </c>
      <c r="AG562" s="15" t="s">
        <v>4759</v>
      </c>
      <c r="AH562" s="19" t="s">
        <v>211</v>
      </c>
      <c r="AI562" s="19" t="s">
        <v>375</v>
      </c>
      <c r="AJ562" s="19" t="s">
        <v>35</v>
      </c>
      <c r="AK562" s="12" t="s">
        <v>4591</v>
      </c>
      <c r="AL562" s="12" t="s">
        <v>4592</v>
      </c>
      <c r="AM562" s="11" t="s">
        <v>4777</v>
      </c>
      <c r="AN562" s="12" t="s">
        <v>2773</v>
      </c>
      <c r="AO562" s="12" t="s">
        <v>2774</v>
      </c>
      <c r="AT562" s="12">
        <v>2</v>
      </c>
      <c r="AU562" s="11" t="s">
        <v>4825</v>
      </c>
    </row>
    <row r="563" spans="1:47" ht="15.75" customHeight="1" x14ac:dyDescent="0.2">
      <c r="A563" s="12">
        <v>561</v>
      </c>
      <c r="B563" s="12" t="s">
        <v>4782</v>
      </c>
      <c r="C563" s="20">
        <v>42165</v>
      </c>
      <c r="D563" s="12" t="s">
        <v>72</v>
      </c>
      <c r="E563" s="12" t="s">
        <v>1326</v>
      </c>
      <c r="F563" s="12" t="s">
        <v>583</v>
      </c>
      <c r="G563" s="11" t="s">
        <v>4550</v>
      </c>
      <c r="H563" s="11" t="s">
        <v>4670</v>
      </c>
      <c r="I563" s="12" t="s">
        <v>2775</v>
      </c>
      <c r="J563" s="12" t="s">
        <v>4739</v>
      </c>
      <c r="K563" s="12" t="s">
        <v>433</v>
      </c>
      <c r="L563" s="11" t="s">
        <v>84</v>
      </c>
      <c r="M563" s="11" t="s">
        <v>51</v>
      </c>
      <c r="N563" s="11" t="s">
        <v>61</v>
      </c>
      <c r="O563" s="18" t="s">
        <v>28</v>
      </c>
      <c r="P563" s="18">
        <v>1</v>
      </c>
      <c r="Q563" s="18" t="s">
        <v>35</v>
      </c>
      <c r="R563" s="13" t="s">
        <v>41</v>
      </c>
      <c r="S563" s="2">
        <v>0</v>
      </c>
      <c r="T563" s="2" t="s">
        <v>35</v>
      </c>
      <c r="U563" s="2" t="s">
        <v>35</v>
      </c>
      <c r="V563" s="13">
        <v>0</v>
      </c>
      <c r="W563" s="13">
        <v>0</v>
      </c>
      <c r="X563" s="3">
        <v>0</v>
      </c>
      <c r="Y563" s="3" t="s">
        <v>35</v>
      </c>
      <c r="Z563" s="3" t="s">
        <v>35</v>
      </c>
      <c r="AA563" s="14">
        <v>0</v>
      </c>
      <c r="AB563" s="14">
        <v>0</v>
      </c>
      <c r="AC563" s="2" t="s">
        <v>35</v>
      </c>
      <c r="AD563" s="2" t="s">
        <v>111</v>
      </c>
      <c r="AE563" s="13" t="s">
        <v>97</v>
      </c>
      <c r="AF563" s="19" t="s">
        <v>32</v>
      </c>
      <c r="AG563" s="15" t="s">
        <v>4759</v>
      </c>
      <c r="AH563" s="19" t="s">
        <v>1176</v>
      </c>
      <c r="AI563" s="19" t="s">
        <v>35</v>
      </c>
      <c r="AJ563" s="19" t="s">
        <v>35</v>
      </c>
      <c r="AK563" s="12" t="s">
        <v>2776</v>
      </c>
      <c r="AL563" s="12" t="s">
        <v>2777</v>
      </c>
      <c r="AM563" s="11" t="s">
        <v>4777</v>
      </c>
      <c r="AN563" s="12" t="s">
        <v>2778</v>
      </c>
      <c r="AO563" s="12" t="s">
        <v>2779</v>
      </c>
      <c r="AT563" s="12">
        <v>2</v>
      </c>
      <c r="AU563" s="11" t="s">
        <v>4825</v>
      </c>
    </row>
    <row r="564" spans="1:47" ht="15.75" customHeight="1" x14ac:dyDescent="0.2">
      <c r="A564" s="12">
        <v>562</v>
      </c>
      <c r="B564" s="12" t="s">
        <v>4782</v>
      </c>
      <c r="C564" s="20">
        <v>42166</v>
      </c>
      <c r="D564" s="12" t="s">
        <v>102</v>
      </c>
      <c r="E564" s="12" t="s">
        <v>975</v>
      </c>
      <c r="F564" s="12" t="s">
        <v>35</v>
      </c>
      <c r="G564" s="12" t="s">
        <v>95</v>
      </c>
      <c r="H564" s="11" t="s">
        <v>4672</v>
      </c>
      <c r="I564" s="12" t="s">
        <v>2780</v>
      </c>
      <c r="J564" s="12" t="s">
        <v>4739</v>
      </c>
      <c r="K564" s="11" t="s">
        <v>50</v>
      </c>
      <c r="L564" s="11" t="s">
        <v>172</v>
      </c>
      <c r="M564" s="12" t="s">
        <v>35</v>
      </c>
      <c r="N564" s="11" t="s">
        <v>41</v>
      </c>
      <c r="O564" s="18" t="s">
        <v>30</v>
      </c>
      <c r="P564" s="9">
        <v>0</v>
      </c>
      <c r="Q564" s="18" t="s">
        <v>35</v>
      </c>
      <c r="R564" s="13" t="s">
        <v>41</v>
      </c>
      <c r="S564" s="2">
        <v>0</v>
      </c>
      <c r="T564" s="2" t="s">
        <v>35</v>
      </c>
      <c r="U564" s="2" t="s">
        <v>35</v>
      </c>
      <c r="V564" s="13">
        <v>0</v>
      </c>
      <c r="W564" s="13">
        <v>0</v>
      </c>
      <c r="X564" s="3">
        <v>0</v>
      </c>
      <c r="Y564" s="3" t="s">
        <v>35</v>
      </c>
      <c r="Z564" s="3" t="s">
        <v>35</v>
      </c>
      <c r="AA564" s="14">
        <v>0</v>
      </c>
      <c r="AB564" s="14">
        <v>0</v>
      </c>
      <c r="AC564" s="2" t="s">
        <v>2781</v>
      </c>
      <c r="AD564" s="2" t="s">
        <v>111</v>
      </c>
      <c r="AE564" s="13" t="s">
        <v>97</v>
      </c>
      <c r="AF564" s="19" t="s">
        <v>32</v>
      </c>
      <c r="AG564" s="15" t="s">
        <v>4759</v>
      </c>
      <c r="AH564" s="19" t="s">
        <v>375</v>
      </c>
      <c r="AI564" s="19" t="s">
        <v>35</v>
      </c>
      <c r="AJ564" s="19" t="s">
        <v>2782</v>
      </c>
      <c r="AK564" s="12" t="s">
        <v>35</v>
      </c>
      <c r="AL564" s="12" t="s">
        <v>2783</v>
      </c>
      <c r="AM564" s="11" t="s">
        <v>4777</v>
      </c>
      <c r="AN564" s="12" t="s">
        <v>2784</v>
      </c>
      <c r="AT564" s="12">
        <v>2</v>
      </c>
      <c r="AU564" s="11" t="s">
        <v>4825</v>
      </c>
    </row>
    <row r="565" spans="1:47" ht="15.75" customHeight="1" x14ac:dyDescent="0.2">
      <c r="A565" s="12">
        <v>563</v>
      </c>
      <c r="B565" s="12" t="s">
        <v>4782</v>
      </c>
      <c r="C565" s="20">
        <v>42169</v>
      </c>
      <c r="D565" s="12" t="s">
        <v>205</v>
      </c>
      <c r="E565" s="12" t="s">
        <v>1536</v>
      </c>
      <c r="F565" s="12" t="s">
        <v>583</v>
      </c>
      <c r="G565" s="12" t="s">
        <v>4544</v>
      </c>
      <c r="H565" s="11" t="s">
        <v>4670</v>
      </c>
      <c r="I565" s="12" t="s">
        <v>2785</v>
      </c>
      <c r="J565" s="12" t="s">
        <v>4740</v>
      </c>
      <c r="K565" s="12" t="s">
        <v>433</v>
      </c>
      <c r="L565" s="11" t="s">
        <v>84</v>
      </c>
      <c r="M565" s="11" t="s">
        <v>51</v>
      </c>
      <c r="N565" s="11" t="s">
        <v>61</v>
      </c>
      <c r="O565" s="18" t="s">
        <v>28</v>
      </c>
      <c r="P565" s="18">
        <v>1</v>
      </c>
      <c r="Q565" s="18" t="s">
        <v>35</v>
      </c>
      <c r="R565" s="13" t="s">
        <v>41</v>
      </c>
      <c r="S565" s="2">
        <v>0</v>
      </c>
      <c r="T565" s="2" t="s">
        <v>35</v>
      </c>
      <c r="U565" s="2" t="s">
        <v>35</v>
      </c>
      <c r="V565" s="2">
        <v>0</v>
      </c>
      <c r="W565" s="2">
        <v>0</v>
      </c>
      <c r="X565" s="3">
        <v>0</v>
      </c>
      <c r="Y565" s="3" t="s">
        <v>35</v>
      </c>
      <c r="Z565" s="3" t="s">
        <v>35</v>
      </c>
      <c r="AA565" s="14">
        <v>0</v>
      </c>
      <c r="AB565" s="14">
        <v>0</v>
      </c>
      <c r="AC565" s="2" t="s">
        <v>35</v>
      </c>
      <c r="AD565" s="2" t="s">
        <v>4770</v>
      </c>
      <c r="AE565" s="13" t="s">
        <v>111</v>
      </c>
      <c r="AF565" s="19" t="s">
        <v>64</v>
      </c>
      <c r="AG565" s="15" t="s">
        <v>4761</v>
      </c>
      <c r="AH565" s="19" t="s">
        <v>397</v>
      </c>
      <c r="AI565" s="19" t="s">
        <v>35</v>
      </c>
      <c r="AJ565" s="19" t="s">
        <v>35</v>
      </c>
      <c r="AK565" s="12" t="s">
        <v>35</v>
      </c>
      <c r="AL565" s="12" t="s">
        <v>4548</v>
      </c>
      <c r="AM565" s="11" t="s">
        <v>4777</v>
      </c>
      <c r="AN565" s="12" t="s">
        <v>2786</v>
      </c>
      <c r="AT565" s="12">
        <v>2</v>
      </c>
      <c r="AU565" s="11" t="s">
        <v>4825</v>
      </c>
    </row>
    <row r="566" spans="1:47" ht="15.75" customHeight="1" x14ac:dyDescent="0.2">
      <c r="A566" s="12">
        <v>564</v>
      </c>
      <c r="B566" s="12" t="s">
        <v>4782</v>
      </c>
      <c r="C566" s="20">
        <v>42169</v>
      </c>
      <c r="D566" s="12" t="s">
        <v>92</v>
      </c>
      <c r="E566" s="12" t="s">
        <v>93</v>
      </c>
      <c r="F566" s="12" t="s">
        <v>583</v>
      </c>
      <c r="G566" s="11" t="s">
        <v>4550</v>
      </c>
      <c r="H566" s="11" t="s">
        <v>4670</v>
      </c>
      <c r="I566" s="12" t="s">
        <v>2787</v>
      </c>
      <c r="J566" s="12" t="s">
        <v>4738</v>
      </c>
      <c r="K566" s="12" t="s">
        <v>433</v>
      </c>
      <c r="L566" s="11" t="s">
        <v>84</v>
      </c>
      <c r="M566" s="11" t="s">
        <v>51</v>
      </c>
      <c r="N566" s="11" t="s">
        <v>61</v>
      </c>
      <c r="O566" s="18" t="s">
        <v>28</v>
      </c>
      <c r="P566" s="18">
        <v>1</v>
      </c>
      <c r="Q566" s="18" t="s">
        <v>2788</v>
      </c>
      <c r="R566" s="13" t="s">
        <v>41</v>
      </c>
      <c r="S566" s="2">
        <v>0</v>
      </c>
      <c r="T566" s="2" t="s">
        <v>35</v>
      </c>
      <c r="U566" s="2" t="s">
        <v>35</v>
      </c>
      <c r="V566" s="13">
        <v>0</v>
      </c>
      <c r="W566" s="13">
        <v>0</v>
      </c>
      <c r="X566" s="3">
        <v>0</v>
      </c>
      <c r="Y566" s="3" t="s">
        <v>35</v>
      </c>
      <c r="Z566" s="3" t="s">
        <v>35</v>
      </c>
      <c r="AA566" s="14">
        <v>0</v>
      </c>
      <c r="AB566" s="14">
        <v>0</v>
      </c>
      <c r="AC566" s="2" t="s">
        <v>35</v>
      </c>
      <c r="AD566" s="2" t="s">
        <v>4770</v>
      </c>
      <c r="AE566" s="13" t="s">
        <v>111</v>
      </c>
      <c r="AF566" s="19" t="s">
        <v>64</v>
      </c>
      <c r="AG566" s="15" t="s">
        <v>4761</v>
      </c>
      <c r="AH566" s="19" t="s">
        <v>397</v>
      </c>
      <c r="AI566" s="19" t="s">
        <v>35</v>
      </c>
      <c r="AJ566" s="19" t="s">
        <v>35</v>
      </c>
      <c r="AK566" s="12" t="s">
        <v>35</v>
      </c>
      <c r="AL566" s="12" t="s">
        <v>4593</v>
      </c>
      <c r="AM566" s="11" t="s">
        <v>4777</v>
      </c>
      <c r="AN566" s="12" t="s">
        <v>2789</v>
      </c>
      <c r="AT566" s="12">
        <v>2</v>
      </c>
      <c r="AU566" s="11" t="s">
        <v>4825</v>
      </c>
    </row>
    <row r="567" spans="1:47" ht="15.75" customHeight="1" x14ac:dyDescent="0.2">
      <c r="A567" s="12">
        <v>565</v>
      </c>
      <c r="B567" s="12" t="s">
        <v>4782</v>
      </c>
      <c r="C567" s="20">
        <v>42169</v>
      </c>
      <c r="D567" s="12" t="s">
        <v>442</v>
      </c>
      <c r="E567" s="12" t="s">
        <v>1764</v>
      </c>
      <c r="F567" s="12" t="s">
        <v>583</v>
      </c>
      <c r="G567" s="12" t="s">
        <v>4550</v>
      </c>
      <c r="H567" s="11" t="s">
        <v>4670</v>
      </c>
      <c r="I567" s="12" t="s">
        <v>2790</v>
      </c>
      <c r="J567" s="12" t="s">
        <v>4738</v>
      </c>
      <c r="K567" s="12" t="s">
        <v>433</v>
      </c>
      <c r="L567" s="11" t="s">
        <v>84</v>
      </c>
      <c r="M567" s="11" t="s">
        <v>51</v>
      </c>
      <c r="N567" s="11" t="s">
        <v>61</v>
      </c>
      <c r="O567" s="18" t="s">
        <v>28</v>
      </c>
      <c r="P567" s="18">
        <v>3</v>
      </c>
      <c r="Q567" s="18" t="s">
        <v>2791</v>
      </c>
      <c r="R567" s="13" t="s">
        <v>41</v>
      </c>
      <c r="S567" s="2">
        <v>0</v>
      </c>
      <c r="T567" s="2" t="s">
        <v>35</v>
      </c>
      <c r="U567" s="2" t="s">
        <v>35</v>
      </c>
      <c r="V567" s="13">
        <v>0</v>
      </c>
      <c r="W567" s="13">
        <v>0</v>
      </c>
      <c r="X567" s="3">
        <v>0</v>
      </c>
      <c r="Y567" s="3" t="s">
        <v>35</v>
      </c>
      <c r="Z567" s="3" t="s">
        <v>35</v>
      </c>
      <c r="AA567" s="14">
        <v>0</v>
      </c>
      <c r="AB567" s="14">
        <v>0</v>
      </c>
      <c r="AC567" s="2" t="s">
        <v>35</v>
      </c>
      <c r="AD567" s="2" t="s">
        <v>4770</v>
      </c>
      <c r="AE567" s="13" t="s">
        <v>111</v>
      </c>
      <c r="AF567" s="19" t="s">
        <v>64</v>
      </c>
      <c r="AG567" s="15" t="s">
        <v>4761</v>
      </c>
      <c r="AH567" s="19" t="s">
        <v>397</v>
      </c>
      <c r="AI567" s="19" t="s">
        <v>35</v>
      </c>
      <c r="AJ567" s="19" t="s">
        <v>35</v>
      </c>
      <c r="AK567" s="12" t="s">
        <v>35</v>
      </c>
      <c r="AL567" s="12" t="s">
        <v>4594</v>
      </c>
      <c r="AM567" s="11" t="s">
        <v>4777</v>
      </c>
      <c r="AN567" s="12" t="s">
        <v>2792</v>
      </c>
      <c r="AT567" s="12">
        <v>2</v>
      </c>
      <c r="AU567" s="11" t="s">
        <v>4825</v>
      </c>
    </row>
    <row r="568" spans="1:47" ht="15.75" customHeight="1" x14ac:dyDescent="0.2">
      <c r="A568" s="12">
        <v>566</v>
      </c>
      <c r="B568" s="12" t="s">
        <v>4782</v>
      </c>
      <c r="C568" s="20">
        <v>42169</v>
      </c>
      <c r="D568" s="12" t="s">
        <v>236</v>
      </c>
      <c r="E568" s="12" t="s">
        <v>4688</v>
      </c>
      <c r="F568" s="12" t="s">
        <v>583</v>
      </c>
      <c r="G568" s="12" t="s">
        <v>4550</v>
      </c>
      <c r="H568" s="11" t="s">
        <v>4670</v>
      </c>
      <c r="I568" s="12" t="s">
        <v>2793</v>
      </c>
      <c r="J568" s="12" t="s">
        <v>4738</v>
      </c>
      <c r="K568" s="12" t="s">
        <v>433</v>
      </c>
      <c r="L568" s="11" t="s">
        <v>84</v>
      </c>
      <c r="M568" s="11" t="s">
        <v>51</v>
      </c>
      <c r="N568" s="11" t="s">
        <v>61</v>
      </c>
      <c r="O568" s="18" t="s">
        <v>28</v>
      </c>
      <c r="P568" s="18">
        <v>1</v>
      </c>
      <c r="Q568" s="18" t="s">
        <v>2794</v>
      </c>
      <c r="R568" s="13" t="s">
        <v>41</v>
      </c>
      <c r="S568" s="2">
        <v>0</v>
      </c>
      <c r="T568" s="2" t="s">
        <v>35</v>
      </c>
      <c r="U568" s="2" t="s">
        <v>35</v>
      </c>
      <c r="V568" s="13">
        <v>0</v>
      </c>
      <c r="W568" s="13">
        <v>0</v>
      </c>
      <c r="X568" s="3">
        <v>0</v>
      </c>
      <c r="Y568" s="3" t="s">
        <v>35</v>
      </c>
      <c r="Z568" s="3" t="s">
        <v>35</v>
      </c>
      <c r="AA568" s="14">
        <v>0</v>
      </c>
      <c r="AB568" s="14">
        <v>0</v>
      </c>
      <c r="AC568" s="2" t="s">
        <v>35</v>
      </c>
      <c r="AD568" s="2" t="s">
        <v>4770</v>
      </c>
      <c r="AE568" s="13" t="s">
        <v>111</v>
      </c>
      <c r="AF568" s="19" t="s">
        <v>64</v>
      </c>
      <c r="AG568" s="15" t="s">
        <v>4761</v>
      </c>
      <c r="AH568" s="19" t="s">
        <v>397</v>
      </c>
      <c r="AI568" s="19" t="s">
        <v>35</v>
      </c>
      <c r="AJ568" s="19" t="s">
        <v>35</v>
      </c>
      <c r="AK568" s="12" t="s">
        <v>35</v>
      </c>
      <c r="AL568" s="12" t="s">
        <v>2795</v>
      </c>
      <c r="AM568" s="11" t="s">
        <v>4777</v>
      </c>
      <c r="AN568" s="22" t="s">
        <v>2796</v>
      </c>
      <c r="AT568" s="12">
        <v>2</v>
      </c>
      <c r="AU568" s="11" t="s">
        <v>4825</v>
      </c>
    </row>
    <row r="569" spans="1:47" ht="15.75" customHeight="1" x14ac:dyDescent="0.2">
      <c r="A569" s="12">
        <v>567</v>
      </c>
      <c r="B569" s="12" t="s">
        <v>4782</v>
      </c>
      <c r="C569" s="20">
        <v>42169</v>
      </c>
      <c r="D569" s="12" t="s">
        <v>25</v>
      </c>
      <c r="E569" s="12" t="s">
        <v>749</v>
      </c>
      <c r="F569" s="12" t="s">
        <v>583</v>
      </c>
      <c r="G569" s="12" t="s">
        <v>4550</v>
      </c>
      <c r="H569" s="11" t="s">
        <v>4670</v>
      </c>
      <c r="I569" s="12" t="s">
        <v>2797</v>
      </c>
      <c r="J569" s="11" t="s">
        <v>4740</v>
      </c>
      <c r="K569" s="12" t="s">
        <v>433</v>
      </c>
      <c r="L569" s="11" t="s">
        <v>84</v>
      </c>
      <c r="M569" s="11" t="s">
        <v>51</v>
      </c>
      <c r="N569" s="11" t="s">
        <v>61</v>
      </c>
      <c r="O569" s="18" t="s">
        <v>28</v>
      </c>
      <c r="P569" s="18">
        <v>2</v>
      </c>
      <c r="Q569" s="18" t="s">
        <v>1050</v>
      </c>
      <c r="R569" s="13" t="s">
        <v>41</v>
      </c>
      <c r="S569" s="2">
        <v>0</v>
      </c>
      <c r="T569" s="2" t="s">
        <v>35</v>
      </c>
      <c r="U569" s="2" t="s">
        <v>35</v>
      </c>
      <c r="V569" s="2">
        <v>0</v>
      </c>
      <c r="W569" s="2">
        <v>0</v>
      </c>
      <c r="X569" s="3">
        <v>0</v>
      </c>
      <c r="Y569" s="3" t="s">
        <v>35</v>
      </c>
      <c r="Z569" s="3" t="s">
        <v>35</v>
      </c>
      <c r="AA569" s="14">
        <v>0</v>
      </c>
      <c r="AB569" s="14">
        <v>0</v>
      </c>
      <c r="AC569" s="2" t="s">
        <v>35</v>
      </c>
      <c r="AD569" s="2" t="s">
        <v>4770</v>
      </c>
      <c r="AE569" s="13" t="s">
        <v>111</v>
      </c>
      <c r="AF569" s="19" t="s">
        <v>64</v>
      </c>
      <c r="AG569" s="15" t="s">
        <v>4761</v>
      </c>
      <c r="AH569" s="19" t="s">
        <v>397</v>
      </c>
      <c r="AI569" s="19" t="s">
        <v>35</v>
      </c>
      <c r="AJ569" s="19" t="s">
        <v>35</v>
      </c>
      <c r="AK569" s="12" t="s">
        <v>35</v>
      </c>
      <c r="AL569" s="12" t="s">
        <v>4595</v>
      </c>
      <c r="AM569" s="11" t="s">
        <v>4777</v>
      </c>
      <c r="AN569" s="22" t="s">
        <v>2798</v>
      </c>
      <c r="AT569" s="12">
        <v>2</v>
      </c>
      <c r="AU569" s="11" t="s">
        <v>4825</v>
      </c>
    </row>
    <row r="570" spans="1:47" ht="15.75" customHeight="1" x14ac:dyDescent="0.2">
      <c r="A570" s="12">
        <v>568</v>
      </c>
      <c r="B570" s="12" t="s">
        <v>4782</v>
      </c>
      <c r="C570" s="20">
        <v>42169</v>
      </c>
      <c r="D570" s="12" t="s">
        <v>81</v>
      </c>
      <c r="E570" s="12" t="s">
        <v>4718</v>
      </c>
      <c r="F570" s="12" t="s">
        <v>583</v>
      </c>
      <c r="G570" s="11" t="s">
        <v>4550</v>
      </c>
      <c r="H570" s="11" t="s">
        <v>4670</v>
      </c>
      <c r="I570" s="12" t="s">
        <v>2799</v>
      </c>
      <c r="J570" s="12" t="s">
        <v>4739</v>
      </c>
      <c r="K570" s="12" t="s">
        <v>433</v>
      </c>
      <c r="L570" s="11" t="s">
        <v>84</v>
      </c>
      <c r="M570" s="11" t="s">
        <v>51</v>
      </c>
      <c r="N570" s="11" t="s">
        <v>61</v>
      </c>
      <c r="O570" s="18" t="s">
        <v>28</v>
      </c>
      <c r="P570" s="18">
        <v>7</v>
      </c>
      <c r="Q570" s="18" t="s">
        <v>2800</v>
      </c>
      <c r="R570" s="13" t="s">
        <v>41</v>
      </c>
      <c r="S570" s="2">
        <v>0</v>
      </c>
      <c r="T570" s="2" t="s">
        <v>35</v>
      </c>
      <c r="U570" s="2" t="s">
        <v>35</v>
      </c>
      <c r="V570" s="13">
        <v>0</v>
      </c>
      <c r="W570" s="13">
        <v>0</v>
      </c>
      <c r="X570" s="3">
        <v>0</v>
      </c>
      <c r="Y570" s="3" t="s">
        <v>35</v>
      </c>
      <c r="Z570" s="3" t="s">
        <v>35</v>
      </c>
      <c r="AA570" s="14">
        <v>0</v>
      </c>
      <c r="AB570" s="14">
        <v>0</v>
      </c>
      <c r="AC570" s="2" t="s">
        <v>2801</v>
      </c>
      <c r="AD570" s="2" t="s">
        <v>4770</v>
      </c>
      <c r="AE570" s="13" t="s">
        <v>111</v>
      </c>
      <c r="AF570" s="19" t="s">
        <v>64</v>
      </c>
      <c r="AG570" s="15" t="s">
        <v>4761</v>
      </c>
      <c r="AH570" s="19" t="s">
        <v>397</v>
      </c>
      <c r="AI570" s="19" t="s">
        <v>35</v>
      </c>
      <c r="AJ570" s="19" t="s">
        <v>35</v>
      </c>
      <c r="AK570" s="12" t="s">
        <v>35</v>
      </c>
      <c r="AL570" s="12" t="s">
        <v>2802</v>
      </c>
      <c r="AM570" s="11" t="s">
        <v>4777</v>
      </c>
      <c r="AN570" s="22" t="s">
        <v>2803</v>
      </c>
      <c r="AT570" s="12">
        <v>2</v>
      </c>
      <c r="AU570" s="11" t="s">
        <v>4825</v>
      </c>
    </row>
    <row r="571" spans="1:47" ht="15.75" customHeight="1" x14ac:dyDescent="0.2">
      <c r="A571" s="12">
        <v>569</v>
      </c>
      <c r="B571" s="12" t="s">
        <v>4782</v>
      </c>
      <c r="C571" s="20">
        <v>42169</v>
      </c>
      <c r="D571" s="12" t="s">
        <v>81</v>
      </c>
      <c r="E571" s="12" t="s">
        <v>244</v>
      </c>
      <c r="F571" s="12" t="s">
        <v>583</v>
      </c>
      <c r="G571" s="12" t="s">
        <v>4550</v>
      </c>
      <c r="H571" s="11" t="s">
        <v>4670</v>
      </c>
      <c r="I571" s="12" t="s">
        <v>2804</v>
      </c>
      <c r="J571" s="12" t="s">
        <v>4738</v>
      </c>
      <c r="K571" s="12" t="s">
        <v>433</v>
      </c>
      <c r="L571" s="11" t="s">
        <v>84</v>
      </c>
      <c r="M571" s="11" t="s">
        <v>51</v>
      </c>
      <c r="N571" s="11" t="s">
        <v>61</v>
      </c>
      <c r="O571" s="18" t="s">
        <v>28</v>
      </c>
      <c r="P571" s="18">
        <v>1</v>
      </c>
      <c r="Q571" s="18" t="s">
        <v>2805</v>
      </c>
      <c r="R571" s="13" t="s">
        <v>41</v>
      </c>
      <c r="S571" s="2">
        <v>0</v>
      </c>
      <c r="T571" s="2" t="s">
        <v>35</v>
      </c>
      <c r="U571" s="2" t="s">
        <v>35</v>
      </c>
      <c r="V571" s="13">
        <v>0</v>
      </c>
      <c r="W571" s="13">
        <v>0</v>
      </c>
      <c r="X571" s="3">
        <v>0</v>
      </c>
      <c r="Y571" s="3" t="s">
        <v>35</v>
      </c>
      <c r="Z571" s="3" t="s">
        <v>35</v>
      </c>
      <c r="AA571" s="14">
        <v>0</v>
      </c>
      <c r="AB571" s="14">
        <v>0</v>
      </c>
      <c r="AC571" s="2" t="s">
        <v>35</v>
      </c>
      <c r="AD571" s="2" t="s">
        <v>4770</v>
      </c>
      <c r="AE571" s="13" t="s">
        <v>111</v>
      </c>
      <c r="AF571" s="19" t="s">
        <v>64</v>
      </c>
      <c r="AG571" s="15" t="s">
        <v>4761</v>
      </c>
      <c r="AH571" s="19" t="s">
        <v>397</v>
      </c>
      <c r="AI571" s="19" t="s">
        <v>35</v>
      </c>
      <c r="AJ571" s="19" t="s">
        <v>35</v>
      </c>
      <c r="AK571" s="12" t="s">
        <v>35</v>
      </c>
      <c r="AL571" s="12" t="s">
        <v>2802</v>
      </c>
      <c r="AM571" s="11" t="s">
        <v>4777</v>
      </c>
      <c r="AN571" s="22" t="s">
        <v>2803</v>
      </c>
      <c r="AT571" s="12">
        <v>2</v>
      </c>
      <c r="AU571" s="11" t="s">
        <v>4825</v>
      </c>
    </row>
    <row r="572" spans="1:47" ht="15.75" customHeight="1" x14ac:dyDescent="0.2">
      <c r="A572" s="12">
        <v>570</v>
      </c>
      <c r="B572" s="12" t="s">
        <v>4782</v>
      </c>
      <c r="C572" s="20">
        <v>42172</v>
      </c>
      <c r="D572" s="12" t="s">
        <v>229</v>
      </c>
      <c r="E572" s="12" t="s">
        <v>2806</v>
      </c>
      <c r="F572" s="12" t="s">
        <v>583</v>
      </c>
      <c r="G572" s="11" t="s">
        <v>4540</v>
      </c>
      <c r="H572" s="11" t="s">
        <v>4668</v>
      </c>
      <c r="I572" s="12" t="s">
        <v>2807</v>
      </c>
      <c r="J572" s="12" t="s">
        <v>4738</v>
      </c>
      <c r="K572" s="12" t="s">
        <v>433</v>
      </c>
      <c r="L572" s="11" t="s">
        <v>84</v>
      </c>
      <c r="M572" s="11" t="s">
        <v>51</v>
      </c>
      <c r="N572" s="11" t="s">
        <v>61</v>
      </c>
      <c r="O572" s="18" t="s">
        <v>118</v>
      </c>
      <c r="P572" s="18">
        <v>1</v>
      </c>
      <c r="Q572" s="18" t="s">
        <v>2808</v>
      </c>
      <c r="R572" s="2" t="s">
        <v>41</v>
      </c>
      <c r="S572" s="2">
        <v>1</v>
      </c>
      <c r="T572" s="2" t="s">
        <v>1600</v>
      </c>
      <c r="U572" s="2" t="s">
        <v>2809</v>
      </c>
      <c r="V572" s="2">
        <v>1</v>
      </c>
      <c r="W572" s="13">
        <v>0</v>
      </c>
      <c r="X572" s="3">
        <v>0</v>
      </c>
      <c r="Y572" s="3" t="s">
        <v>35</v>
      </c>
      <c r="Z572" s="3" t="s">
        <v>35</v>
      </c>
      <c r="AA572" s="14">
        <v>0</v>
      </c>
      <c r="AB572" s="14">
        <v>0</v>
      </c>
      <c r="AC572" s="2" t="s">
        <v>35</v>
      </c>
      <c r="AD572" s="2" t="s">
        <v>111</v>
      </c>
      <c r="AE572" s="13" t="s">
        <v>97</v>
      </c>
      <c r="AF572" s="19" t="s">
        <v>32</v>
      </c>
      <c r="AG572" s="15" t="s">
        <v>4759</v>
      </c>
      <c r="AH572" s="19" t="s">
        <v>1176</v>
      </c>
      <c r="AI572" s="19" t="s">
        <v>35</v>
      </c>
      <c r="AJ572" s="19" t="s">
        <v>35</v>
      </c>
      <c r="AK572" s="12" t="s">
        <v>35</v>
      </c>
      <c r="AL572" s="12" t="s">
        <v>4596</v>
      </c>
      <c r="AM572" s="11" t="s">
        <v>4777</v>
      </c>
      <c r="AN572" s="12" t="s">
        <v>2810</v>
      </c>
      <c r="AO572" s="12" t="s">
        <v>2811</v>
      </c>
      <c r="AT572" s="12">
        <v>2</v>
      </c>
      <c r="AU572" s="11" t="s">
        <v>4825</v>
      </c>
    </row>
    <row r="573" spans="1:47" ht="15.75" customHeight="1" x14ac:dyDescent="0.2">
      <c r="A573" s="12">
        <v>571</v>
      </c>
      <c r="B573" s="12" t="s">
        <v>4782</v>
      </c>
      <c r="C573" s="20">
        <v>42172</v>
      </c>
      <c r="D573" s="12" t="s">
        <v>775</v>
      </c>
      <c r="E573" s="12" t="s">
        <v>4692</v>
      </c>
      <c r="F573" s="12" t="s">
        <v>583</v>
      </c>
      <c r="G573" s="12" t="s">
        <v>4550</v>
      </c>
      <c r="H573" s="11" t="s">
        <v>4670</v>
      </c>
      <c r="I573" s="12" t="s">
        <v>773</v>
      </c>
      <c r="J573" s="12" t="s">
        <v>4738</v>
      </c>
      <c r="K573" s="12" t="s">
        <v>433</v>
      </c>
      <c r="L573" s="11" t="s">
        <v>84</v>
      </c>
      <c r="M573" s="11" t="s">
        <v>51</v>
      </c>
      <c r="N573" s="11" t="s">
        <v>41</v>
      </c>
      <c r="O573" s="18" t="s">
        <v>60</v>
      </c>
      <c r="P573" s="18">
        <v>1</v>
      </c>
      <c r="Q573" s="18" t="s">
        <v>2812</v>
      </c>
      <c r="R573" s="13" t="s">
        <v>41</v>
      </c>
      <c r="S573" s="2">
        <v>0</v>
      </c>
      <c r="T573" s="2" t="s">
        <v>35</v>
      </c>
      <c r="U573" s="2" t="s">
        <v>35</v>
      </c>
      <c r="V573" s="13">
        <v>0</v>
      </c>
      <c r="W573" s="13">
        <v>0</v>
      </c>
      <c r="X573" s="3">
        <v>0</v>
      </c>
      <c r="Y573" s="3" t="s">
        <v>35</v>
      </c>
      <c r="Z573" s="3" t="s">
        <v>35</v>
      </c>
      <c r="AA573" s="14">
        <v>0</v>
      </c>
      <c r="AB573" s="14">
        <v>0</v>
      </c>
      <c r="AC573" s="2" t="s">
        <v>35</v>
      </c>
      <c r="AD573" s="2" t="s">
        <v>4770</v>
      </c>
      <c r="AE573" s="13" t="s">
        <v>111</v>
      </c>
      <c r="AF573" s="19" t="s">
        <v>64</v>
      </c>
      <c r="AG573" s="15" t="s">
        <v>4761</v>
      </c>
      <c r="AH573" s="19" t="s">
        <v>397</v>
      </c>
      <c r="AI573" s="19" t="s">
        <v>35</v>
      </c>
      <c r="AJ573" s="19" t="s">
        <v>35</v>
      </c>
      <c r="AK573" s="12" t="s">
        <v>35</v>
      </c>
      <c r="AL573" s="12" t="s">
        <v>4597</v>
      </c>
      <c r="AM573" s="11" t="s">
        <v>4777</v>
      </c>
      <c r="AN573" s="22" t="s">
        <v>2813</v>
      </c>
      <c r="AO573" s="12" t="s">
        <v>2814</v>
      </c>
      <c r="AT573" s="12">
        <v>2</v>
      </c>
      <c r="AU573" s="11" t="s">
        <v>4825</v>
      </c>
    </row>
    <row r="574" spans="1:47" ht="15.75" customHeight="1" x14ac:dyDescent="0.2">
      <c r="A574" s="12">
        <v>572</v>
      </c>
      <c r="B574" s="12" t="s">
        <v>4782</v>
      </c>
      <c r="C574" s="20">
        <v>42173</v>
      </c>
      <c r="D574" s="12" t="s">
        <v>442</v>
      </c>
      <c r="E574" s="12" t="s">
        <v>659</v>
      </c>
      <c r="F574" s="12" t="s">
        <v>583</v>
      </c>
      <c r="G574" s="12" t="s">
        <v>4550</v>
      </c>
      <c r="H574" s="11" t="s">
        <v>4670</v>
      </c>
      <c r="I574" s="12" t="s">
        <v>2815</v>
      </c>
      <c r="J574" s="12" t="s">
        <v>4738</v>
      </c>
      <c r="K574" s="12" t="s">
        <v>433</v>
      </c>
      <c r="L574" s="11" t="s">
        <v>84</v>
      </c>
      <c r="M574" s="11" t="s">
        <v>51</v>
      </c>
      <c r="N574" s="11" t="s">
        <v>61</v>
      </c>
      <c r="O574" s="18" t="s">
        <v>28</v>
      </c>
      <c r="P574" s="18">
        <v>3</v>
      </c>
      <c r="Q574" s="18" t="s">
        <v>2816</v>
      </c>
      <c r="R574" s="13" t="s">
        <v>41</v>
      </c>
      <c r="S574" s="2">
        <v>0</v>
      </c>
      <c r="T574" s="2" t="s">
        <v>35</v>
      </c>
      <c r="U574" s="2" t="s">
        <v>35</v>
      </c>
      <c r="V574" s="13">
        <v>0</v>
      </c>
      <c r="W574" s="13">
        <v>0</v>
      </c>
      <c r="X574" s="3">
        <v>0</v>
      </c>
      <c r="Y574" s="3" t="s">
        <v>35</v>
      </c>
      <c r="Z574" s="3" t="s">
        <v>35</v>
      </c>
      <c r="AA574" s="14">
        <v>0</v>
      </c>
      <c r="AB574" s="14">
        <v>0</v>
      </c>
      <c r="AC574" s="2" t="s">
        <v>35</v>
      </c>
      <c r="AD574" s="2" t="s">
        <v>4770</v>
      </c>
      <c r="AE574" s="13" t="s">
        <v>111</v>
      </c>
      <c r="AF574" s="19" t="s">
        <v>64</v>
      </c>
      <c r="AG574" s="15" t="s">
        <v>4761</v>
      </c>
      <c r="AH574" s="19" t="s">
        <v>397</v>
      </c>
      <c r="AI574" s="19" t="s">
        <v>35</v>
      </c>
      <c r="AJ574" s="19" t="s">
        <v>35</v>
      </c>
      <c r="AK574" s="12" t="s">
        <v>35</v>
      </c>
      <c r="AL574" s="12" t="s">
        <v>4598</v>
      </c>
      <c r="AM574" s="11" t="s">
        <v>4777</v>
      </c>
      <c r="AN574" s="12" t="s">
        <v>2817</v>
      </c>
      <c r="AT574" s="12">
        <v>2</v>
      </c>
      <c r="AU574" s="11" t="s">
        <v>4825</v>
      </c>
    </row>
    <row r="575" spans="1:47" ht="15.75" customHeight="1" x14ac:dyDescent="0.2">
      <c r="A575" s="12">
        <v>573</v>
      </c>
      <c r="B575" s="12" t="s">
        <v>4782</v>
      </c>
      <c r="C575" s="20">
        <v>42175</v>
      </c>
      <c r="D575" s="12" t="s">
        <v>205</v>
      </c>
      <c r="E575" s="12" t="s">
        <v>556</v>
      </c>
      <c r="F575" s="12" t="s">
        <v>29</v>
      </c>
      <c r="G575" s="12" t="s">
        <v>53</v>
      </c>
      <c r="H575" s="11" t="s">
        <v>4669</v>
      </c>
      <c r="I575" s="12" t="s">
        <v>2818</v>
      </c>
      <c r="J575" s="12" t="s">
        <v>4740</v>
      </c>
      <c r="K575" s="12" t="s">
        <v>433</v>
      </c>
      <c r="L575" s="11" t="s">
        <v>172</v>
      </c>
      <c r="M575" s="11" t="s">
        <v>51</v>
      </c>
      <c r="N575" s="11" t="s">
        <v>41</v>
      </c>
      <c r="O575" s="18" t="s">
        <v>64</v>
      </c>
      <c r="P575" s="18">
        <v>1</v>
      </c>
      <c r="Q575" s="18" t="s">
        <v>2819</v>
      </c>
      <c r="R575" s="13" t="s">
        <v>41</v>
      </c>
      <c r="S575" s="2">
        <v>0</v>
      </c>
      <c r="T575" s="2" t="s">
        <v>35</v>
      </c>
      <c r="U575" s="2" t="s">
        <v>35</v>
      </c>
      <c r="V575" s="2">
        <v>0</v>
      </c>
      <c r="W575" s="2">
        <v>0</v>
      </c>
      <c r="X575" s="3">
        <v>0</v>
      </c>
      <c r="Y575" s="3" t="s">
        <v>35</v>
      </c>
      <c r="Z575" s="3" t="s">
        <v>35</v>
      </c>
      <c r="AA575" s="14">
        <v>0</v>
      </c>
      <c r="AB575" s="14">
        <v>0</v>
      </c>
      <c r="AC575" s="2" t="s">
        <v>2820</v>
      </c>
      <c r="AD575" s="2" t="s">
        <v>4770</v>
      </c>
      <c r="AE575" s="13" t="s">
        <v>111</v>
      </c>
      <c r="AF575" s="19" t="s">
        <v>64</v>
      </c>
      <c r="AG575" s="15" t="s">
        <v>4761</v>
      </c>
      <c r="AH575" s="19" t="s">
        <v>912</v>
      </c>
      <c r="AI575" s="19" t="s">
        <v>35</v>
      </c>
      <c r="AJ575" s="19" t="s">
        <v>35</v>
      </c>
      <c r="AK575" s="12" t="s">
        <v>35</v>
      </c>
      <c r="AL575" s="12" t="s">
        <v>2821</v>
      </c>
      <c r="AM575" s="11" t="s">
        <v>4777</v>
      </c>
      <c r="AN575" s="12" t="s">
        <v>2822</v>
      </c>
      <c r="AT575" s="12">
        <v>2</v>
      </c>
      <c r="AU575" s="11" t="s">
        <v>4825</v>
      </c>
    </row>
    <row r="576" spans="1:47" ht="15.75" customHeight="1" x14ac:dyDescent="0.2">
      <c r="A576" s="12">
        <v>574</v>
      </c>
      <c r="B576" s="12" t="s">
        <v>4782</v>
      </c>
      <c r="C576" s="20">
        <v>42175</v>
      </c>
      <c r="D576" s="12" t="s">
        <v>154</v>
      </c>
      <c r="E576" s="12" t="s">
        <v>4709</v>
      </c>
      <c r="F576" s="12" t="s">
        <v>583</v>
      </c>
      <c r="G576" s="12" t="s">
        <v>4550</v>
      </c>
      <c r="H576" s="11" t="s">
        <v>4670</v>
      </c>
      <c r="I576" s="12" t="s">
        <v>2823</v>
      </c>
      <c r="J576" s="11" t="s">
        <v>4738</v>
      </c>
      <c r="K576" s="12" t="s">
        <v>433</v>
      </c>
      <c r="L576" s="11" t="s">
        <v>84</v>
      </c>
      <c r="M576" s="11" t="s">
        <v>51</v>
      </c>
      <c r="N576" s="11" t="s">
        <v>61</v>
      </c>
      <c r="O576" s="18" t="s">
        <v>28</v>
      </c>
      <c r="P576" s="18">
        <v>1</v>
      </c>
      <c r="Q576" s="18" t="s">
        <v>35</v>
      </c>
      <c r="R576" s="13" t="s">
        <v>41</v>
      </c>
      <c r="S576" s="2">
        <v>0</v>
      </c>
      <c r="T576" s="2" t="s">
        <v>35</v>
      </c>
      <c r="U576" s="2" t="s">
        <v>35</v>
      </c>
      <c r="V576" s="13">
        <v>0</v>
      </c>
      <c r="W576" s="13">
        <v>0</v>
      </c>
      <c r="X576" s="3">
        <v>0</v>
      </c>
      <c r="Y576" s="3" t="s">
        <v>35</v>
      </c>
      <c r="Z576" s="3" t="s">
        <v>35</v>
      </c>
      <c r="AA576" s="14">
        <v>0</v>
      </c>
      <c r="AB576" s="14">
        <v>0</v>
      </c>
      <c r="AC576" s="2" t="s">
        <v>35</v>
      </c>
      <c r="AD576" s="2" t="s">
        <v>4770</v>
      </c>
      <c r="AE576" s="13" t="s">
        <v>111</v>
      </c>
      <c r="AF576" s="19" t="s">
        <v>64</v>
      </c>
      <c r="AG576" s="15" t="s">
        <v>4761</v>
      </c>
      <c r="AH576" s="19" t="s">
        <v>397</v>
      </c>
      <c r="AI576" s="19" t="s">
        <v>35</v>
      </c>
      <c r="AJ576" s="19" t="s">
        <v>35</v>
      </c>
      <c r="AK576" s="12" t="s">
        <v>35</v>
      </c>
      <c r="AL576" s="12" t="s">
        <v>4599</v>
      </c>
      <c r="AM576" s="11" t="s">
        <v>4777</v>
      </c>
      <c r="AN576" s="12" t="s">
        <v>2824</v>
      </c>
      <c r="AT576" s="12">
        <v>2</v>
      </c>
      <c r="AU576" s="11" t="s">
        <v>4825</v>
      </c>
    </row>
    <row r="577" spans="1:47" ht="15.75" customHeight="1" x14ac:dyDescent="0.2">
      <c r="A577" s="12">
        <v>575</v>
      </c>
      <c r="B577" s="12" t="s">
        <v>4782</v>
      </c>
      <c r="C577" s="20">
        <v>42175</v>
      </c>
      <c r="D577" s="12" t="s">
        <v>154</v>
      </c>
      <c r="E577" s="12" t="s">
        <v>4709</v>
      </c>
      <c r="F577" s="12" t="s">
        <v>583</v>
      </c>
      <c r="G577" s="12" t="s">
        <v>4544</v>
      </c>
      <c r="H577" s="11" t="s">
        <v>4670</v>
      </c>
      <c r="I577" s="12" t="s">
        <v>2823</v>
      </c>
      <c r="J577" s="11" t="s">
        <v>4738</v>
      </c>
      <c r="K577" s="12" t="s">
        <v>433</v>
      </c>
      <c r="L577" s="11" t="s">
        <v>84</v>
      </c>
      <c r="M577" s="11" t="s">
        <v>51</v>
      </c>
      <c r="N577" s="11" t="s">
        <v>61</v>
      </c>
      <c r="O577" s="18" t="s">
        <v>28</v>
      </c>
      <c r="P577" s="18">
        <v>1</v>
      </c>
      <c r="Q577" s="18" t="s">
        <v>35</v>
      </c>
      <c r="R577" s="13" t="s">
        <v>41</v>
      </c>
      <c r="S577" s="2">
        <v>0</v>
      </c>
      <c r="T577" s="2" t="s">
        <v>35</v>
      </c>
      <c r="U577" s="2" t="s">
        <v>35</v>
      </c>
      <c r="V577" s="13">
        <v>0</v>
      </c>
      <c r="W577" s="13">
        <v>0</v>
      </c>
      <c r="X577" s="3">
        <v>0</v>
      </c>
      <c r="Y577" s="3" t="s">
        <v>35</v>
      </c>
      <c r="Z577" s="3" t="s">
        <v>35</v>
      </c>
      <c r="AA577" s="14">
        <v>0</v>
      </c>
      <c r="AB577" s="14">
        <v>0</v>
      </c>
      <c r="AC577" s="2" t="s">
        <v>35</v>
      </c>
      <c r="AD577" s="2" t="s">
        <v>4770</v>
      </c>
      <c r="AE577" s="13" t="s">
        <v>111</v>
      </c>
      <c r="AF577" s="19" t="s">
        <v>64</v>
      </c>
      <c r="AG577" s="15" t="s">
        <v>4761</v>
      </c>
      <c r="AH577" s="19" t="s">
        <v>397</v>
      </c>
      <c r="AI577" s="19" t="s">
        <v>35</v>
      </c>
      <c r="AJ577" s="19" t="s">
        <v>35</v>
      </c>
      <c r="AK577" s="12" t="s">
        <v>35</v>
      </c>
      <c r="AL577" s="12" t="s">
        <v>4599</v>
      </c>
      <c r="AM577" s="11" t="s">
        <v>4777</v>
      </c>
      <c r="AN577" s="12" t="s">
        <v>2824</v>
      </c>
      <c r="AT577" s="12">
        <v>2</v>
      </c>
      <c r="AU577" s="11" t="s">
        <v>4825</v>
      </c>
    </row>
    <row r="578" spans="1:47" ht="15.75" customHeight="1" x14ac:dyDescent="0.2">
      <c r="A578" s="12">
        <v>576</v>
      </c>
      <c r="B578" s="12" t="s">
        <v>4782</v>
      </c>
      <c r="C578" s="20">
        <v>42177</v>
      </c>
      <c r="D578" s="12" t="s">
        <v>102</v>
      </c>
      <c r="E578" s="12" t="s">
        <v>4715</v>
      </c>
      <c r="F578" s="12" t="s">
        <v>35</v>
      </c>
      <c r="G578" s="12" t="s">
        <v>53</v>
      </c>
      <c r="H578" s="11" t="s">
        <v>4669</v>
      </c>
      <c r="I578" s="12" t="s">
        <v>2825</v>
      </c>
      <c r="J578" s="12" t="s">
        <v>4739</v>
      </c>
      <c r="K578" s="12" t="s">
        <v>433</v>
      </c>
      <c r="L578" s="11" t="s">
        <v>172</v>
      </c>
      <c r="M578" s="12" t="s">
        <v>59</v>
      </c>
      <c r="N578" s="11" t="s">
        <v>52</v>
      </c>
      <c r="O578" s="18" t="s">
        <v>52</v>
      </c>
      <c r="P578" s="18">
        <v>1</v>
      </c>
      <c r="Q578" s="18" t="s">
        <v>2826</v>
      </c>
      <c r="R578" s="13" t="s">
        <v>41</v>
      </c>
      <c r="S578" s="2">
        <v>0</v>
      </c>
      <c r="T578" s="2" t="s">
        <v>35</v>
      </c>
      <c r="U578" s="2" t="s">
        <v>35</v>
      </c>
      <c r="V578" s="13">
        <v>0</v>
      </c>
      <c r="W578" s="13">
        <v>0</v>
      </c>
      <c r="X578" s="3">
        <v>0</v>
      </c>
      <c r="Y578" s="3" t="s">
        <v>35</v>
      </c>
      <c r="Z578" s="3" t="s">
        <v>35</v>
      </c>
      <c r="AA578" s="14">
        <v>0</v>
      </c>
      <c r="AB578" s="14">
        <v>0</v>
      </c>
      <c r="AC578" s="2" t="s">
        <v>2827</v>
      </c>
      <c r="AD578" s="2" t="s">
        <v>111</v>
      </c>
      <c r="AE578" s="13" t="s">
        <v>97</v>
      </c>
      <c r="AF578" s="19" t="s">
        <v>32</v>
      </c>
      <c r="AG578" s="15" t="s">
        <v>4759</v>
      </c>
      <c r="AH578" s="19" t="s">
        <v>1176</v>
      </c>
      <c r="AI578" s="19" t="s">
        <v>375</v>
      </c>
      <c r="AJ578" s="19" t="s">
        <v>2828</v>
      </c>
      <c r="AK578" s="12" t="s">
        <v>35</v>
      </c>
      <c r="AL578" s="12" t="s">
        <v>2829</v>
      </c>
      <c r="AM578" s="11" t="s">
        <v>4777</v>
      </c>
      <c r="AN578" s="12" t="s">
        <v>2830</v>
      </c>
      <c r="AT578" s="12">
        <v>2</v>
      </c>
      <c r="AU578" s="11" t="s">
        <v>4825</v>
      </c>
    </row>
    <row r="579" spans="1:47" ht="15.75" customHeight="1" x14ac:dyDescent="0.2">
      <c r="A579" s="12">
        <v>577</v>
      </c>
      <c r="B579" s="12" t="s">
        <v>4782</v>
      </c>
      <c r="C579" s="20">
        <v>42179</v>
      </c>
      <c r="D579" s="12" t="s">
        <v>385</v>
      </c>
      <c r="E579" s="12" t="s">
        <v>2831</v>
      </c>
      <c r="F579" s="12" t="s">
        <v>29</v>
      </c>
      <c r="G579" s="12" t="s">
        <v>53</v>
      </c>
      <c r="H579" s="11" t="s">
        <v>4669</v>
      </c>
      <c r="I579" s="12" t="s">
        <v>2832</v>
      </c>
      <c r="J579" s="11" t="s">
        <v>4739</v>
      </c>
      <c r="K579" s="12" t="s">
        <v>433</v>
      </c>
      <c r="L579" s="11" t="s">
        <v>172</v>
      </c>
      <c r="M579" s="12" t="s">
        <v>405</v>
      </c>
      <c r="N579" s="11" t="s">
        <v>41</v>
      </c>
      <c r="O579" s="18" t="s">
        <v>2236</v>
      </c>
      <c r="P579" s="18">
        <v>1</v>
      </c>
      <c r="Q579" s="18" t="s">
        <v>2833</v>
      </c>
      <c r="R579" s="13" t="s">
        <v>61</v>
      </c>
      <c r="S579" s="2">
        <v>0</v>
      </c>
      <c r="T579" s="2" t="s">
        <v>35</v>
      </c>
      <c r="U579" s="2" t="s">
        <v>35</v>
      </c>
      <c r="V579" s="13">
        <v>0</v>
      </c>
      <c r="W579" s="13">
        <v>0</v>
      </c>
      <c r="X579" s="3">
        <v>0</v>
      </c>
      <c r="Y579" s="3" t="s">
        <v>35</v>
      </c>
      <c r="Z579" s="3" t="s">
        <v>35</v>
      </c>
      <c r="AA579" s="14">
        <v>0</v>
      </c>
      <c r="AB579" s="14">
        <v>0</v>
      </c>
      <c r="AC579" s="2" t="s">
        <v>2834</v>
      </c>
      <c r="AD579" s="2" t="s">
        <v>111</v>
      </c>
      <c r="AE579" s="13" t="s">
        <v>97</v>
      </c>
      <c r="AF579" s="19" t="s">
        <v>32</v>
      </c>
      <c r="AG579" s="15" t="s">
        <v>4759</v>
      </c>
      <c r="AH579" s="19" t="s">
        <v>912</v>
      </c>
      <c r="AI579" s="19" t="s">
        <v>35</v>
      </c>
      <c r="AJ579" s="19" t="s">
        <v>35</v>
      </c>
      <c r="AK579" s="12" t="s">
        <v>35</v>
      </c>
      <c r="AL579" s="12" t="s">
        <v>2835</v>
      </c>
      <c r="AM579" s="11" t="s">
        <v>4777</v>
      </c>
      <c r="AN579" s="12" t="s">
        <v>2836</v>
      </c>
      <c r="AO579" s="12" t="s">
        <v>2837</v>
      </c>
      <c r="AT579" s="12">
        <v>2</v>
      </c>
      <c r="AU579" s="11" t="s">
        <v>4825</v>
      </c>
    </row>
    <row r="580" spans="1:47" ht="15.75" customHeight="1" x14ac:dyDescent="0.2">
      <c r="A580" s="12">
        <v>578</v>
      </c>
      <c r="B580" s="12" t="s">
        <v>4782</v>
      </c>
      <c r="C580" s="20">
        <v>42185</v>
      </c>
      <c r="D580" s="12" t="s">
        <v>154</v>
      </c>
      <c r="E580" s="12" t="s">
        <v>2330</v>
      </c>
      <c r="F580" s="12" t="s">
        <v>583</v>
      </c>
      <c r="G580" s="12" t="s">
        <v>4550</v>
      </c>
      <c r="H580" s="11" t="s">
        <v>4670</v>
      </c>
      <c r="I580" s="12" t="s">
        <v>2838</v>
      </c>
      <c r="J580" s="12" t="s">
        <v>4738</v>
      </c>
      <c r="K580" s="12" t="s">
        <v>433</v>
      </c>
      <c r="L580" s="11" t="s">
        <v>84</v>
      </c>
      <c r="M580" s="11" t="s">
        <v>51</v>
      </c>
      <c r="N580" s="11" t="s">
        <v>61</v>
      </c>
      <c r="O580" s="18" t="s">
        <v>28</v>
      </c>
      <c r="P580" s="18">
        <v>3</v>
      </c>
      <c r="Q580" s="18" t="s">
        <v>782</v>
      </c>
      <c r="R580" s="13" t="s">
        <v>41</v>
      </c>
      <c r="S580" s="2">
        <v>0</v>
      </c>
      <c r="T580" s="2" t="s">
        <v>35</v>
      </c>
      <c r="U580" s="2" t="s">
        <v>35</v>
      </c>
      <c r="V580" s="13">
        <v>0</v>
      </c>
      <c r="W580" s="13">
        <v>0</v>
      </c>
      <c r="X580" s="3">
        <v>0</v>
      </c>
      <c r="Y580" s="3" t="s">
        <v>35</v>
      </c>
      <c r="Z580" s="3" t="s">
        <v>35</v>
      </c>
      <c r="AA580" s="14">
        <v>0</v>
      </c>
      <c r="AB580" s="14">
        <v>0</v>
      </c>
      <c r="AC580" s="2" t="s">
        <v>35</v>
      </c>
      <c r="AD580" s="2" t="s">
        <v>4770</v>
      </c>
      <c r="AE580" s="13" t="s">
        <v>111</v>
      </c>
      <c r="AF580" s="19" t="s">
        <v>64</v>
      </c>
      <c r="AG580" s="15" t="s">
        <v>4761</v>
      </c>
      <c r="AH580" s="19" t="s">
        <v>397</v>
      </c>
      <c r="AI580" s="19" t="s">
        <v>35</v>
      </c>
      <c r="AJ580" s="19" t="s">
        <v>35</v>
      </c>
      <c r="AK580" s="12" t="s">
        <v>35</v>
      </c>
      <c r="AL580" s="12" t="s">
        <v>4600</v>
      </c>
      <c r="AM580" s="11" t="s">
        <v>4777</v>
      </c>
      <c r="AN580" s="12" t="s">
        <v>2839</v>
      </c>
      <c r="AT580" s="12">
        <v>2</v>
      </c>
      <c r="AU580" s="11" t="s">
        <v>4825</v>
      </c>
    </row>
    <row r="581" spans="1:47" ht="15.75" customHeight="1" x14ac:dyDescent="0.2">
      <c r="A581" s="12">
        <v>579</v>
      </c>
      <c r="B581" s="12" t="s">
        <v>4783</v>
      </c>
      <c r="C581" s="20">
        <v>42192</v>
      </c>
      <c r="D581" s="12" t="s">
        <v>57</v>
      </c>
      <c r="E581" s="12" t="s">
        <v>4691</v>
      </c>
      <c r="F581" s="12" t="s">
        <v>29</v>
      </c>
      <c r="G581" s="12" t="s">
        <v>4461</v>
      </c>
      <c r="H581" s="11" t="s">
        <v>4667</v>
      </c>
      <c r="I581" s="12" t="s">
        <v>2840</v>
      </c>
      <c r="J581" s="12" t="s">
        <v>4740</v>
      </c>
      <c r="K581" s="12" t="s">
        <v>433</v>
      </c>
      <c r="L581" s="12" t="s">
        <v>84</v>
      </c>
      <c r="M581" s="12" t="s">
        <v>59</v>
      </c>
      <c r="N581" s="11" t="s">
        <v>41</v>
      </c>
      <c r="O581" s="18" t="s">
        <v>60</v>
      </c>
      <c r="P581" s="18">
        <v>1</v>
      </c>
      <c r="Q581" s="18" t="s">
        <v>60</v>
      </c>
      <c r="R581" s="13" t="s">
        <v>61</v>
      </c>
      <c r="S581" s="2">
        <v>2</v>
      </c>
      <c r="T581" s="2" t="s">
        <v>2841</v>
      </c>
      <c r="U581" s="2" t="s">
        <v>2858</v>
      </c>
      <c r="V581" s="2">
        <v>0</v>
      </c>
      <c r="W581" s="2">
        <v>2</v>
      </c>
      <c r="X581" s="3">
        <v>0</v>
      </c>
      <c r="Y581" s="3" t="s">
        <v>35</v>
      </c>
      <c r="Z581" s="3" t="s">
        <v>35</v>
      </c>
      <c r="AA581" s="14">
        <v>0</v>
      </c>
      <c r="AB581" s="14">
        <v>0</v>
      </c>
      <c r="AC581" s="2" t="s">
        <v>35</v>
      </c>
      <c r="AD581" s="2" t="s">
        <v>111</v>
      </c>
      <c r="AE581" s="13" t="s">
        <v>97</v>
      </c>
      <c r="AF581" s="19" t="s">
        <v>32</v>
      </c>
      <c r="AG581" s="15" t="s">
        <v>4759</v>
      </c>
      <c r="AH581" s="19" t="s">
        <v>2842</v>
      </c>
      <c r="AI581" s="19" t="s">
        <v>35</v>
      </c>
      <c r="AJ581" s="19" t="s">
        <v>35</v>
      </c>
      <c r="AK581" s="12" t="s">
        <v>35</v>
      </c>
      <c r="AL581" s="12" t="s">
        <v>2843</v>
      </c>
      <c r="AM581" s="11" t="s">
        <v>4777</v>
      </c>
      <c r="AN581" s="12" t="s">
        <v>2844</v>
      </c>
      <c r="AO581" s="12" t="s">
        <v>2859</v>
      </c>
      <c r="AT581" s="12">
        <v>2</v>
      </c>
      <c r="AU581" s="11" t="s">
        <v>4825</v>
      </c>
    </row>
    <row r="582" spans="1:47" ht="15.75" customHeight="1" x14ac:dyDescent="0.2">
      <c r="A582" s="12">
        <v>580</v>
      </c>
      <c r="B582" s="12" t="s">
        <v>4783</v>
      </c>
      <c r="C582" s="20">
        <v>42192</v>
      </c>
      <c r="D582" s="12" t="s">
        <v>81</v>
      </c>
      <c r="E582" s="12" t="s">
        <v>2845</v>
      </c>
      <c r="F582" s="12" t="s">
        <v>29</v>
      </c>
      <c r="G582" s="12" t="s">
        <v>4503</v>
      </c>
      <c r="H582" s="11" t="s">
        <v>4667</v>
      </c>
      <c r="I582" s="12" t="s">
        <v>35</v>
      </c>
      <c r="J582" s="12" t="s">
        <v>35</v>
      </c>
      <c r="K582" s="12" t="s">
        <v>433</v>
      </c>
      <c r="L582" s="12" t="s">
        <v>84</v>
      </c>
      <c r="M582" s="12" t="s">
        <v>59</v>
      </c>
      <c r="N582" s="11" t="s">
        <v>41</v>
      </c>
      <c r="O582" s="18" t="s">
        <v>60</v>
      </c>
      <c r="P582" s="18">
        <v>1</v>
      </c>
      <c r="Q582" s="18" t="s">
        <v>2846</v>
      </c>
      <c r="R582" s="13" t="s">
        <v>61</v>
      </c>
      <c r="S582" s="2">
        <v>1</v>
      </c>
      <c r="T582" s="2" t="s">
        <v>2058</v>
      </c>
      <c r="U582" s="2" t="s">
        <v>2847</v>
      </c>
      <c r="V582" s="2">
        <v>0</v>
      </c>
      <c r="W582" s="2">
        <v>1</v>
      </c>
      <c r="X582" s="3">
        <v>0</v>
      </c>
      <c r="Y582" s="3" t="s">
        <v>35</v>
      </c>
      <c r="Z582" s="3" t="s">
        <v>35</v>
      </c>
      <c r="AA582" s="14">
        <v>0</v>
      </c>
      <c r="AB582" s="14">
        <v>0</v>
      </c>
      <c r="AC582" s="2" t="s">
        <v>35</v>
      </c>
      <c r="AD582" s="2" t="s">
        <v>111</v>
      </c>
      <c r="AE582" s="13" t="s">
        <v>97</v>
      </c>
      <c r="AF582" s="19" t="s">
        <v>32</v>
      </c>
      <c r="AG582" s="15" t="s">
        <v>4759</v>
      </c>
      <c r="AH582" s="19" t="s">
        <v>211</v>
      </c>
      <c r="AI582" s="19" t="s">
        <v>2848</v>
      </c>
      <c r="AJ582" s="19" t="s">
        <v>2849</v>
      </c>
      <c r="AK582" s="12" t="s">
        <v>35</v>
      </c>
      <c r="AL582" s="12" t="s">
        <v>2850</v>
      </c>
      <c r="AM582" s="11" t="s">
        <v>4777</v>
      </c>
      <c r="AN582" s="12" t="s">
        <v>2851</v>
      </c>
      <c r="AT582" s="12">
        <v>3</v>
      </c>
      <c r="AU582" s="12" t="s">
        <v>4823</v>
      </c>
    </row>
    <row r="583" spans="1:47" ht="15.75" customHeight="1" x14ac:dyDescent="0.2">
      <c r="A583" s="12">
        <v>581</v>
      </c>
      <c r="B583" s="12" t="s">
        <v>4783</v>
      </c>
      <c r="C583" s="20">
        <v>42196</v>
      </c>
      <c r="D583" s="12" t="s">
        <v>442</v>
      </c>
      <c r="E583" s="12" t="s">
        <v>443</v>
      </c>
      <c r="F583" s="12" t="s">
        <v>173</v>
      </c>
      <c r="G583" s="12" t="s">
        <v>53</v>
      </c>
      <c r="H583" s="11" t="s">
        <v>4669</v>
      </c>
      <c r="I583" s="12" t="s">
        <v>2852</v>
      </c>
      <c r="J583" s="12" t="s">
        <v>4738</v>
      </c>
      <c r="K583" s="12" t="s">
        <v>433</v>
      </c>
      <c r="L583" s="11" t="s">
        <v>172</v>
      </c>
      <c r="M583" s="12" t="s">
        <v>582</v>
      </c>
      <c r="N583" s="11" t="s">
        <v>52</v>
      </c>
      <c r="O583" s="18" t="s">
        <v>52</v>
      </c>
      <c r="P583" s="18">
        <v>0</v>
      </c>
      <c r="Q583" s="18" t="s">
        <v>2853</v>
      </c>
      <c r="R583" s="13" t="s">
        <v>41</v>
      </c>
      <c r="S583" s="2">
        <v>0</v>
      </c>
      <c r="T583" s="2" t="s">
        <v>35</v>
      </c>
      <c r="U583" s="2" t="s">
        <v>35</v>
      </c>
      <c r="V583" s="13">
        <v>0</v>
      </c>
      <c r="W583" s="13">
        <v>0</v>
      </c>
      <c r="X583" s="3">
        <v>0</v>
      </c>
      <c r="Y583" s="3" t="s">
        <v>35</v>
      </c>
      <c r="Z583" s="3" t="s">
        <v>35</v>
      </c>
      <c r="AA583" s="14">
        <v>0</v>
      </c>
      <c r="AB583" s="14">
        <v>0</v>
      </c>
      <c r="AC583" s="2" t="s">
        <v>2854</v>
      </c>
      <c r="AD583" s="2" t="s">
        <v>111</v>
      </c>
      <c r="AE583" s="13" t="s">
        <v>97</v>
      </c>
      <c r="AF583" s="19" t="s">
        <v>32</v>
      </c>
      <c r="AG583" s="15" t="s">
        <v>4759</v>
      </c>
      <c r="AH583" s="19" t="s">
        <v>375</v>
      </c>
      <c r="AI583" s="19" t="s">
        <v>2855</v>
      </c>
      <c r="AJ583" s="19" t="s">
        <v>35</v>
      </c>
      <c r="AK583" s="12" t="s">
        <v>35</v>
      </c>
      <c r="AL583" s="12" t="s">
        <v>2856</v>
      </c>
      <c r="AM583" s="11" t="s">
        <v>4777</v>
      </c>
      <c r="AN583" s="12" t="s">
        <v>2857</v>
      </c>
      <c r="AT583" s="12">
        <v>2</v>
      </c>
      <c r="AU583" s="11" t="s">
        <v>4825</v>
      </c>
    </row>
    <row r="584" spans="1:47" ht="15.75" customHeight="1" x14ac:dyDescent="0.2">
      <c r="A584" s="12">
        <v>582</v>
      </c>
      <c r="B584" s="12" t="s">
        <v>4783</v>
      </c>
      <c r="C584" s="20">
        <v>42229</v>
      </c>
      <c r="D584" s="12" t="s">
        <v>102</v>
      </c>
      <c r="E584" s="12" t="s">
        <v>2860</v>
      </c>
      <c r="F584" s="12" t="s">
        <v>29</v>
      </c>
      <c r="G584" s="12" t="s">
        <v>53</v>
      </c>
      <c r="H584" s="11" t="s">
        <v>4669</v>
      </c>
      <c r="I584" s="12" t="s">
        <v>35</v>
      </c>
      <c r="J584" s="12" t="s">
        <v>35</v>
      </c>
      <c r="K584" s="12" t="s">
        <v>433</v>
      </c>
      <c r="L584" s="11" t="s">
        <v>172</v>
      </c>
      <c r="M584" s="12" t="s">
        <v>35</v>
      </c>
      <c r="N584" s="11" t="s">
        <v>41</v>
      </c>
      <c r="O584" s="18" t="s">
        <v>64</v>
      </c>
      <c r="P584" s="18">
        <v>1</v>
      </c>
      <c r="Q584" s="18" t="s">
        <v>2861</v>
      </c>
      <c r="R584" s="13" t="s">
        <v>41</v>
      </c>
      <c r="S584" s="2">
        <v>0</v>
      </c>
      <c r="T584" s="2" t="s">
        <v>35</v>
      </c>
      <c r="U584" s="2" t="s">
        <v>35</v>
      </c>
      <c r="V584" s="2">
        <v>0</v>
      </c>
      <c r="W584" s="2">
        <v>0</v>
      </c>
      <c r="X584" s="3">
        <v>0</v>
      </c>
      <c r="Y584" s="3" t="s">
        <v>35</v>
      </c>
      <c r="Z584" s="3" t="s">
        <v>35</v>
      </c>
      <c r="AA584" s="14">
        <v>0</v>
      </c>
      <c r="AB584" s="14">
        <v>0</v>
      </c>
      <c r="AC584" s="2" t="s">
        <v>2862</v>
      </c>
      <c r="AD584" s="2" t="s">
        <v>4770</v>
      </c>
      <c r="AE584" s="13" t="s">
        <v>111</v>
      </c>
      <c r="AF584" s="19" t="s">
        <v>64</v>
      </c>
      <c r="AG584" s="15" t="s">
        <v>4761</v>
      </c>
      <c r="AH584" s="19" t="s">
        <v>584</v>
      </c>
      <c r="AI584" s="19" t="s">
        <v>35</v>
      </c>
      <c r="AJ584" s="19" t="s">
        <v>35</v>
      </c>
      <c r="AK584" s="12" t="s">
        <v>35</v>
      </c>
      <c r="AL584" s="12" t="s">
        <v>2863</v>
      </c>
      <c r="AM584" s="11" t="s">
        <v>4777</v>
      </c>
      <c r="AN584" s="12" t="s">
        <v>2864</v>
      </c>
      <c r="AT584" s="12">
        <v>3</v>
      </c>
      <c r="AU584" s="12" t="s">
        <v>4823</v>
      </c>
    </row>
    <row r="585" spans="1:47" ht="15.75" customHeight="1" x14ac:dyDescent="0.2">
      <c r="A585" s="12">
        <v>583</v>
      </c>
      <c r="B585" s="12" t="s">
        <v>4783</v>
      </c>
      <c r="C585" s="20">
        <v>42236</v>
      </c>
      <c r="D585" s="12" t="s">
        <v>442</v>
      </c>
      <c r="E585" s="12" t="s">
        <v>659</v>
      </c>
      <c r="F585" s="12" t="s">
        <v>583</v>
      </c>
      <c r="G585" s="12" t="s">
        <v>1438</v>
      </c>
      <c r="H585" s="11" t="s">
        <v>4667</v>
      </c>
      <c r="I585" s="12" t="s">
        <v>2865</v>
      </c>
      <c r="J585" s="12" t="s">
        <v>4738</v>
      </c>
      <c r="K585" s="12" t="s">
        <v>433</v>
      </c>
      <c r="L585" s="11" t="s">
        <v>172</v>
      </c>
      <c r="M585" s="11" t="s">
        <v>51</v>
      </c>
      <c r="N585" s="11" t="s">
        <v>41</v>
      </c>
      <c r="O585" s="18" t="s">
        <v>30</v>
      </c>
      <c r="P585" s="18">
        <v>0</v>
      </c>
      <c r="Q585" s="18" t="s">
        <v>35</v>
      </c>
      <c r="R585" s="2" t="s">
        <v>61</v>
      </c>
      <c r="S585" s="2">
        <v>1</v>
      </c>
      <c r="T585" s="2" t="s">
        <v>2866</v>
      </c>
      <c r="U585" s="2" t="s">
        <v>2867</v>
      </c>
      <c r="V585" s="2">
        <v>1</v>
      </c>
      <c r="W585" s="13">
        <v>0</v>
      </c>
      <c r="X585" s="3">
        <v>0</v>
      </c>
      <c r="Y585" s="3" t="s">
        <v>35</v>
      </c>
      <c r="Z585" s="3" t="s">
        <v>35</v>
      </c>
      <c r="AA585" s="14">
        <v>0</v>
      </c>
      <c r="AB585" s="14">
        <v>0</v>
      </c>
      <c r="AC585" s="2" t="s">
        <v>35</v>
      </c>
      <c r="AD585" s="2" t="s">
        <v>111</v>
      </c>
      <c r="AE585" s="13" t="s">
        <v>97</v>
      </c>
      <c r="AF585" s="19" t="s">
        <v>32</v>
      </c>
      <c r="AG585" s="15" t="s">
        <v>4759</v>
      </c>
      <c r="AH585" s="19" t="s">
        <v>375</v>
      </c>
      <c r="AI585" s="19" t="s">
        <v>35</v>
      </c>
      <c r="AJ585" s="19" t="s">
        <v>35</v>
      </c>
      <c r="AK585" s="12" t="s">
        <v>35</v>
      </c>
      <c r="AL585" s="12" t="s">
        <v>2869</v>
      </c>
      <c r="AM585" s="11" t="s">
        <v>4777</v>
      </c>
      <c r="AN585" s="12" t="s">
        <v>2868</v>
      </c>
      <c r="AO585" s="12" t="s">
        <v>2870</v>
      </c>
      <c r="AT585" s="12">
        <v>2</v>
      </c>
      <c r="AU585" s="11" t="s">
        <v>4825</v>
      </c>
    </row>
    <row r="586" spans="1:47" ht="15.75" customHeight="1" x14ac:dyDescent="0.2">
      <c r="A586" s="12">
        <v>584</v>
      </c>
      <c r="B586" s="12" t="s">
        <v>4783</v>
      </c>
      <c r="C586" s="20">
        <v>42236</v>
      </c>
      <c r="D586" s="12" t="s">
        <v>442</v>
      </c>
      <c r="E586" s="12" t="s">
        <v>443</v>
      </c>
      <c r="F586" s="12" t="s">
        <v>173</v>
      </c>
      <c r="G586" s="12" t="s">
        <v>95</v>
      </c>
      <c r="H586" s="11" t="s">
        <v>4672</v>
      </c>
      <c r="I586" s="12" t="s">
        <v>2871</v>
      </c>
      <c r="J586" s="12" t="s">
        <v>4739</v>
      </c>
      <c r="K586" s="12" t="s">
        <v>433</v>
      </c>
      <c r="L586" s="11" t="s">
        <v>172</v>
      </c>
      <c r="M586" s="12" t="s">
        <v>59</v>
      </c>
      <c r="N586" s="11" t="s">
        <v>41</v>
      </c>
      <c r="O586" s="18" t="s">
        <v>30</v>
      </c>
      <c r="P586" s="9">
        <v>0</v>
      </c>
      <c r="Q586" s="18" t="s">
        <v>35</v>
      </c>
      <c r="R586" s="13" t="s">
        <v>41</v>
      </c>
      <c r="S586" s="2">
        <v>0</v>
      </c>
      <c r="T586" s="2" t="s">
        <v>35</v>
      </c>
      <c r="U586" s="2" t="s">
        <v>35</v>
      </c>
      <c r="V586" s="13">
        <v>0</v>
      </c>
      <c r="W586" s="13">
        <v>0</v>
      </c>
      <c r="X586" s="3">
        <v>0</v>
      </c>
      <c r="Y586" s="3" t="s">
        <v>35</v>
      </c>
      <c r="Z586" s="3" t="s">
        <v>35</v>
      </c>
      <c r="AA586" s="14">
        <v>0</v>
      </c>
      <c r="AB586" s="14">
        <v>0</v>
      </c>
      <c r="AC586" s="2" t="s">
        <v>2872</v>
      </c>
      <c r="AD586" s="2" t="s">
        <v>111</v>
      </c>
      <c r="AE586" s="13" t="s">
        <v>97</v>
      </c>
      <c r="AF586" s="19" t="s">
        <v>32</v>
      </c>
      <c r="AG586" s="15" t="s">
        <v>4759</v>
      </c>
      <c r="AH586" s="19" t="s">
        <v>375</v>
      </c>
      <c r="AI586" s="19" t="s">
        <v>35</v>
      </c>
      <c r="AJ586" s="19" t="s">
        <v>35</v>
      </c>
      <c r="AK586" s="12" t="s">
        <v>35</v>
      </c>
      <c r="AL586" s="12" t="s">
        <v>2873</v>
      </c>
      <c r="AM586" s="11" t="s">
        <v>4777</v>
      </c>
      <c r="AN586" s="12" t="s">
        <v>2874</v>
      </c>
      <c r="AO586" s="12" t="s">
        <v>2875</v>
      </c>
      <c r="AT586" s="12">
        <v>2</v>
      </c>
      <c r="AU586" s="11" t="s">
        <v>4825</v>
      </c>
    </row>
    <row r="587" spans="1:47" ht="15.75" customHeight="1" x14ac:dyDescent="0.2">
      <c r="A587" s="12">
        <v>585</v>
      </c>
      <c r="B587" s="12" t="s">
        <v>4783</v>
      </c>
      <c r="C587" s="20">
        <v>42248</v>
      </c>
      <c r="D587" s="12" t="s">
        <v>205</v>
      </c>
      <c r="E587" s="12" t="s">
        <v>400</v>
      </c>
      <c r="F587" s="12" t="s">
        <v>29</v>
      </c>
      <c r="G587" s="12" t="s">
        <v>4461</v>
      </c>
      <c r="H587" s="11" t="s">
        <v>4667</v>
      </c>
      <c r="I587" s="12" t="s">
        <v>2876</v>
      </c>
      <c r="J587" s="12" t="s">
        <v>4738</v>
      </c>
      <c r="K587" s="12" t="s">
        <v>433</v>
      </c>
      <c r="L587" s="11" t="s">
        <v>172</v>
      </c>
      <c r="M587" s="11" t="s">
        <v>51</v>
      </c>
      <c r="N587" s="11" t="s">
        <v>41</v>
      </c>
      <c r="O587" s="18" t="s">
        <v>60</v>
      </c>
      <c r="P587" s="18">
        <v>1</v>
      </c>
      <c r="Q587" s="18" t="s">
        <v>35</v>
      </c>
      <c r="R587" s="2" t="s">
        <v>41</v>
      </c>
      <c r="S587" s="2">
        <v>0</v>
      </c>
      <c r="T587" s="2" t="s">
        <v>35</v>
      </c>
      <c r="U587" s="2" t="s">
        <v>530</v>
      </c>
      <c r="V587" s="13">
        <v>0</v>
      </c>
      <c r="W587" s="13">
        <v>0</v>
      </c>
      <c r="X587" s="3">
        <v>0</v>
      </c>
      <c r="Y587" s="3" t="s">
        <v>35</v>
      </c>
      <c r="Z587" s="3" t="s">
        <v>35</v>
      </c>
      <c r="AA587" s="14">
        <v>0</v>
      </c>
      <c r="AB587" s="14">
        <v>0</v>
      </c>
      <c r="AC587" s="2" t="s">
        <v>35</v>
      </c>
      <c r="AD587" s="2" t="s">
        <v>111</v>
      </c>
      <c r="AE587" s="13" t="s">
        <v>97</v>
      </c>
      <c r="AF587" s="19" t="s">
        <v>32</v>
      </c>
      <c r="AG587" s="15" t="s">
        <v>4759</v>
      </c>
      <c r="AH587" s="19" t="s">
        <v>375</v>
      </c>
      <c r="AI587" s="19" t="s">
        <v>2877</v>
      </c>
      <c r="AJ587" s="19" t="s">
        <v>35</v>
      </c>
      <c r="AK587" s="12" t="s">
        <v>35</v>
      </c>
      <c r="AL587" s="12" t="s">
        <v>4656</v>
      </c>
      <c r="AM587" s="11" t="s">
        <v>4777</v>
      </c>
      <c r="AN587" s="12" t="s">
        <v>2878</v>
      </c>
      <c r="AO587" s="12" t="s">
        <v>2879</v>
      </c>
      <c r="AT587" s="12">
        <v>2</v>
      </c>
      <c r="AU587" s="11" t="s">
        <v>4825</v>
      </c>
    </row>
    <row r="588" spans="1:47" ht="15.75" customHeight="1" x14ac:dyDescent="0.2">
      <c r="A588" s="12">
        <v>586</v>
      </c>
      <c r="B588" s="12" t="s">
        <v>4783</v>
      </c>
      <c r="C588" s="20">
        <v>42250</v>
      </c>
      <c r="D588" s="12" t="s">
        <v>102</v>
      </c>
      <c r="E588" s="12" t="s">
        <v>643</v>
      </c>
      <c r="F588" s="12" t="s">
        <v>173</v>
      </c>
      <c r="G588" s="12" t="s">
        <v>95</v>
      </c>
      <c r="H588" s="11" t="s">
        <v>4672</v>
      </c>
      <c r="I588" s="12" t="s">
        <v>2880</v>
      </c>
      <c r="J588" s="12" t="s">
        <v>4738</v>
      </c>
      <c r="K588" s="12" t="s">
        <v>433</v>
      </c>
      <c r="L588" s="11" t="s">
        <v>172</v>
      </c>
      <c r="M588" s="12" t="s">
        <v>75</v>
      </c>
      <c r="N588" s="11" t="s">
        <v>41</v>
      </c>
      <c r="O588" s="18" t="s">
        <v>30</v>
      </c>
      <c r="P588" s="9">
        <v>0</v>
      </c>
      <c r="Q588" s="18" t="s">
        <v>35</v>
      </c>
      <c r="R588" s="13" t="s">
        <v>41</v>
      </c>
      <c r="S588" s="2">
        <v>0</v>
      </c>
      <c r="T588" s="2" t="s">
        <v>35</v>
      </c>
      <c r="U588" s="2" t="s">
        <v>35</v>
      </c>
      <c r="V588" s="13">
        <v>0</v>
      </c>
      <c r="W588" s="13">
        <v>0</v>
      </c>
      <c r="X588" s="3">
        <v>0</v>
      </c>
      <c r="Y588" s="3" t="s">
        <v>35</v>
      </c>
      <c r="Z588" s="3" t="s">
        <v>35</v>
      </c>
      <c r="AA588" s="14">
        <v>0</v>
      </c>
      <c r="AB588" s="14">
        <v>0</v>
      </c>
      <c r="AC588" s="2" t="s">
        <v>35</v>
      </c>
      <c r="AD588" s="2" t="s">
        <v>111</v>
      </c>
      <c r="AE588" s="13" t="s">
        <v>97</v>
      </c>
      <c r="AF588" s="19" t="s">
        <v>32</v>
      </c>
      <c r="AG588" s="15" t="s">
        <v>4759</v>
      </c>
      <c r="AH588" s="19" t="s">
        <v>375</v>
      </c>
      <c r="AI588" s="19" t="s">
        <v>35</v>
      </c>
      <c r="AJ588" s="19" t="s">
        <v>35</v>
      </c>
      <c r="AK588" s="12" t="s">
        <v>35</v>
      </c>
      <c r="AL588" s="12" t="s">
        <v>2881</v>
      </c>
      <c r="AM588" s="11" t="s">
        <v>4777</v>
      </c>
      <c r="AN588" s="12" t="s">
        <v>2882</v>
      </c>
      <c r="AT588" s="12">
        <v>2</v>
      </c>
      <c r="AU588" s="11" t="s">
        <v>4825</v>
      </c>
    </row>
    <row r="589" spans="1:47" ht="15.75" customHeight="1" x14ac:dyDescent="0.2">
      <c r="A589" s="12">
        <v>587</v>
      </c>
      <c r="B589" s="12" t="s">
        <v>4783</v>
      </c>
      <c r="C589" s="20">
        <v>42257</v>
      </c>
      <c r="D589" s="12" t="s">
        <v>72</v>
      </c>
      <c r="E589" s="12" t="s">
        <v>427</v>
      </c>
      <c r="F589" s="12" t="s">
        <v>1287</v>
      </c>
      <c r="G589" s="12" t="s">
        <v>4614</v>
      </c>
      <c r="H589" s="11" t="s">
        <v>4671</v>
      </c>
      <c r="I589" s="12" t="s">
        <v>2883</v>
      </c>
      <c r="J589" s="12" t="s">
        <v>4739</v>
      </c>
      <c r="K589" s="12" t="s">
        <v>433</v>
      </c>
      <c r="L589" s="11" t="s">
        <v>367</v>
      </c>
      <c r="M589" s="12" t="s">
        <v>59</v>
      </c>
      <c r="N589" s="11" t="s">
        <v>41</v>
      </c>
      <c r="O589" s="18" t="s">
        <v>2236</v>
      </c>
      <c r="P589" s="18">
        <v>1</v>
      </c>
      <c r="Q589" s="18" t="s">
        <v>2884</v>
      </c>
      <c r="R589" s="13" t="s">
        <v>41</v>
      </c>
      <c r="S589" s="2">
        <v>0</v>
      </c>
      <c r="T589" s="2" t="s">
        <v>35</v>
      </c>
      <c r="U589" s="2" t="s">
        <v>35</v>
      </c>
      <c r="V589" s="13">
        <v>0</v>
      </c>
      <c r="W589" s="13">
        <v>0</v>
      </c>
      <c r="X589" s="3">
        <v>0</v>
      </c>
      <c r="Y589" s="3" t="s">
        <v>35</v>
      </c>
      <c r="Z589" s="3" t="s">
        <v>35</v>
      </c>
      <c r="AA589" s="14">
        <v>0</v>
      </c>
      <c r="AB589" s="14">
        <v>0</v>
      </c>
      <c r="AC589" s="2" t="s">
        <v>35</v>
      </c>
      <c r="AD589" s="2" t="s">
        <v>4770</v>
      </c>
      <c r="AE589" s="13" t="s">
        <v>111</v>
      </c>
      <c r="AF589" s="19" t="s">
        <v>64</v>
      </c>
      <c r="AG589" s="15" t="s">
        <v>157</v>
      </c>
      <c r="AH589" s="19" t="s">
        <v>157</v>
      </c>
      <c r="AI589" s="19" t="s">
        <v>397</v>
      </c>
      <c r="AJ589" s="19" t="s">
        <v>2885</v>
      </c>
      <c r="AK589" s="12" t="s">
        <v>35</v>
      </c>
      <c r="AL589" s="12" t="s">
        <v>2886</v>
      </c>
      <c r="AM589" s="11" t="s">
        <v>4777</v>
      </c>
      <c r="AN589" s="12" t="s">
        <v>2887</v>
      </c>
      <c r="AT589" s="12">
        <v>2</v>
      </c>
      <c r="AU589" s="11" t="s">
        <v>4825</v>
      </c>
    </row>
    <row r="590" spans="1:47" ht="15.75" customHeight="1" x14ac:dyDescent="0.2">
      <c r="A590" s="12">
        <v>588</v>
      </c>
      <c r="B590" s="12" t="s">
        <v>4783</v>
      </c>
      <c r="C590" s="20">
        <v>42257</v>
      </c>
      <c r="D590" s="12" t="s">
        <v>92</v>
      </c>
      <c r="E590" s="12" t="s">
        <v>1332</v>
      </c>
      <c r="F590" s="12" t="s">
        <v>29</v>
      </c>
      <c r="G590" s="12" t="s">
        <v>53</v>
      </c>
      <c r="H590" s="11" t="s">
        <v>4669</v>
      </c>
      <c r="I590" s="12" t="s">
        <v>2888</v>
      </c>
      <c r="J590" s="11" t="s">
        <v>4739</v>
      </c>
      <c r="K590" s="12" t="s">
        <v>433</v>
      </c>
      <c r="L590" s="11" t="s">
        <v>172</v>
      </c>
      <c r="M590" s="11" t="s">
        <v>51</v>
      </c>
      <c r="N590" s="11" t="s">
        <v>41</v>
      </c>
      <c r="O590" s="18" t="s">
        <v>64</v>
      </c>
      <c r="P590" s="18">
        <v>1</v>
      </c>
      <c r="Q590" s="18" t="s">
        <v>2889</v>
      </c>
      <c r="R590" s="13" t="s">
        <v>41</v>
      </c>
      <c r="S590" s="2">
        <v>0</v>
      </c>
      <c r="T590" s="2" t="s">
        <v>35</v>
      </c>
      <c r="U590" s="2" t="s">
        <v>35</v>
      </c>
      <c r="V590" s="13">
        <v>0</v>
      </c>
      <c r="W590" s="13">
        <v>0</v>
      </c>
      <c r="X590" s="3">
        <v>0</v>
      </c>
      <c r="Y590" s="3" t="s">
        <v>35</v>
      </c>
      <c r="Z590" s="3" t="s">
        <v>35</v>
      </c>
      <c r="AA590" s="14">
        <v>0</v>
      </c>
      <c r="AB590" s="14">
        <v>0</v>
      </c>
      <c r="AC590" s="2" t="s">
        <v>2862</v>
      </c>
      <c r="AD590" s="2" t="s">
        <v>4770</v>
      </c>
      <c r="AE590" s="13" t="s">
        <v>111</v>
      </c>
      <c r="AF590" s="19" t="s">
        <v>64</v>
      </c>
      <c r="AG590" s="19" t="s">
        <v>4763</v>
      </c>
      <c r="AH590" s="19" t="s">
        <v>66</v>
      </c>
      <c r="AI590" s="19" t="s">
        <v>584</v>
      </c>
      <c r="AJ590" s="19" t="s">
        <v>35</v>
      </c>
      <c r="AK590" s="12" t="s">
        <v>35</v>
      </c>
      <c r="AL590" s="12" t="s">
        <v>2890</v>
      </c>
      <c r="AM590" s="11" t="s">
        <v>4777</v>
      </c>
      <c r="AN590" s="12" t="s">
        <v>2891</v>
      </c>
      <c r="AT590" s="12">
        <v>2</v>
      </c>
      <c r="AU590" s="11" t="s">
        <v>4825</v>
      </c>
    </row>
    <row r="591" spans="1:47" ht="15.75" customHeight="1" x14ac:dyDescent="0.2">
      <c r="A591" s="12">
        <v>589</v>
      </c>
      <c r="B591" s="12" t="s">
        <v>4783</v>
      </c>
      <c r="C591" s="20">
        <v>42268</v>
      </c>
      <c r="D591" s="12" t="s">
        <v>222</v>
      </c>
      <c r="E591" s="12" t="s">
        <v>1501</v>
      </c>
      <c r="F591" s="12" t="s">
        <v>173</v>
      </c>
      <c r="G591" s="12" t="s">
        <v>4614</v>
      </c>
      <c r="H591" s="11" t="s">
        <v>4671</v>
      </c>
      <c r="I591" s="12" t="s">
        <v>2892</v>
      </c>
      <c r="J591" s="11" t="s">
        <v>4739</v>
      </c>
      <c r="K591" s="12" t="s">
        <v>433</v>
      </c>
      <c r="L591" s="11" t="s">
        <v>172</v>
      </c>
      <c r="M591" s="12" t="s">
        <v>59</v>
      </c>
      <c r="N591" s="11" t="s">
        <v>41</v>
      </c>
      <c r="O591" s="18" t="s">
        <v>60</v>
      </c>
      <c r="P591" s="18">
        <v>3</v>
      </c>
      <c r="Q591" s="18" t="s">
        <v>2893</v>
      </c>
      <c r="R591" s="13" t="s">
        <v>41</v>
      </c>
      <c r="S591" s="2">
        <v>0</v>
      </c>
      <c r="T591" s="2" t="s">
        <v>35</v>
      </c>
      <c r="U591" s="2" t="s">
        <v>35</v>
      </c>
      <c r="V591" s="13">
        <v>0</v>
      </c>
      <c r="W591" s="13">
        <v>0</v>
      </c>
      <c r="X591" s="3">
        <v>0</v>
      </c>
      <c r="Y591" s="3" t="s">
        <v>35</v>
      </c>
      <c r="Z591" s="3" t="s">
        <v>35</v>
      </c>
      <c r="AA591" s="14">
        <v>0</v>
      </c>
      <c r="AB591" s="14">
        <v>0</v>
      </c>
      <c r="AC591" s="2" t="s">
        <v>2894</v>
      </c>
      <c r="AD591" s="2" t="s">
        <v>4770</v>
      </c>
      <c r="AE591" s="13" t="s">
        <v>111</v>
      </c>
      <c r="AF591" s="19" t="s">
        <v>64</v>
      </c>
      <c r="AG591" s="15" t="s">
        <v>4763</v>
      </c>
      <c r="AH591" s="19" t="s">
        <v>66</v>
      </c>
      <c r="AI591" s="19" t="s">
        <v>397</v>
      </c>
      <c r="AJ591" s="19" t="s">
        <v>35</v>
      </c>
      <c r="AK591" s="12" t="s">
        <v>35</v>
      </c>
      <c r="AL591" s="12" t="s">
        <v>2895</v>
      </c>
      <c r="AM591" s="11" t="s">
        <v>4777</v>
      </c>
      <c r="AN591" s="12" t="s">
        <v>2896</v>
      </c>
      <c r="AT591" s="12">
        <v>2</v>
      </c>
      <c r="AU591" s="11" t="s">
        <v>4825</v>
      </c>
    </row>
    <row r="592" spans="1:47" ht="15.75" customHeight="1" x14ac:dyDescent="0.2">
      <c r="A592" s="12">
        <v>590</v>
      </c>
      <c r="B592" s="12" t="s">
        <v>4783</v>
      </c>
      <c r="C592" s="20">
        <v>42275</v>
      </c>
      <c r="D592" s="12" t="s">
        <v>72</v>
      </c>
      <c r="E592" s="12" t="s">
        <v>2897</v>
      </c>
      <c r="F592" s="12" t="s">
        <v>29</v>
      </c>
      <c r="G592" s="12" t="s">
        <v>4461</v>
      </c>
      <c r="H592" s="11" t="s">
        <v>4667</v>
      </c>
      <c r="I592" s="12" t="s">
        <v>2898</v>
      </c>
      <c r="J592" s="12" t="s">
        <v>4740</v>
      </c>
      <c r="K592" s="12" t="s">
        <v>433</v>
      </c>
      <c r="L592" s="11" t="s">
        <v>367</v>
      </c>
      <c r="M592" s="12" t="s">
        <v>59</v>
      </c>
      <c r="N592" s="11" t="s">
        <v>41</v>
      </c>
      <c r="O592" s="18" t="s">
        <v>30</v>
      </c>
      <c r="P592" s="18">
        <v>0</v>
      </c>
      <c r="Q592" s="18" t="s">
        <v>35</v>
      </c>
      <c r="R592" s="13" t="s">
        <v>61</v>
      </c>
      <c r="S592" s="2">
        <v>2</v>
      </c>
      <c r="T592" s="2" t="s">
        <v>2899</v>
      </c>
      <c r="U592" s="2" t="s">
        <v>35</v>
      </c>
      <c r="V592" s="2">
        <v>0</v>
      </c>
      <c r="W592" s="2">
        <v>2</v>
      </c>
      <c r="X592" s="3">
        <v>0</v>
      </c>
      <c r="Y592" s="3" t="s">
        <v>35</v>
      </c>
      <c r="Z592" s="3" t="s">
        <v>35</v>
      </c>
      <c r="AA592" s="14">
        <v>0</v>
      </c>
      <c r="AB592" s="14">
        <v>0</v>
      </c>
      <c r="AC592" s="2" t="s">
        <v>35</v>
      </c>
      <c r="AD592" s="13" t="s">
        <v>35</v>
      </c>
      <c r="AE592" s="2" t="s">
        <v>35</v>
      </c>
      <c r="AF592" s="19" t="s">
        <v>35</v>
      </c>
      <c r="AG592" s="15" t="s">
        <v>35</v>
      </c>
      <c r="AH592" s="19" t="s">
        <v>35</v>
      </c>
      <c r="AI592" s="19" t="s">
        <v>35</v>
      </c>
      <c r="AJ592" s="19" t="s">
        <v>35</v>
      </c>
      <c r="AK592" s="12" t="s">
        <v>35</v>
      </c>
      <c r="AL592" s="12" t="s">
        <v>2900</v>
      </c>
      <c r="AM592" s="11" t="s">
        <v>4777</v>
      </c>
      <c r="AN592" s="12" t="s">
        <v>2901</v>
      </c>
      <c r="AT592" s="12">
        <v>3</v>
      </c>
      <c r="AU592" s="12" t="s">
        <v>4823</v>
      </c>
    </row>
    <row r="593" spans="1:47" ht="15.75" customHeight="1" x14ac:dyDescent="0.2">
      <c r="A593" s="12">
        <v>591</v>
      </c>
      <c r="B593" s="12" t="s">
        <v>4783</v>
      </c>
      <c r="C593" s="20">
        <v>42277</v>
      </c>
      <c r="D593" s="12" t="s">
        <v>205</v>
      </c>
      <c r="E593" s="12" t="s">
        <v>2248</v>
      </c>
      <c r="F593" s="12" t="s">
        <v>29</v>
      </c>
      <c r="G593" s="12" t="s">
        <v>4461</v>
      </c>
      <c r="H593" s="11" t="s">
        <v>4667</v>
      </c>
      <c r="I593" s="12" t="s">
        <v>2902</v>
      </c>
      <c r="J593" s="12" t="s">
        <v>4739</v>
      </c>
      <c r="K593" s="12" t="s">
        <v>433</v>
      </c>
      <c r="L593" s="12" t="s">
        <v>84</v>
      </c>
      <c r="M593" s="12" t="s">
        <v>59</v>
      </c>
      <c r="N593" s="11" t="s">
        <v>52</v>
      </c>
      <c r="O593" s="18" t="s">
        <v>52</v>
      </c>
      <c r="P593" s="18">
        <v>6</v>
      </c>
      <c r="Q593" s="18" t="s">
        <v>2903</v>
      </c>
      <c r="R593" s="2" t="s">
        <v>41</v>
      </c>
      <c r="S593" s="2">
        <v>3</v>
      </c>
      <c r="T593" s="2" t="s">
        <v>35</v>
      </c>
      <c r="U593" s="2" t="s">
        <v>2904</v>
      </c>
      <c r="V593" s="2">
        <v>2</v>
      </c>
      <c r="W593" s="2">
        <v>1</v>
      </c>
      <c r="X593" s="3">
        <v>0</v>
      </c>
      <c r="Y593" s="3" t="s">
        <v>35</v>
      </c>
      <c r="Z593" s="3" t="s">
        <v>35</v>
      </c>
      <c r="AA593" s="14">
        <v>0</v>
      </c>
      <c r="AB593" s="14">
        <v>0</v>
      </c>
      <c r="AC593" s="2" t="s">
        <v>35</v>
      </c>
      <c r="AD593" s="2" t="s">
        <v>111</v>
      </c>
      <c r="AE593" s="13" t="s">
        <v>97</v>
      </c>
      <c r="AF593" s="19" t="s">
        <v>32</v>
      </c>
      <c r="AG593" s="19" t="s">
        <v>45</v>
      </c>
      <c r="AH593" s="19" t="s">
        <v>1913</v>
      </c>
      <c r="AI593" s="19" t="s">
        <v>35</v>
      </c>
      <c r="AJ593" s="19" t="s">
        <v>35</v>
      </c>
      <c r="AK593" s="12" t="s">
        <v>35</v>
      </c>
      <c r="AL593" s="12" t="s">
        <v>2905</v>
      </c>
      <c r="AM593" s="11" t="s">
        <v>4777</v>
      </c>
      <c r="AN593" s="12" t="s">
        <v>2906</v>
      </c>
      <c r="AO593" s="12" t="s">
        <v>2907</v>
      </c>
      <c r="AT593" s="12">
        <v>2</v>
      </c>
      <c r="AU593" s="11" t="s">
        <v>4825</v>
      </c>
    </row>
    <row r="594" spans="1:47" ht="15.75" customHeight="1" x14ac:dyDescent="0.2">
      <c r="A594" s="12">
        <v>592</v>
      </c>
      <c r="B594" s="12" t="s">
        <v>4783</v>
      </c>
      <c r="C594" s="20">
        <v>42277</v>
      </c>
      <c r="D594" s="12" t="s">
        <v>72</v>
      </c>
      <c r="E594" s="12" t="s">
        <v>1326</v>
      </c>
      <c r="F594" s="12" t="s">
        <v>173</v>
      </c>
      <c r="G594" s="12" t="s">
        <v>4614</v>
      </c>
      <c r="H594" s="11" t="s">
        <v>4671</v>
      </c>
      <c r="I594" s="12" t="s">
        <v>2908</v>
      </c>
      <c r="J594" s="12" t="s">
        <v>4739</v>
      </c>
      <c r="K594" s="12" t="s">
        <v>433</v>
      </c>
      <c r="L594" s="12" t="s">
        <v>84</v>
      </c>
      <c r="M594" s="12" t="s">
        <v>59</v>
      </c>
      <c r="N594" s="11" t="s">
        <v>41</v>
      </c>
      <c r="O594" s="18" t="s">
        <v>30</v>
      </c>
      <c r="P594" s="18">
        <v>0</v>
      </c>
      <c r="Q594" s="18" t="s">
        <v>35</v>
      </c>
      <c r="R594" s="13" t="s">
        <v>61</v>
      </c>
      <c r="S594" s="2">
        <v>0</v>
      </c>
      <c r="T594" s="2" t="s">
        <v>35</v>
      </c>
      <c r="U594" s="2" t="s">
        <v>35</v>
      </c>
      <c r="V594" s="13">
        <v>0</v>
      </c>
      <c r="W594" s="13">
        <v>0</v>
      </c>
      <c r="X594" s="3">
        <v>0</v>
      </c>
      <c r="Y594" s="3" t="s">
        <v>35</v>
      </c>
      <c r="Z594" s="3" t="s">
        <v>35</v>
      </c>
      <c r="AA594" s="14">
        <v>0</v>
      </c>
      <c r="AB594" s="14">
        <v>0</v>
      </c>
      <c r="AC594" s="2" t="s">
        <v>35</v>
      </c>
      <c r="AD594" s="13" t="s">
        <v>4757</v>
      </c>
      <c r="AE594" s="2" t="s">
        <v>2909</v>
      </c>
      <c r="AF594" s="19" t="s">
        <v>35</v>
      </c>
      <c r="AG594" s="15" t="s">
        <v>35</v>
      </c>
      <c r="AH594" s="19" t="s">
        <v>35</v>
      </c>
      <c r="AI594" s="19" t="s">
        <v>35</v>
      </c>
      <c r="AJ594" s="19" t="s">
        <v>35</v>
      </c>
      <c r="AK594" s="12" t="s">
        <v>35</v>
      </c>
      <c r="AL594" s="12" t="s">
        <v>2910</v>
      </c>
      <c r="AM594" s="11" t="s">
        <v>4777</v>
      </c>
      <c r="AN594" s="12" t="s">
        <v>2911</v>
      </c>
      <c r="AT594" s="12">
        <v>3</v>
      </c>
      <c r="AU594" s="12" t="s">
        <v>4823</v>
      </c>
    </row>
    <row r="595" spans="1:47" ht="15.75" customHeight="1" x14ac:dyDescent="0.2">
      <c r="A595" s="12">
        <v>593</v>
      </c>
      <c r="B595" s="12" t="s">
        <v>4783</v>
      </c>
      <c r="C595" s="20">
        <v>42278</v>
      </c>
      <c r="D595" s="12" t="s">
        <v>222</v>
      </c>
      <c r="E595" s="12" t="s">
        <v>1886</v>
      </c>
      <c r="F595" s="12" t="s">
        <v>29</v>
      </c>
      <c r="G595" s="12" t="s">
        <v>4461</v>
      </c>
      <c r="H595" s="11" t="s">
        <v>4667</v>
      </c>
      <c r="I595" s="12" t="s">
        <v>2912</v>
      </c>
      <c r="J595" s="12" t="s">
        <v>4739</v>
      </c>
      <c r="K595" s="12" t="s">
        <v>433</v>
      </c>
      <c r="L595" s="12" t="s">
        <v>84</v>
      </c>
      <c r="M595" s="12" t="s">
        <v>59</v>
      </c>
      <c r="N595" s="11" t="s">
        <v>61</v>
      </c>
      <c r="O595" s="18" t="s">
        <v>118</v>
      </c>
      <c r="P595" s="18">
        <v>1</v>
      </c>
      <c r="Q595" s="18" t="s">
        <v>2913</v>
      </c>
      <c r="R595" s="2" t="s">
        <v>41</v>
      </c>
      <c r="S595" s="2">
        <v>1</v>
      </c>
      <c r="T595" s="2" t="s">
        <v>2914</v>
      </c>
      <c r="U595" s="2" t="s">
        <v>2915</v>
      </c>
      <c r="V595" s="13">
        <v>0</v>
      </c>
      <c r="W595" s="2">
        <v>1</v>
      </c>
      <c r="X595" s="3">
        <v>0</v>
      </c>
      <c r="Y595" s="3" t="s">
        <v>35</v>
      </c>
      <c r="Z595" s="3" t="s">
        <v>35</v>
      </c>
      <c r="AA595" s="14">
        <v>0</v>
      </c>
      <c r="AB595" s="14">
        <v>0</v>
      </c>
      <c r="AC595" s="2" t="s">
        <v>35</v>
      </c>
      <c r="AD595" s="13" t="s">
        <v>111</v>
      </c>
      <c r="AE595" s="13" t="s">
        <v>97</v>
      </c>
      <c r="AF595" s="19" t="s">
        <v>32</v>
      </c>
      <c r="AG595" s="15" t="s">
        <v>4759</v>
      </c>
      <c r="AH595" s="19" t="s">
        <v>6848</v>
      </c>
      <c r="AI595" s="19" t="s">
        <v>35</v>
      </c>
      <c r="AJ595" s="19" t="s">
        <v>2916</v>
      </c>
      <c r="AK595" s="12" t="s">
        <v>35</v>
      </c>
      <c r="AL595" s="12" t="s">
        <v>2917</v>
      </c>
      <c r="AM595" s="11" t="s">
        <v>4777</v>
      </c>
      <c r="AN595" s="12" t="s">
        <v>2918</v>
      </c>
      <c r="AT595" s="12">
        <v>3</v>
      </c>
      <c r="AU595" s="12" t="s">
        <v>4823</v>
      </c>
    </row>
    <row r="596" spans="1:47" ht="15.75" customHeight="1" x14ac:dyDescent="0.2">
      <c r="A596" s="12">
        <v>594</v>
      </c>
      <c r="B596" s="12" t="s">
        <v>4783</v>
      </c>
      <c r="C596" s="20">
        <v>42278</v>
      </c>
      <c r="D596" s="12" t="s">
        <v>102</v>
      </c>
      <c r="E596" s="12" t="s">
        <v>975</v>
      </c>
      <c r="F596" s="12" t="s">
        <v>29</v>
      </c>
      <c r="G596" s="12" t="s">
        <v>4461</v>
      </c>
      <c r="H596" s="11" t="s">
        <v>4667</v>
      </c>
      <c r="I596" s="12" t="s">
        <v>2919</v>
      </c>
      <c r="J596" s="12" t="s">
        <v>4739</v>
      </c>
      <c r="K596" s="12" t="s">
        <v>433</v>
      </c>
      <c r="L596" s="12" t="s">
        <v>84</v>
      </c>
      <c r="M596" s="12" t="s">
        <v>59</v>
      </c>
      <c r="N596" s="11" t="s">
        <v>61</v>
      </c>
      <c r="O596" s="18" t="s">
        <v>118</v>
      </c>
      <c r="P596" s="18">
        <v>1</v>
      </c>
      <c r="Q596" s="18" t="s">
        <v>2920</v>
      </c>
      <c r="R596" s="2" t="s">
        <v>41</v>
      </c>
      <c r="S596" s="2">
        <v>1</v>
      </c>
      <c r="T596" s="2" t="s">
        <v>2921</v>
      </c>
      <c r="U596" s="2" t="s">
        <v>2922</v>
      </c>
      <c r="V596" s="13">
        <v>0</v>
      </c>
      <c r="W596" s="2">
        <v>1</v>
      </c>
      <c r="X596" s="3">
        <v>0</v>
      </c>
      <c r="Y596" s="3" t="s">
        <v>35</v>
      </c>
      <c r="Z596" s="3" t="s">
        <v>35</v>
      </c>
      <c r="AA596" s="14">
        <v>0</v>
      </c>
      <c r="AB596" s="14">
        <v>0</v>
      </c>
      <c r="AC596" s="2" t="s">
        <v>35</v>
      </c>
      <c r="AD596" s="2" t="s">
        <v>111</v>
      </c>
      <c r="AE596" s="13" t="s">
        <v>97</v>
      </c>
      <c r="AF596" s="19" t="s">
        <v>32</v>
      </c>
      <c r="AG596" s="19" t="s">
        <v>2923</v>
      </c>
      <c r="AH596" s="19" t="s">
        <v>375</v>
      </c>
      <c r="AI596" s="19" t="s">
        <v>2923</v>
      </c>
      <c r="AJ596" s="19" t="s">
        <v>2924</v>
      </c>
      <c r="AK596" s="12" t="s">
        <v>35</v>
      </c>
      <c r="AL596" s="12" t="s">
        <v>2925</v>
      </c>
      <c r="AM596" s="11" t="s">
        <v>4777</v>
      </c>
      <c r="AN596" s="12" t="s">
        <v>2926</v>
      </c>
      <c r="AT596" s="12">
        <v>2</v>
      </c>
      <c r="AU596" s="11" t="s">
        <v>4825</v>
      </c>
    </row>
    <row r="597" spans="1:47" ht="15.75" customHeight="1" x14ac:dyDescent="0.2">
      <c r="A597" s="12">
        <v>595</v>
      </c>
      <c r="B597" s="12" t="s">
        <v>4783</v>
      </c>
      <c r="C597" s="20">
        <v>42279</v>
      </c>
      <c r="D597" s="12" t="s">
        <v>296</v>
      </c>
      <c r="E597" s="12" t="s">
        <v>2927</v>
      </c>
      <c r="F597" s="12" t="s">
        <v>29</v>
      </c>
      <c r="G597" s="12" t="s">
        <v>4626</v>
      </c>
      <c r="H597" s="11" t="s">
        <v>4672</v>
      </c>
      <c r="I597" s="12" t="s">
        <v>2928</v>
      </c>
      <c r="J597" s="12" t="s">
        <v>4739</v>
      </c>
      <c r="K597" s="12" t="s">
        <v>433</v>
      </c>
      <c r="L597" s="12" t="s">
        <v>84</v>
      </c>
      <c r="M597" s="12" t="s">
        <v>59</v>
      </c>
      <c r="N597" s="11" t="s">
        <v>41</v>
      </c>
      <c r="O597" s="18" t="s">
        <v>30</v>
      </c>
      <c r="P597" s="18">
        <v>2</v>
      </c>
      <c r="Q597" s="18" t="s">
        <v>35</v>
      </c>
      <c r="R597" s="13" t="s">
        <v>61</v>
      </c>
      <c r="S597" s="2">
        <v>1</v>
      </c>
      <c r="T597" s="2" t="s">
        <v>2143</v>
      </c>
      <c r="U597" s="2" t="s">
        <v>2929</v>
      </c>
      <c r="V597" s="2">
        <v>1</v>
      </c>
      <c r="W597" s="13">
        <v>0</v>
      </c>
      <c r="X597" s="3">
        <v>0</v>
      </c>
      <c r="Y597" s="3" t="s">
        <v>35</v>
      </c>
      <c r="Z597" s="3" t="s">
        <v>35</v>
      </c>
      <c r="AA597" s="14">
        <v>0</v>
      </c>
      <c r="AB597" s="14">
        <v>0</v>
      </c>
      <c r="AC597" s="2" t="s">
        <v>35</v>
      </c>
      <c r="AD597" s="2" t="s">
        <v>4770</v>
      </c>
      <c r="AE597" s="13" t="s">
        <v>111</v>
      </c>
      <c r="AF597" s="19" t="s">
        <v>64</v>
      </c>
      <c r="AG597" s="15" t="s">
        <v>4761</v>
      </c>
      <c r="AH597" s="19" t="s">
        <v>397</v>
      </c>
      <c r="AI597" s="19" t="s">
        <v>35</v>
      </c>
      <c r="AJ597" s="19" t="s">
        <v>35</v>
      </c>
      <c r="AK597" s="12" t="s">
        <v>35</v>
      </c>
      <c r="AL597" s="12" t="s">
        <v>2930</v>
      </c>
      <c r="AM597" s="11" t="s">
        <v>4777</v>
      </c>
      <c r="AN597" s="12" t="s">
        <v>2931</v>
      </c>
      <c r="AT597" s="12">
        <v>2</v>
      </c>
      <c r="AU597" s="11" t="s">
        <v>4825</v>
      </c>
    </row>
    <row r="598" spans="1:47" ht="15.75" customHeight="1" x14ac:dyDescent="0.2">
      <c r="A598" s="12">
        <v>596</v>
      </c>
      <c r="B598" s="12" t="s">
        <v>4783</v>
      </c>
      <c r="C598" s="20">
        <v>42280</v>
      </c>
      <c r="D598" s="12" t="s">
        <v>92</v>
      </c>
      <c r="E598" s="12" t="s">
        <v>93</v>
      </c>
      <c r="F598" s="12" t="s">
        <v>29</v>
      </c>
      <c r="G598" s="12" t="s">
        <v>4461</v>
      </c>
      <c r="H598" s="11" t="s">
        <v>4667</v>
      </c>
      <c r="I598" s="12" t="s">
        <v>2932</v>
      </c>
      <c r="J598" s="12" t="s">
        <v>4739</v>
      </c>
      <c r="K598" s="12" t="s">
        <v>433</v>
      </c>
      <c r="L598" s="11" t="s">
        <v>172</v>
      </c>
      <c r="M598" s="12" t="s">
        <v>59</v>
      </c>
      <c r="N598" s="11" t="s">
        <v>61</v>
      </c>
      <c r="O598" s="18" t="s">
        <v>118</v>
      </c>
      <c r="P598" s="18">
        <v>1</v>
      </c>
      <c r="Q598" s="18" t="s">
        <v>2933</v>
      </c>
      <c r="R598" s="2" t="s">
        <v>41</v>
      </c>
      <c r="S598" s="2">
        <v>1</v>
      </c>
      <c r="T598" s="2" t="s">
        <v>35</v>
      </c>
      <c r="U598" s="2" t="s">
        <v>35</v>
      </c>
      <c r="V598" s="2">
        <v>1</v>
      </c>
      <c r="W598" s="13">
        <v>0</v>
      </c>
      <c r="X598" s="3">
        <v>0</v>
      </c>
      <c r="Y598" s="3" t="s">
        <v>35</v>
      </c>
      <c r="Z598" s="3" t="s">
        <v>35</v>
      </c>
      <c r="AA598" s="14">
        <v>0</v>
      </c>
      <c r="AB598" s="14">
        <v>0</v>
      </c>
      <c r="AC598" s="2" t="s">
        <v>35</v>
      </c>
      <c r="AD598" s="2" t="s">
        <v>111</v>
      </c>
      <c r="AE598" s="13" t="s">
        <v>97</v>
      </c>
      <c r="AF598" s="19" t="s">
        <v>32</v>
      </c>
      <c r="AG598" s="15" t="s">
        <v>4759</v>
      </c>
      <c r="AH598" s="19" t="s">
        <v>1176</v>
      </c>
      <c r="AI598" s="19" t="s">
        <v>35</v>
      </c>
      <c r="AJ598" s="19" t="s">
        <v>35</v>
      </c>
      <c r="AK598" s="12" t="s">
        <v>35</v>
      </c>
      <c r="AL598" s="12" t="s">
        <v>2934</v>
      </c>
      <c r="AM598" s="11" t="s">
        <v>4777</v>
      </c>
      <c r="AN598" s="12" t="s">
        <v>2935</v>
      </c>
      <c r="AO598" s="12" t="s">
        <v>2953</v>
      </c>
      <c r="AT598" s="12">
        <v>2</v>
      </c>
      <c r="AU598" s="11" t="s">
        <v>4825</v>
      </c>
    </row>
    <row r="599" spans="1:47" ht="15.75" customHeight="1" x14ac:dyDescent="0.2">
      <c r="A599" s="12">
        <v>597</v>
      </c>
      <c r="B599" s="12" t="s">
        <v>4783</v>
      </c>
      <c r="C599" s="20">
        <v>42280</v>
      </c>
      <c r="D599" s="12" t="s">
        <v>177</v>
      </c>
      <c r="E599" s="12" t="s">
        <v>595</v>
      </c>
      <c r="F599" s="12" t="s">
        <v>29</v>
      </c>
      <c r="G599" s="12" t="s">
        <v>4503</v>
      </c>
      <c r="H599" s="11" t="s">
        <v>4667</v>
      </c>
      <c r="I599" s="12" t="s">
        <v>2936</v>
      </c>
      <c r="J599" s="12" t="s">
        <v>4740</v>
      </c>
      <c r="K599" s="12" t="s">
        <v>433</v>
      </c>
      <c r="L599" s="12" t="s">
        <v>84</v>
      </c>
      <c r="M599" s="12" t="s">
        <v>59</v>
      </c>
      <c r="N599" s="12" t="s">
        <v>41</v>
      </c>
      <c r="O599" s="18" t="s">
        <v>1005</v>
      </c>
      <c r="P599" s="18">
        <v>1</v>
      </c>
      <c r="Q599" s="18" t="s">
        <v>2937</v>
      </c>
      <c r="R599" s="13" t="s">
        <v>61</v>
      </c>
      <c r="S599" s="2">
        <v>1</v>
      </c>
      <c r="T599" s="2" t="s">
        <v>62</v>
      </c>
      <c r="U599" s="2" t="s">
        <v>2938</v>
      </c>
      <c r="V599" s="2">
        <v>0</v>
      </c>
      <c r="W599" s="13">
        <v>1</v>
      </c>
      <c r="X599" s="3">
        <v>0</v>
      </c>
      <c r="Y599" s="3" t="s">
        <v>35</v>
      </c>
      <c r="Z599" s="3" t="s">
        <v>35</v>
      </c>
      <c r="AA599" s="14">
        <v>0</v>
      </c>
      <c r="AB599" s="14">
        <v>0</v>
      </c>
      <c r="AC599" s="2" t="s">
        <v>35</v>
      </c>
      <c r="AD599" s="2" t="s">
        <v>4770</v>
      </c>
      <c r="AE599" s="13" t="s">
        <v>111</v>
      </c>
      <c r="AF599" s="19" t="s">
        <v>64</v>
      </c>
      <c r="AG599" s="15" t="s">
        <v>4763</v>
      </c>
      <c r="AH599" s="19" t="s">
        <v>66</v>
      </c>
      <c r="AI599" s="19" t="s">
        <v>397</v>
      </c>
      <c r="AJ599" s="19" t="s">
        <v>2939</v>
      </c>
      <c r="AK599" s="12" t="s">
        <v>35</v>
      </c>
      <c r="AL599" s="12" t="s">
        <v>2940</v>
      </c>
      <c r="AM599" s="11" t="s">
        <v>4777</v>
      </c>
      <c r="AN599" s="12" t="s">
        <v>2941</v>
      </c>
      <c r="AO599" s="12" t="s">
        <v>2942</v>
      </c>
      <c r="AT599" s="12">
        <v>2</v>
      </c>
      <c r="AU599" s="11" t="s">
        <v>4825</v>
      </c>
    </row>
    <row r="600" spans="1:47" ht="15.75" customHeight="1" x14ac:dyDescent="0.2">
      <c r="A600" s="12">
        <v>598</v>
      </c>
      <c r="B600" s="12" t="s">
        <v>4783</v>
      </c>
      <c r="C600" s="20">
        <v>42280</v>
      </c>
      <c r="D600" s="12" t="s">
        <v>102</v>
      </c>
      <c r="E600" s="12" t="s">
        <v>1307</v>
      </c>
      <c r="F600" s="12" t="s">
        <v>173</v>
      </c>
      <c r="G600" s="12" t="s">
        <v>4503</v>
      </c>
      <c r="H600" s="11" t="s">
        <v>4667</v>
      </c>
      <c r="I600" s="12" t="s">
        <v>3011</v>
      </c>
      <c r="J600" s="12" t="s">
        <v>4739</v>
      </c>
      <c r="K600" s="12" t="s">
        <v>433</v>
      </c>
      <c r="L600" s="12" t="s">
        <v>84</v>
      </c>
      <c r="M600" s="12" t="s">
        <v>59</v>
      </c>
      <c r="N600" s="12" t="s">
        <v>41</v>
      </c>
      <c r="O600" s="18" t="s">
        <v>1005</v>
      </c>
      <c r="P600" s="18">
        <v>3</v>
      </c>
      <c r="Q600" s="18" t="s">
        <v>35</v>
      </c>
      <c r="R600" s="13" t="s">
        <v>61</v>
      </c>
      <c r="S600" s="2">
        <v>1</v>
      </c>
      <c r="T600" s="2" t="s">
        <v>62</v>
      </c>
      <c r="U600" s="2" t="s">
        <v>2943</v>
      </c>
      <c r="V600" s="13">
        <v>0</v>
      </c>
      <c r="W600" s="2">
        <v>1</v>
      </c>
      <c r="X600" s="3">
        <v>0</v>
      </c>
      <c r="Y600" s="3" t="s">
        <v>35</v>
      </c>
      <c r="Z600" s="3" t="s">
        <v>35</v>
      </c>
      <c r="AA600" s="14">
        <v>0</v>
      </c>
      <c r="AB600" s="14">
        <v>0</v>
      </c>
      <c r="AC600" s="2" t="s">
        <v>35</v>
      </c>
      <c r="AD600" s="2" t="s">
        <v>111</v>
      </c>
      <c r="AE600" s="13" t="s">
        <v>97</v>
      </c>
      <c r="AF600" s="19" t="s">
        <v>32</v>
      </c>
      <c r="AG600" s="19" t="s">
        <v>2923</v>
      </c>
      <c r="AH600" s="19" t="s">
        <v>1176</v>
      </c>
      <c r="AI600" s="19" t="s">
        <v>2923</v>
      </c>
      <c r="AJ600" s="19" t="s">
        <v>2944</v>
      </c>
      <c r="AK600" s="12" t="s">
        <v>35</v>
      </c>
      <c r="AL600" s="12" t="s">
        <v>2945</v>
      </c>
      <c r="AM600" s="11" t="s">
        <v>4777</v>
      </c>
      <c r="AN600" s="12" t="s">
        <v>2946</v>
      </c>
      <c r="AO600" s="12" t="s">
        <v>2948</v>
      </c>
      <c r="AT600" s="12">
        <v>2</v>
      </c>
      <c r="AU600" s="11" t="s">
        <v>4825</v>
      </c>
    </row>
    <row r="601" spans="1:47" ht="15.75" customHeight="1" x14ac:dyDescent="0.2">
      <c r="A601" s="12">
        <v>599</v>
      </c>
      <c r="B601" s="12" t="s">
        <v>4783</v>
      </c>
      <c r="C601" s="20">
        <v>42280</v>
      </c>
      <c r="D601" s="12" t="s">
        <v>102</v>
      </c>
      <c r="E601" s="12" t="s">
        <v>1307</v>
      </c>
      <c r="F601" s="12" t="s">
        <v>173</v>
      </c>
      <c r="G601" s="12" t="s">
        <v>4614</v>
      </c>
      <c r="H601" s="11" t="s">
        <v>4671</v>
      </c>
      <c r="I601" s="12" t="s">
        <v>35</v>
      </c>
      <c r="J601" s="12" t="s">
        <v>35</v>
      </c>
      <c r="K601" s="12" t="s">
        <v>433</v>
      </c>
      <c r="L601" s="12" t="s">
        <v>84</v>
      </c>
      <c r="M601" s="12" t="s">
        <v>59</v>
      </c>
      <c r="N601" s="11" t="s">
        <v>41</v>
      </c>
      <c r="O601" s="18" t="s">
        <v>2485</v>
      </c>
      <c r="P601" s="18">
        <v>2</v>
      </c>
      <c r="Q601" s="18" t="s">
        <v>2947</v>
      </c>
      <c r="R601" s="13" t="s">
        <v>41</v>
      </c>
      <c r="S601" s="2">
        <v>0</v>
      </c>
      <c r="T601" s="2" t="s">
        <v>35</v>
      </c>
      <c r="U601" s="2" t="s">
        <v>1264</v>
      </c>
      <c r="V601" s="2">
        <v>0</v>
      </c>
      <c r="W601" s="2">
        <v>0</v>
      </c>
      <c r="X601" s="3">
        <v>0</v>
      </c>
      <c r="Y601" s="3" t="s">
        <v>35</v>
      </c>
      <c r="Z601" s="3" t="s">
        <v>35</v>
      </c>
      <c r="AA601" s="14">
        <v>0</v>
      </c>
      <c r="AB601" s="14">
        <v>0</v>
      </c>
      <c r="AC601" s="2" t="s">
        <v>35</v>
      </c>
      <c r="AD601" s="2" t="s">
        <v>4770</v>
      </c>
      <c r="AE601" s="13" t="s">
        <v>111</v>
      </c>
      <c r="AF601" s="19" t="s">
        <v>64</v>
      </c>
      <c r="AG601" s="15" t="s">
        <v>4763</v>
      </c>
      <c r="AH601" s="19" t="s">
        <v>66</v>
      </c>
      <c r="AI601" s="19" t="s">
        <v>397</v>
      </c>
      <c r="AJ601" s="19" t="s">
        <v>35</v>
      </c>
      <c r="AK601" s="12" t="s">
        <v>35</v>
      </c>
      <c r="AL601" s="12" t="s">
        <v>2945</v>
      </c>
      <c r="AM601" s="11" t="s">
        <v>4777</v>
      </c>
      <c r="AN601" s="12" t="s">
        <v>2946</v>
      </c>
      <c r="AO601" s="12" t="s">
        <v>2949</v>
      </c>
      <c r="AT601" s="12">
        <v>3</v>
      </c>
      <c r="AU601" s="12" t="s">
        <v>4823</v>
      </c>
    </row>
    <row r="602" spans="1:47" ht="15.75" customHeight="1" x14ac:dyDescent="0.2">
      <c r="A602" s="12">
        <v>600</v>
      </c>
      <c r="B602" s="12" t="s">
        <v>4783</v>
      </c>
      <c r="C602" s="20">
        <v>42280</v>
      </c>
      <c r="D602" s="12" t="s">
        <v>57</v>
      </c>
      <c r="E602" s="12" t="s">
        <v>58</v>
      </c>
      <c r="F602" s="12" t="s">
        <v>29</v>
      </c>
      <c r="G602" s="12" t="s">
        <v>95</v>
      </c>
      <c r="H602" s="11" t="s">
        <v>4672</v>
      </c>
      <c r="I602" s="12" t="s">
        <v>2950</v>
      </c>
      <c r="J602" s="12" t="s">
        <v>4739</v>
      </c>
      <c r="K602" s="12" t="s">
        <v>433</v>
      </c>
      <c r="L602" s="11" t="s">
        <v>172</v>
      </c>
      <c r="M602" s="12" t="s">
        <v>59</v>
      </c>
      <c r="N602" s="11" t="s">
        <v>41</v>
      </c>
      <c r="O602" s="18" t="s">
        <v>30</v>
      </c>
      <c r="P602" s="9">
        <v>0</v>
      </c>
      <c r="Q602" s="18" t="s">
        <v>35</v>
      </c>
      <c r="R602" s="13" t="s">
        <v>41</v>
      </c>
      <c r="S602" s="2">
        <v>0</v>
      </c>
      <c r="T602" s="2" t="s">
        <v>35</v>
      </c>
      <c r="U602" s="2" t="s">
        <v>35</v>
      </c>
      <c r="V602" s="13">
        <v>0</v>
      </c>
      <c r="W602" s="13">
        <v>0</v>
      </c>
      <c r="X602" s="3">
        <v>0</v>
      </c>
      <c r="Y602" s="3" t="s">
        <v>35</v>
      </c>
      <c r="Z602" s="3" t="s">
        <v>35</v>
      </c>
      <c r="AA602" s="14">
        <v>0</v>
      </c>
      <c r="AB602" s="14">
        <v>0</v>
      </c>
      <c r="AC602" s="2" t="s">
        <v>35</v>
      </c>
      <c r="AD602" s="2" t="s">
        <v>111</v>
      </c>
      <c r="AE602" s="13" t="s">
        <v>97</v>
      </c>
      <c r="AF602" s="19" t="s">
        <v>32</v>
      </c>
      <c r="AG602" s="15" t="s">
        <v>4759</v>
      </c>
      <c r="AH602" s="19" t="s">
        <v>375</v>
      </c>
      <c r="AI602" s="19" t="s">
        <v>35</v>
      </c>
      <c r="AJ602" s="19" t="s">
        <v>35</v>
      </c>
      <c r="AK602" s="12" t="s">
        <v>35</v>
      </c>
      <c r="AL602" s="12" t="s">
        <v>2951</v>
      </c>
      <c r="AM602" s="11" t="s">
        <v>4777</v>
      </c>
      <c r="AN602" s="12" t="s">
        <v>2952</v>
      </c>
      <c r="AT602" s="12">
        <v>2</v>
      </c>
      <c r="AU602" s="11" t="s">
        <v>4825</v>
      </c>
    </row>
    <row r="603" spans="1:47" ht="15.75" customHeight="1" x14ac:dyDescent="0.2">
      <c r="A603" s="12">
        <v>601</v>
      </c>
      <c r="B603" s="12" t="s">
        <v>4783</v>
      </c>
      <c r="C603" s="20">
        <v>42281</v>
      </c>
      <c r="D603" s="12" t="s">
        <v>229</v>
      </c>
      <c r="E603" s="12" t="s">
        <v>2954</v>
      </c>
      <c r="F603" s="12" t="s">
        <v>29</v>
      </c>
      <c r="G603" s="12" t="s">
        <v>4461</v>
      </c>
      <c r="H603" s="11" t="s">
        <v>4667</v>
      </c>
      <c r="I603" s="12" t="s">
        <v>2955</v>
      </c>
      <c r="J603" s="12" t="s">
        <v>4739</v>
      </c>
      <c r="K603" s="12" t="s">
        <v>433</v>
      </c>
      <c r="L603" s="12" t="s">
        <v>84</v>
      </c>
      <c r="M603" s="12" t="s">
        <v>59</v>
      </c>
      <c r="N603" s="11" t="s">
        <v>41</v>
      </c>
      <c r="O603" s="18" t="s">
        <v>60</v>
      </c>
      <c r="P603" s="18">
        <v>1</v>
      </c>
      <c r="Q603" s="18" t="s">
        <v>2956</v>
      </c>
      <c r="R603" s="13" t="s">
        <v>61</v>
      </c>
      <c r="S603" s="2">
        <v>1</v>
      </c>
      <c r="T603" s="2" t="s">
        <v>2957</v>
      </c>
      <c r="U603" s="2" t="s">
        <v>2958</v>
      </c>
      <c r="V603" s="2">
        <v>1</v>
      </c>
      <c r="W603" s="13">
        <v>0</v>
      </c>
      <c r="X603" s="3">
        <v>0</v>
      </c>
      <c r="Y603" s="3" t="s">
        <v>35</v>
      </c>
      <c r="Z603" s="3" t="s">
        <v>35</v>
      </c>
      <c r="AA603" s="14">
        <v>0</v>
      </c>
      <c r="AB603" s="14">
        <v>0</v>
      </c>
      <c r="AC603" s="2" t="s">
        <v>35</v>
      </c>
      <c r="AD603" s="2" t="s">
        <v>4770</v>
      </c>
      <c r="AE603" s="13" t="s">
        <v>111</v>
      </c>
      <c r="AF603" s="19" t="s">
        <v>64</v>
      </c>
      <c r="AG603" s="19" t="s">
        <v>4765</v>
      </c>
      <c r="AH603" s="19" t="s">
        <v>157</v>
      </c>
      <c r="AI603" s="19" t="s">
        <v>2973</v>
      </c>
      <c r="AJ603" s="19" t="s">
        <v>2959</v>
      </c>
      <c r="AK603" s="12" t="s">
        <v>2974</v>
      </c>
      <c r="AL603" s="12" t="s">
        <v>2960</v>
      </c>
      <c r="AM603" s="11" t="s">
        <v>4777</v>
      </c>
      <c r="AN603" s="12" t="s">
        <v>2961</v>
      </c>
      <c r="AO603" s="12" t="s">
        <v>2962</v>
      </c>
      <c r="AQ603" s="12" t="s">
        <v>2975</v>
      </c>
      <c r="AT603" s="12">
        <v>1</v>
      </c>
      <c r="AU603" s="12" t="s">
        <v>4824</v>
      </c>
    </row>
    <row r="604" spans="1:47" ht="15.75" customHeight="1" x14ac:dyDescent="0.2">
      <c r="A604" s="12">
        <v>602</v>
      </c>
      <c r="B604" s="12" t="s">
        <v>4783</v>
      </c>
      <c r="C604" s="20">
        <v>42281</v>
      </c>
      <c r="D604" s="12" t="s">
        <v>92</v>
      </c>
      <c r="E604" s="12" t="s">
        <v>1437</v>
      </c>
      <c r="F604" s="12" t="s">
        <v>29</v>
      </c>
      <c r="G604" s="12" t="s">
        <v>4461</v>
      </c>
      <c r="H604" s="11" t="s">
        <v>4667</v>
      </c>
      <c r="I604" s="12" t="s">
        <v>2963</v>
      </c>
      <c r="J604" s="11" t="s">
        <v>4739</v>
      </c>
      <c r="K604" s="12" t="s">
        <v>433</v>
      </c>
      <c r="L604" s="11" t="s">
        <v>367</v>
      </c>
      <c r="M604" s="11" t="s">
        <v>51</v>
      </c>
      <c r="N604" s="11" t="s">
        <v>61</v>
      </c>
      <c r="O604" s="18" t="s">
        <v>28</v>
      </c>
      <c r="P604" s="18">
        <v>1</v>
      </c>
      <c r="Q604" s="18" t="s">
        <v>2964</v>
      </c>
      <c r="R604" s="13" t="s">
        <v>61</v>
      </c>
      <c r="S604" s="2">
        <v>0</v>
      </c>
      <c r="T604" s="2" t="s">
        <v>35</v>
      </c>
      <c r="U604" s="2" t="s">
        <v>35</v>
      </c>
      <c r="V604" s="13">
        <v>0</v>
      </c>
      <c r="W604" s="13">
        <v>0</v>
      </c>
      <c r="X604" s="3">
        <v>1</v>
      </c>
      <c r="Y604" s="3" t="s">
        <v>2965</v>
      </c>
      <c r="Z604" s="3" t="s">
        <v>2966</v>
      </c>
      <c r="AA604" s="3">
        <v>1</v>
      </c>
      <c r="AB604" s="14">
        <v>0</v>
      </c>
      <c r="AC604" s="2" t="s">
        <v>35</v>
      </c>
      <c r="AD604" s="2" t="s">
        <v>111</v>
      </c>
      <c r="AE604" s="13" t="s">
        <v>97</v>
      </c>
      <c r="AF604" s="19" t="s">
        <v>32</v>
      </c>
      <c r="AG604" s="15" t="s">
        <v>45</v>
      </c>
      <c r="AH604" s="19" t="s">
        <v>375</v>
      </c>
      <c r="AI604" s="19" t="s">
        <v>1913</v>
      </c>
      <c r="AJ604" s="19" t="s">
        <v>35</v>
      </c>
      <c r="AK604" s="12" t="s">
        <v>35</v>
      </c>
      <c r="AL604" s="12" t="s">
        <v>4601</v>
      </c>
      <c r="AM604" s="11" t="s">
        <v>4777</v>
      </c>
      <c r="AN604" s="12" t="s">
        <v>2967</v>
      </c>
      <c r="AO604" s="12" t="s">
        <v>2968</v>
      </c>
      <c r="AQ604" s="12" t="s">
        <v>2986</v>
      </c>
      <c r="AT604" s="12">
        <v>1</v>
      </c>
      <c r="AU604" s="12" t="s">
        <v>4824</v>
      </c>
    </row>
    <row r="605" spans="1:47" ht="15.75" customHeight="1" x14ac:dyDescent="0.2">
      <c r="A605" s="12">
        <v>603</v>
      </c>
      <c r="B605" s="12" t="s">
        <v>4783</v>
      </c>
      <c r="C605" s="20">
        <v>42281</v>
      </c>
      <c r="D605" s="12" t="s">
        <v>205</v>
      </c>
      <c r="E605" s="12" t="s">
        <v>415</v>
      </c>
      <c r="F605" s="12" t="s">
        <v>29</v>
      </c>
      <c r="G605" s="12" t="s">
        <v>4461</v>
      </c>
      <c r="H605" s="11" t="s">
        <v>4667</v>
      </c>
      <c r="I605" s="12" t="s">
        <v>2969</v>
      </c>
      <c r="J605" s="12" t="s">
        <v>4739</v>
      </c>
      <c r="K605" s="12" t="s">
        <v>433</v>
      </c>
      <c r="L605" s="12" t="s">
        <v>84</v>
      </c>
      <c r="M605" s="12" t="s">
        <v>59</v>
      </c>
      <c r="N605" s="11" t="s">
        <v>61</v>
      </c>
      <c r="O605" s="18" t="s">
        <v>118</v>
      </c>
      <c r="P605" s="18">
        <v>1</v>
      </c>
      <c r="Q605" s="18" t="s">
        <v>2970</v>
      </c>
      <c r="R605" s="2" t="s">
        <v>41</v>
      </c>
      <c r="S605" s="2">
        <v>2</v>
      </c>
      <c r="T605" s="2" t="s">
        <v>35</v>
      </c>
      <c r="U605" s="2" t="s">
        <v>515</v>
      </c>
      <c r="V605" s="2">
        <v>1</v>
      </c>
      <c r="W605" s="2">
        <v>1</v>
      </c>
      <c r="X605" s="3">
        <v>0</v>
      </c>
      <c r="Y605" s="3" t="s">
        <v>35</v>
      </c>
      <c r="Z605" s="3" t="s">
        <v>35</v>
      </c>
      <c r="AA605" s="14">
        <v>0</v>
      </c>
      <c r="AB605" s="14">
        <v>0</v>
      </c>
      <c r="AC605" s="2" t="s">
        <v>35</v>
      </c>
      <c r="AD605" s="2" t="s">
        <v>4770</v>
      </c>
      <c r="AE605" s="13" t="s">
        <v>111</v>
      </c>
      <c r="AF605" s="19" t="s">
        <v>64</v>
      </c>
      <c r="AG605" s="15" t="s">
        <v>157</v>
      </c>
      <c r="AH605" s="19" t="s">
        <v>157</v>
      </c>
      <c r="AI605" s="19" t="s">
        <v>35</v>
      </c>
      <c r="AJ605" s="19" t="s">
        <v>35</v>
      </c>
      <c r="AK605" s="12" t="s">
        <v>35</v>
      </c>
      <c r="AL605" s="12" t="s">
        <v>2971</v>
      </c>
      <c r="AM605" s="11" t="s">
        <v>4777</v>
      </c>
      <c r="AN605" s="12" t="s">
        <v>2972</v>
      </c>
      <c r="AT605" s="12">
        <v>2</v>
      </c>
      <c r="AU605" s="11" t="s">
        <v>4825</v>
      </c>
    </row>
    <row r="606" spans="1:47" ht="15.75" customHeight="1" x14ac:dyDescent="0.2">
      <c r="A606" s="12">
        <v>604</v>
      </c>
      <c r="B606" s="12" t="s">
        <v>4783</v>
      </c>
      <c r="C606" s="20">
        <v>42281</v>
      </c>
      <c r="D606" s="12" t="s">
        <v>25</v>
      </c>
      <c r="E606" s="12" t="s">
        <v>498</v>
      </c>
      <c r="F606" s="12" t="s">
        <v>29</v>
      </c>
      <c r="G606" s="12" t="s">
        <v>4461</v>
      </c>
      <c r="H606" s="11" t="s">
        <v>4667</v>
      </c>
      <c r="I606" s="12" t="s">
        <v>2976</v>
      </c>
      <c r="J606" s="12" t="s">
        <v>4738</v>
      </c>
      <c r="K606" s="12" t="s">
        <v>433</v>
      </c>
      <c r="L606" s="11" t="s">
        <v>367</v>
      </c>
      <c r="M606" s="12" t="s">
        <v>75</v>
      </c>
      <c r="N606" s="11" t="s">
        <v>52</v>
      </c>
      <c r="O606" s="18" t="s">
        <v>52</v>
      </c>
      <c r="P606" s="18">
        <v>0</v>
      </c>
      <c r="Q606" s="18" t="s">
        <v>2977</v>
      </c>
      <c r="R606" s="2" t="s">
        <v>41</v>
      </c>
      <c r="S606" s="2">
        <v>0</v>
      </c>
      <c r="T606" s="2" t="s">
        <v>35</v>
      </c>
      <c r="U606" s="2" t="s">
        <v>2978</v>
      </c>
      <c r="V606" s="13">
        <v>0</v>
      </c>
      <c r="W606" s="13">
        <v>0</v>
      </c>
      <c r="X606" s="3">
        <v>0</v>
      </c>
      <c r="Y606" s="3" t="s">
        <v>35</v>
      </c>
      <c r="Z606" s="3" t="s">
        <v>35</v>
      </c>
      <c r="AA606" s="14">
        <v>0</v>
      </c>
      <c r="AB606" s="14">
        <v>0</v>
      </c>
      <c r="AC606" s="2" t="s">
        <v>35</v>
      </c>
      <c r="AD606" s="2" t="s">
        <v>111</v>
      </c>
      <c r="AE606" s="13" t="s">
        <v>97</v>
      </c>
      <c r="AF606" s="19" t="s">
        <v>32</v>
      </c>
      <c r="AG606" s="15" t="s">
        <v>4759</v>
      </c>
      <c r="AH606" s="19" t="s">
        <v>1176</v>
      </c>
      <c r="AI606" s="19" t="s">
        <v>375</v>
      </c>
      <c r="AJ606" s="19" t="s">
        <v>35</v>
      </c>
      <c r="AK606" s="12" t="s">
        <v>35</v>
      </c>
      <c r="AL606" s="12" t="s">
        <v>2979</v>
      </c>
      <c r="AM606" s="11" t="s">
        <v>4777</v>
      </c>
      <c r="AN606" s="12" t="s">
        <v>2980</v>
      </c>
      <c r="AT606" s="12">
        <v>2</v>
      </c>
      <c r="AU606" s="11" t="s">
        <v>4825</v>
      </c>
    </row>
    <row r="607" spans="1:47" ht="15.75" customHeight="1" x14ac:dyDescent="0.2">
      <c r="A607" s="12">
        <v>605</v>
      </c>
      <c r="B607" s="12" t="s">
        <v>4783</v>
      </c>
      <c r="C607" s="20">
        <v>42282</v>
      </c>
      <c r="D607" s="12" t="s">
        <v>102</v>
      </c>
      <c r="E607" s="12" t="s">
        <v>170</v>
      </c>
      <c r="F607" s="12" t="s">
        <v>29</v>
      </c>
      <c r="G607" s="12" t="s">
        <v>4461</v>
      </c>
      <c r="H607" s="11" t="s">
        <v>4667</v>
      </c>
      <c r="I607" s="12" t="s">
        <v>2981</v>
      </c>
      <c r="J607" s="12" t="s">
        <v>4738</v>
      </c>
      <c r="K607" s="12" t="s">
        <v>433</v>
      </c>
      <c r="L607" s="12" t="s">
        <v>84</v>
      </c>
      <c r="M607" s="12" t="s">
        <v>59</v>
      </c>
      <c r="N607" s="11" t="s">
        <v>61</v>
      </c>
      <c r="O607" s="18" t="s">
        <v>28</v>
      </c>
      <c r="P607" s="18">
        <v>1</v>
      </c>
      <c r="Q607" s="18" t="s">
        <v>35</v>
      </c>
      <c r="R607" s="13" t="s">
        <v>61</v>
      </c>
      <c r="S607" s="2">
        <v>1</v>
      </c>
      <c r="T607" s="2" t="s">
        <v>1991</v>
      </c>
      <c r="U607" s="2" t="s">
        <v>2982</v>
      </c>
      <c r="V607" s="2">
        <v>1</v>
      </c>
      <c r="W607" s="13">
        <v>0</v>
      </c>
      <c r="X607" s="3">
        <v>0</v>
      </c>
      <c r="Y607" s="3" t="s">
        <v>35</v>
      </c>
      <c r="Z607" s="3" t="s">
        <v>35</v>
      </c>
      <c r="AA607" s="14">
        <v>0</v>
      </c>
      <c r="AB607" s="14">
        <v>0</v>
      </c>
      <c r="AC607" s="2" t="s">
        <v>35</v>
      </c>
      <c r="AD607" s="2" t="s">
        <v>111</v>
      </c>
      <c r="AE607" s="13" t="s">
        <v>97</v>
      </c>
      <c r="AF607" s="19" t="s">
        <v>32</v>
      </c>
      <c r="AG607" s="15" t="s">
        <v>4759</v>
      </c>
      <c r="AH607" s="19" t="s">
        <v>375</v>
      </c>
      <c r="AI607" s="19" t="s">
        <v>35</v>
      </c>
      <c r="AJ607" s="19" t="s">
        <v>2983</v>
      </c>
      <c r="AK607" s="12" t="s">
        <v>35</v>
      </c>
      <c r="AL607" s="12" t="s">
        <v>2984</v>
      </c>
      <c r="AM607" s="11" t="s">
        <v>4777</v>
      </c>
      <c r="AN607" s="12" t="s">
        <v>2985</v>
      </c>
      <c r="AT607" s="12">
        <v>2</v>
      </c>
      <c r="AU607" s="11" t="s">
        <v>4825</v>
      </c>
    </row>
    <row r="608" spans="1:47" ht="15.75" customHeight="1" x14ac:dyDescent="0.2">
      <c r="A608" s="12">
        <v>606</v>
      </c>
      <c r="B608" s="12" t="s">
        <v>4783</v>
      </c>
      <c r="C608" s="20">
        <v>42282</v>
      </c>
      <c r="D608" s="12" t="s">
        <v>222</v>
      </c>
      <c r="E608" s="12" t="s">
        <v>223</v>
      </c>
      <c r="F608" s="12" t="s">
        <v>29</v>
      </c>
      <c r="G608" s="12" t="s">
        <v>4614</v>
      </c>
      <c r="H608" s="11" t="s">
        <v>4671</v>
      </c>
      <c r="I608" s="12" t="s">
        <v>2987</v>
      </c>
      <c r="J608" s="12" t="s">
        <v>4738</v>
      </c>
      <c r="K608" s="12" t="s">
        <v>433</v>
      </c>
      <c r="L608" s="11" t="s">
        <v>172</v>
      </c>
      <c r="M608" s="11" t="s">
        <v>51</v>
      </c>
      <c r="N608" s="11" t="s">
        <v>61</v>
      </c>
      <c r="O608" s="18" t="s">
        <v>28</v>
      </c>
      <c r="P608" s="18">
        <v>1</v>
      </c>
      <c r="Q608" s="18" t="s">
        <v>2988</v>
      </c>
      <c r="R608" s="13" t="s">
        <v>41</v>
      </c>
      <c r="S608" s="2">
        <v>0</v>
      </c>
      <c r="T608" s="2" t="s">
        <v>35</v>
      </c>
      <c r="U608" s="2" t="s">
        <v>35</v>
      </c>
      <c r="V608" s="13">
        <v>0</v>
      </c>
      <c r="W608" s="13">
        <v>0</v>
      </c>
      <c r="X608" s="3">
        <v>0</v>
      </c>
      <c r="Y608" s="3" t="s">
        <v>35</v>
      </c>
      <c r="Z608" s="3" t="s">
        <v>35</v>
      </c>
      <c r="AA608" s="14">
        <v>0</v>
      </c>
      <c r="AB608" s="14">
        <v>0</v>
      </c>
      <c r="AC608" s="2" t="s">
        <v>2989</v>
      </c>
      <c r="AD608" s="13" t="s">
        <v>111</v>
      </c>
      <c r="AE608" s="13" t="s">
        <v>97</v>
      </c>
      <c r="AF608" s="19" t="s">
        <v>32</v>
      </c>
      <c r="AG608" s="15" t="s">
        <v>4759</v>
      </c>
      <c r="AH608" s="19" t="s">
        <v>1176</v>
      </c>
      <c r="AI608" s="19" t="s">
        <v>3009</v>
      </c>
      <c r="AJ608" s="19" t="s">
        <v>35</v>
      </c>
      <c r="AK608" s="12" t="s">
        <v>3008</v>
      </c>
      <c r="AL608" s="12" t="s">
        <v>2990</v>
      </c>
      <c r="AM608" s="11" t="s">
        <v>4777</v>
      </c>
      <c r="AN608" s="12" t="s">
        <v>3007</v>
      </c>
      <c r="AO608" s="12" t="s">
        <v>3010</v>
      </c>
      <c r="AQ608" s="12" t="s">
        <v>2991</v>
      </c>
      <c r="AT608" s="12">
        <v>1</v>
      </c>
      <c r="AU608" s="12" t="s">
        <v>4824</v>
      </c>
    </row>
    <row r="609" spans="1:47" ht="15.75" customHeight="1" x14ac:dyDescent="0.2">
      <c r="A609" s="12">
        <v>607</v>
      </c>
      <c r="B609" s="12" t="s">
        <v>4783</v>
      </c>
      <c r="C609" s="20">
        <v>42283</v>
      </c>
      <c r="D609" s="12" t="s">
        <v>385</v>
      </c>
      <c r="E609" s="12" t="s">
        <v>215</v>
      </c>
      <c r="F609" s="12" t="s">
        <v>29</v>
      </c>
      <c r="G609" s="12" t="s">
        <v>4461</v>
      </c>
      <c r="H609" s="11" t="s">
        <v>4667</v>
      </c>
      <c r="I609" s="12" t="s">
        <v>2992</v>
      </c>
      <c r="J609" s="12" t="s">
        <v>4739</v>
      </c>
      <c r="K609" s="12" t="s">
        <v>433</v>
      </c>
      <c r="L609" s="12" t="s">
        <v>84</v>
      </c>
      <c r="M609" s="12" t="s">
        <v>59</v>
      </c>
      <c r="N609" s="11" t="s">
        <v>41</v>
      </c>
      <c r="O609" s="18" t="s">
        <v>60</v>
      </c>
      <c r="P609" s="18">
        <v>1</v>
      </c>
      <c r="Q609" s="18" t="s">
        <v>2993</v>
      </c>
      <c r="R609" s="13" t="s">
        <v>61</v>
      </c>
      <c r="S609" s="2">
        <v>1</v>
      </c>
      <c r="T609" s="2" t="s">
        <v>2994</v>
      </c>
      <c r="U609" s="2" t="s">
        <v>2995</v>
      </c>
      <c r="V609" s="13">
        <v>0</v>
      </c>
      <c r="W609" s="2">
        <v>1</v>
      </c>
      <c r="X609" s="3">
        <v>0</v>
      </c>
      <c r="Y609" s="3" t="s">
        <v>35</v>
      </c>
      <c r="Z609" s="3" t="s">
        <v>35</v>
      </c>
      <c r="AA609" s="14">
        <v>0</v>
      </c>
      <c r="AB609" s="14">
        <v>0</v>
      </c>
      <c r="AC609" s="2" t="s">
        <v>35</v>
      </c>
      <c r="AD609" s="2" t="s">
        <v>111</v>
      </c>
      <c r="AE609" s="13" t="s">
        <v>97</v>
      </c>
      <c r="AF609" s="19" t="s">
        <v>32</v>
      </c>
      <c r="AG609" s="15" t="s">
        <v>4759</v>
      </c>
      <c r="AH609" s="19" t="s">
        <v>375</v>
      </c>
      <c r="AI609" s="19" t="s">
        <v>35</v>
      </c>
      <c r="AJ609" s="19" t="s">
        <v>2996</v>
      </c>
      <c r="AK609" s="12" t="s">
        <v>35</v>
      </c>
      <c r="AL609" s="12" t="s">
        <v>2997</v>
      </c>
      <c r="AM609" s="11" t="s">
        <v>4777</v>
      </c>
      <c r="AN609" s="12" t="s">
        <v>2998</v>
      </c>
      <c r="AO609" s="12" t="s">
        <v>2999</v>
      </c>
      <c r="AT609" s="12">
        <v>2</v>
      </c>
      <c r="AU609" s="11" t="s">
        <v>4825</v>
      </c>
    </row>
    <row r="610" spans="1:47" ht="15.75" customHeight="1" x14ac:dyDescent="0.2">
      <c r="A610" s="12">
        <v>608</v>
      </c>
      <c r="B610" s="12" t="s">
        <v>4783</v>
      </c>
      <c r="C610" s="20">
        <v>42283</v>
      </c>
      <c r="D610" s="12" t="s">
        <v>222</v>
      </c>
      <c r="E610" s="12" t="s">
        <v>1020</v>
      </c>
      <c r="F610" s="12" t="s">
        <v>29</v>
      </c>
      <c r="G610" s="12" t="s">
        <v>4461</v>
      </c>
      <c r="H610" s="11" t="s">
        <v>4667</v>
      </c>
      <c r="I610" s="12" t="s">
        <v>3000</v>
      </c>
      <c r="J610" s="12" t="s">
        <v>4739</v>
      </c>
      <c r="K610" s="12" t="s">
        <v>433</v>
      </c>
      <c r="L610" s="12" t="s">
        <v>84</v>
      </c>
      <c r="M610" s="12" t="s">
        <v>59</v>
      </c>
      <c r="N610" s="11" t="s">
        <v>41</v>
      </c>
      <c r="O610" s="18" t="s">
        <v>60</v>
      </c>
      <c r="P610" s="18">
        <v>1</v>
      </c>
      <c r="Q610" s="18" t="s">
        <v>360</v>
      </c>
      <c r="R610" s="13" t="s">
        <v>61</v>
      </c>
      <c r="S610" s="2">
        <v>1</v>
      </c>
      <c r="T610" s="2" t="s">
        <v>3001</v>
      </c>
      <c r="U610" s="2" t="s">
        <v>3002</v>
      </c>
      <c r="V610" s="13">
        <v>0</v>
      </c>
      <c r="W610" s="2">
        <v>1</v>
      </c>
      <c r="X610" s="3">
        <v>0</v>
      </c>
      <c r="Y610" s="3" t="s">
        <v>35</v>
      </c>
      <c r="Z610" s="3" t="s">
        <v>35</v>
      </c>
      <c r="AA610" s="14">
        <v>0</v>
      </c>
      <c r="AB610" s="14">
        <v>0</v>
      </c>
      <c r="AC610" s="2" t="s">
        <v>35</v>
      </c>
      <c r="AD610" s="13" t="s">
        <v>111</v>
      </c>
      <c r="AE610" s="13" t="s">
        <v>97</v>
      </c>
      <c r="AF610" s="19" t="s">
        <v>32</v>
      </c>
      <c r="AG610" s="15" t="s">
        <v>4759</v>
      </c>
      <c r="AH610" s="19" t="s">
        <v>4892</v>
      </c>
      <c r="AI610" s="19" t="s">
        <v>35</v>
      </c>
      <c r="AJ610" s="19" t="s">
        <v>3003</v>
      </c>
      <c r="AK610" s="12" t="s">
        <v>35</v>
      </c>
      <c r="AL610" s="12" t="s">
        <v>3004</v>
      </c>
      <c r="AM610" s="11" t="s">
        <v>4777</v>
      </c>
      <c r="AN610" s="12" t="s">
        <v>3005</v>
      </c>
      <c r="AT610" s="12">
        <v>3</v>
      </c>
      <c r="AU610" s="12" t="s">
        <v>4823</v>
      </c>
    </row>
    <row r="611" spans="1:47" ht="15.75" customHeight="1" x14ac:dyDescent="0.2">
      <c r="A611" s="12">
        <v>609</v>
      </c>
      <c r="B611" s="12" t="s">
        <v>4783</v>
      </c>
      <c r="C611" s="20">
        <v>42286</v>
      </c>
      <c r="D611" s="12" t="s">
        <v>296</v>
      </c>
      <c r="E611" s="12" t="s">
        <v>4694</v>
      </c>
      <c r="F611" s="12" t="s">
        <v>29</v>
      </c>
      <c r="G611" s="12" t="s">
        <v>4461</v>
      </c>
      <c r="H611" s="11" t="s">
        <v>4667</v>
      </c>
      <c r="I611" s="12" t="s">
        <v>3012</v>
      </c>
      <c r="J611" s="12" t="s">
        <v>4739</v>
      </c>
      <c r="K611" s="12" t="s">
        <v>433</v>
      </c>
      <c r="L611" s="12" t="s">
        <v>84</v>
      </c>
      <c r="M611" s="12" t="s">
        <v>59</v>
      </c>
      <c r="N611" s="11" t="s">
        <v>41</v>
      </c>
      <c r="O611" s="18" t="s">
        <v>60</v>
      </c>
      <c r="P611" s="18">
        <v>1</v>
      </c>
      <c r="Q611" s="18" t="s">
        <v>3013</v>
      </c>
      <c r="R611" s="13" t="s">
        <v>61</v>
      </c>
      <c r="S611" s="2">
        <v>1</v>
      </c>
      <c r="T611" s="2" t="s">
        <v>3014</v>
      </c>
      <c r="U611" s="2" t="s">
        <v>3015</v>
      </c>
      <c r="V611" s="2">
        <v>1</v>
      </c>
      <c r="W611" s="13">
        <v>0</v>
      </c>
      <c r="X611" s="3">
        <v>0</v>
      </c>
      <c r="Y611" s="3" t="s">
        <v>35</v>
      </c>
      <c r="Z611" s="3" t="s">
        <v>35</v>
      </c>
      <c r="AA611" s="14">
        <v>0</v>
      </c>
      <c r="AB611" s="14">
        <v>0</v>
      </c>
      <c r="AC611" s="2" t="s">
        <v>35</v>
      </c>
      <c r="AD611" s="2" t="s">
        <v>111</v>
      </c>
      <c r="AE611" s="13" t="s">
        <v>97</v>
      </c>
      <c r="AF611" s="19" t="s">
        <v>32</v>
      </c>
      <c r="AG611" s="15" t="s">
        <v>4759</v>
      </c>
      <c r="AH611" s="19" t="s">
        <v>211</v>
      </c>
      <c r="AI611" s="19" t="s">
        <v>35</v>
      </c>
      <c r="AJ611" s="19" t="s">
        <v>3016</v>
      </c>
      <c r="AK611" s="12" t="s">
        <v>35</v>
      </c>
      <c r="AL611" s="12" t="s">
        <v>4657</v>
      </c>
      <c r="AM611" s="11" t="s">
        <v>4777</v>
      </c>
      <c r="AN611" s="12" t="s">
        <v>3017</v>
      </c>
      <c r="AT611" s="12">
        <v>2</v>
      </c>
      <c r="AU611" s="11" t="s">
        <v>4825</v>
      </c>
    </row>
    <row r="612" spans="1:47" ht="15.75" customHeight="1" x14ac:dyDescent="0.2">
      <c r="A612" s="12">
        <v>610</v>
      </c>
      <c r="B612" s="12" t="s">
        <v>4783</v>
      </c>
      <c r="C612" s="20">
        <v>42287</v>
      </c>
      <c r="D612" s="12" t="s">
        <v>72</v>
      </c>
      <c r="E612" s="12" t="s">
        <v>4702</v>
      </c>
      <c r="F612" s="12" t="s">
        <v>29</v>
      </c>
      <c r="G612" s="12" t="s">
        <v>4461</v>
      </c>
      <c r="H612" s="11" t="s">
        <v>4667</v>
      </c>
      <c r="I612" s="12" t="s">
        <v>3018</v>
      </c>
      <c r="J612" s="12" t="s">
        <v>4739</v>
      </c>
      <c r="K612" s="12" t="s">
        <v>433</v>
      </c>
      <c r="L612" s="12" t="s">
        <v>84</v>
      </c>
      <c r="M612" s="12" t="s">
        <v>59</v>
      </c>
      <c r="N612" s="11" t="s">
        <v>41</v>
      </c>
      <c r="O612" s="18" t="s">
        <v>60</v>
      </c>
      <c r="P612" s="18">
        <v>1</v>
      </c>
      <c r="Q612" s="18" t="s">
        <v>3019</v>
      </c>
      <c r="R612" s="13" t="s">
        <v>61</v>
      </c>
      <c r="S612" s="2">
        <v>1</v>
      </c>
      <c r="T612" s="2" t="s">
        <v>3021</v>
      </c>
      <c r="U612" s="2" t="s">
        <v>3020</v>
      </c>
      <c r="V612" s="2">
        <v>1</v>
      </c>
      <c r="W612" s="13">
        <v>0</v>
      </c>
      <c r="X612" s="3">
        <v>0</v>
      </c>
      <c r="Y612" s="3" t="s">
        <v>35</v>
      </c>
      <c r="Z612" s="3" t="s">
        <v>35</v>
      </c>
      <c r="AA612" s="14">
        <v>0</v>
      </c>
      <c r="AB612" s="14">
        <v>0</v>
      </c>
      <c r="AC612" s="2" t="s">
        <v>35</v>
      </c>
      <c r="AD612" s="2" t="s">
        <v>4770</v>
      </c>
      <c r="AE612" s="13" t="s">
        <v>111</v>
      </c>
      <c r="AF612" s="19" t="s">
        <v>64</v>
      </c>
      <c r="AG612" s="15" t="s">
        <v>4761</v>
      </c>
      <c r="AH612" s="19" t="s">
        <v>397</v>
      </c>
      <c r="AI612" s="19" t="s">
        <v>35</v>
      </c>
      <c r="AJ612" s="19" t="s">
        <v>35</v>
      </c>
      <c r="AK612" s="12" t="s">
        <v>35</v>
      </c>
      <c r="AL612" s="12" t="s">
        <v>3022</v>
      </c>
      <c r="AM612" s="11" t="s">
        <v>293</v>
      </c>
      <c r="AQ612" s="12" t="s">
        <v>3023</v>
      </c>
      <c r="AT612" s="12">
        <v>3</v>
      </c>
      <c r="AU612" s="12" t="s">
        <v>4823</v>
      </c>
    </row>
    <row r="613" spans="1:47" ht="15.75" customHeight="1" x14ac:dyDescent="0.2">
      <c r="A613" s="12">
        <v>611</v>
      </c>
      <c r="B613" s="12" t="s">
        <v>4783</v>
      </c>
      <c r="C613" s="20">
        <v>42289</v>
      </c>
      <c r="D613" s="12" t="s">
        <v>92</v>
      </c>
      <c r="E613" s="12" t="s">
        <v>1332</v>
      </c>
      <c r="F613" s="12" t="s">
        <v>29</v>
      </c>
      <c r="G613" s="12" t="s">
        <v>4461</v>
      </c>
      <c r="H613" s="11" t="s">
        <v>4667</v>
      </c>
      <c r="I613" s="12" t="s">
        <v>3025</v>
      </c>
      <c r="J613" s="12" t="s">
        <v>4738</v>
      </c>
      <c r="K613" s="12" t="s">
        <v>433</v>
      </c>
      <c r="L613" s="12" t="s">
        <v>84</v>
      </c>
      <c r="M613" s="12" t="s">
        <v>75</v>
      </c>
      <c r="N613" s="11" t="s">
        <v>61</v>
      </c>
      <c r="O613" s="18" t="s">
        <v>28</v>
      </c>
      <c r="P613" s="18">
        <v>1</v>
      </c>
      <c r="Q613" s="18" t="s">
        <v>35</v>
      </c>
      <c r="R613" s="13" t="s">
        <v>61</v>
      </c>
      <c r="S613" s="2">
        <v>1</v>
      </c>
      <c r="T613" s="2" t="s">
        <v>3024</v>
      </c>
      <c r="U613" s="2" t="s">
        <v>3026</v>
      </c>
      <c r="V613" s="2">
        <v>1</v>
      </c>
      <c r="W613" s="13">
        <v>0</v>
      </c>
      <c r="X613" s="3">
        <v>0</v>
      </c>
      <c r="Y613" s="3" t="s">
        <v>35</v>
      </c>
      <c r="Z613" s="3" t="s">
        <v>35</v>
      </c>
      <c r="AA613" s="14">
        <v>0</v>
      </c>
      <c r="AB613" s="14">
        <v>0</v>
      </c>
      <c r="AC613" s="2" t="s">
        <v>35</v>
      </c>
      <c r="AD613" s="2" t="s">
        <v>4770</v>
      </c>
      <c r="AE613" s="2" t="s">
        <v>97</v>
      </c>
      <c r="AF613" s="19" t="s">
        <v>64</v>
      </c>
      <c r="AG613" s="15" t="s">
        <v>4761</v>
      </c>
      <c r="AH613" s="19" t="s">
        <v>397</v>
      </c>
      <c r="AI613" s="19" t="s">
        <v>35</v>
      </c>
      <c r="AJ613" s="19" t="s">
        <v>35</v>
      </c>
      <c r="AK613" s="12" t="s">
        <v>35</v>
      </c>
      <c r="AL613" s="12" t="s">
        <v>3027</v>
      </c>
      <c r="AM613" s="11" t="s">
        <v>4777</v>
      </c>
      <c r="AN613" s="12" t="s">
        <v>3028</v>
      </c>
      <c r="AT613" s="12">
        <v>2</v>
      </c>
      <c r="AU613" s="11" t="s">
        <v>4825</v>
      </c>
    </row>
    <row r="614" spans="1:47" ht="15.75" customHeight="1" x14ac:dyDescent="0.2">
      <c r="A614" s="12">
        <v>612</v>
      </c>
      <c r="B614" s="12" t="s">
        <v>4783</v>
      </c>
      <c r="C614" s="20">
        <v>42289</v>
      </c>
      <c r="D614" s="12" t="s">
        <v>72</v>
      </c>
      <c r="E614" s="12" t="s">
        <v>3029</v>
      </c>
      <c r="F614" s="12" t="s">
        <v>29</v>
      </c>
      <c r="G614" s="12" t="s">
        <v>4624</v>
      </c>
      <c r="H614" s="11" t="s">
        <v>4672</v>
      </c>
      <c r="I614" s="12" t="s">
        <v>3030</v>
      </c>
      <c r="J614" s="12" t="s">
        <v>4739</v>
      </c>
      <c r="K614" s="12" t="s">
        <v>433</v>
      </c>
      <c r="L614" s="12" t="s">
        <v>84</v>
      </c>
      <c r="M614" s="12" t="s">
        <v>59</v>
      </c>
      <c r="N614" s="11" t="s">
        <v>41</v>
      </c>
      <c r="O614" s="18" t="s">
        <v>30</v>
      </c>
      <c r="P614" s="18">
        <v>3</v>
      </c>
      <c r="Q614" s="18" t="s">
        <v>35</v>
      </c>
      <c r="R614" s="13" t="s">
        <v>61</v>
      </c>
      <c r="S614" s="2">
        <v>1</v>
      </c>
      <c r="T614" s="2" t="s">
        <v>3033</v>
      </c>
      <c r="U614" s="2" t="s">
        <v>3034</v>
      </c>
      <c r="V614" s="2">
        <v>1</v>
      </c>
      <c r="W614" s="13">
        <v>0</v>
      </c>
      <c r="X614" s="3">
        <v>0</v>
      </c>
      <c r="Y614" s="3" t="s">
        <v>35</v>
      </c>
      <c r="Z614" s="3" t="s">
        <v>35</v>
      </c>
      <c r="AA614" s="14">
        <v>0</v>
      </c>
      <c r="AB614" s="14">
        <v>0</v>
      </c>
      <c r="AC614" s="2" t="s">
        <v>35</v>
      </c>
      <c r="AD614" s="2" t="s">
        <v>4770</v>
      </c>
      <c r="AE614" s="2" t="s">
        <v>97</v>
      </c>
      <c r="AF614" s="19" t="s">
        <v>64</v>
      </c>
      <c r="AG614" s="15" t="s">
        <v>4761</v>
      </c>
      <c r="AH614" s="19" t="s">
        <v>397</v>
      </c>
      <c r="AI614" s="19" t="s">
        <v>35</v>
      </c>
      <c r="AJ614" s="19" t="s">
        <v>35</v>
      </c>
      <c r="AK614" s="12" t="s">
        <v>35</v>
      </c>
      <c r="AL614" s="12" t="s">
        <v>3031</v>
      </c>
      <c r="AM614" s="11" t="s">
        <v>4777</v>
      </c>
      <c r="AN614" s="12" t="s">
        <v>3032</v>
      </c>
      <c r="AO614" s="12" t="s">
        <v>3035</v>
      </c>
      <c r="AT614" s="12">
        <v>2</v>
      </c>
      <c r="AU614" s="11" t="s">
        <v>4825</v>
      </c>
    </row>
    <row r="615" spans="1:47" ht="15.75" customHeight="1" x14ac:dyDescent="0.2">
      <c r="A615" s="12">
        <v>613</v>
      </c>
      <c r="B615" s="12" t="s">
        <v>4783</v>
      </c>
      <c r="C615" s="20">
        <v>42289</v>
      </c>
      <c r="D615" s="12" t="s">
        <v>130</v>
      </c>
      <c r="E615" s="12" t="s">
        <v>4686</v>
      </c>
      <c r="F615" s="12" t="s">
        <v>29</v>
      </c>
      <c r="G615" s="12" t="s">
        <v>4461</v>
      </c>
      <c r="H615" s="11" t="s">
        <v>4667</v>
      </c>
      <c r="I615" s="12" t="s">
        <v>3036</v>
      </c>
      <c r="J615" s="12" t="s">
        <v>4740</v>
      </c>
      <c r="K615" s="12" t="s">
        <v>433</v>
      </c>
      <c r="L615" s="12" t="s">
        <v>84</v>
      </c>
      <c r="M615" s="12" t="s">
        <v>35</v>
      </c>
      <c r="N615" s="11" t="s">
        <v>61</v>
      </c>
      <c r="O615" s="18" t="s">
        <v>118</v>
      </c>
      <c r="P615" s="18">
        <v>1</v>
      </c>
      <c r="Q615" s="18" t="s">
        <v>35</v>
      </c>
      <c r="R615" s="2" t="s">
        <v>41</v>
      </c>
      <c r="S615" s="2">
        <v>1</v>
      </c>
      <c r="T615" s="2" t="s">
        <v>1058</v>
      </c>
      <c r="U615" s="2" t="s">
        <v>3037</v>
      </c>
      <c r="V615" s="2">
        <v>0</v>
      </c>
      <c r="W615" s="13">
        <v>1</v>
      </c>
      <c r="X615" s="3">
        <v>0</v>
      </c>
      <c r="Y615" s="3" t="s">
        <v>35</v>
      </c>
      <c r="Z615" s="3" t="s">
        <v>35</v>
      </c>
      <c r="AA615" s="14">
        <v>0</v>
      </c>
      <c r="AB615" s="14">
        <v>0</v>
      </c>
      <c r="AC615" s="2" t="s">
        <v>35</v>
      </c>
      <c r="AD615" s="13" t="s">
        <v>111</v>
      </c>
      <c r="AE615" s="13" t="s">
        <v>97</v>
      </c>
      <c r="AF615" s="19" t="s">
        <v>32</v>
      </c>
      <c r="AG615" s="15" t="s">
        <v>4759</v>
      </c>
      <c r="AH615" s="19" t="s">
        <v>4892</v>
      </c>
      <c r="AI615" s="19" t="s">
        <v>35</v>
      </c>
      <c r="AJ615" s="19" t="s">
        <v>3038</v>
      </c>
      <c r="AK615" s="12" t="s">
        <v>35</v>
      </c>
      <c r="AL615" s="12" t="s">
        <v>3039</v>
      </c>
      <c r="AM615" s="11" t="s">
        <v>4777</v>
      </c>
      <c r="AN615" s="12" t="s">
        <v>3040</v>
      </c>
      <c r="AT615" s="12">
        <v>3</v>
      </c>
      <c r="AU615" s="12" t="s">
        <v>4823</v>
      </c>
    </row>
    <row r="616" spans="1:47" ht="15.75" customHeight="1" x14ac:dyDescent="0.2">
      <c r="A616" s="12">
        <v>614</v>
      </c>
      <c r="B616" s="12" t="s">
        <v>4783</v>
      </c>
      <c r="C616" s="20">
        <v>42289</v>
      </c>
      <c r="D616" s="12" t="s">
        <v>38</v>
      </c>
      <c r="E616" s="12" t="s">
        <v>203</v>
      </c>
      <c r="F616" s="12" t="s">
        <v>29</v>
      </c>
      <c r="G616" s="12" t="s">
        <v>4461</v>
      </c>
      <c r="H616" s="11" t="s">
        <v>4667</v>
      </c>
      <c r="I616" s="12" t="s">
        <v>3041</v>
      </c>
      <c r="J616" s="12" t="s">
        <v>4739</v>
      </c>
      <c r="K616" s="12" t="s">
        <v>433</v>
      </c>
      <c r="L616" s="12" t="s">
        <v>84</v>
      </c>
      <c r="M616" s="12" t="s">
        <v>59</v>
      </c>
      <c r="N616" s="11" t="s">
        <v>61</v>
      </c>
      <c r="O616" s="18" t="s">
        <v>118</v>
      </c>
      <c r="P616" s="18">
        <v>4</v>
      </c>
      <c r="Q616" s="18" t="s">
        <v>3042</v>
      </c>
      <c r="R616" s="2" t="s">
        <v>41</v>
      </c>
      <c r="S616" s="2">
        <v>1</v>
      </c>
      <c r="T616" s="2" t="s">
        <v>3043</v>
      </c>
      <c r="U616" s="2" t="s">
        <v>35</v>
      </c>
      <c r="V616" s="2">
        <v>1</v>
      </c>
      <c r="W616" s="13">
        <v>0</v>
      </c>
      <c r="X616" s="3">
        <v>0</v>
      </c>
      <c r="Y616" s="3" t="s">
        <v>35</v>
      </c>
      <c r="Z616" s="3" t="s">
        <v>35</v>
      </c>
      <c r="AA616" s="14">
        <v>0</v>
      </c>
      <c r="AB616" s="14">
        <v>0</v>
      </c>
      <c r="AC616" s="2" t="s">
        <v>35</v>
      </c>
      <c r="AD616" s="2" t="s">
        <v>111</v>
      </c>
      <c r="AE616" s="13" t="s">
        <v>97</v>
      </c>
      <c r="AF616" s="19" t="s">
        <v>32</v>
      </c>
      <c r="AG616" s="15" t="s">
        <v>45</v>
      </c>
      <c r="AH616" s="19" t="s">
        <v>1176</v>
      </c>
      <c r="AI616" s="19" t="s">
        <v>1913</v>
      </c>
      <c r="AJ616" s="19" t="s">
        <v>35</v>
      </c>
      <c r="AK616" s="12" t="s">
        <v>35</v>
      </c>
      <c r="AL616" s="12" t="s">
        <v>3044</v>
      </c>
      <c r="AM616" s="11" t="s">
        <v>4777</v>
      </c>
      <c r="AN616" s="12" t="s">
        <v>3045</v>
      </c>
      <c r="AO616" s="12" t="s">
        <v>3046</v>
      </c>
      <c r="AT616" s="12">
        <v>2</v>
      </c>
      <c r="AU616" s="11" t="s">
        <v>4825</v>
      </c>
    </row>
    <row r="617" spans="1:47" ht="15.75" customHeight="1" x14ac:dyDescent="0.2">
      <c r="A617" s="12">
        <v>615</v>
      </c>
      <c r="B617" s="12" t="s">
        <v>4783</v>
      </c>
      <c r="C617" s="20">
        <v>42290</v>
      </c>
      <c r="D617" s="12" t="s">
        <v>88</v>
      </c>
      <c r="E617" s="12" t="s">
        <v>4725</v>
      </c>
      <c r="F617" s="12" t="s">
        <v>29</v>
      </c>
      <c r="G617" s="12" t="s">
        <v>4461</v>
      </c>
      <c r="H617" s="11" t="s">
        <v>4667</v>
      </c>
      <c r="I617" s="12" t="s">
        <v>3047</v>
      </c>
      <c r="J617" s="12" t="s">
        <v>4738</v>
      </c>
      <c r="K617" s="12" t="s">
        <v>433</v>
      </c>
      <c r="L617" s="12" t="s">
        <v>84</v>
      </c>
      <c r="M617" s="12" t="s">
        <v>75</v>
      </c>
      <c r="N617" s="11" t="s">
        <v>41</v>
      </c>
      <c r="O617" s="9" t="s">
        <v>2236</v>
      </c>
      <c r="P617" s="9">
        <v>2</v>
      </c>
      <c r="Q617" s="9" t="s">
        <v>652</v>
      </c>
      <c r="R617" s="2" t="s">
        <v>41</v>
      </c>
      <c r="S617" s="2">
        <v>1</v>
      </c>
      <c r="T617" s="2" t="s">
        <v>35</v>
      </c>
      <c r="U617" s="2" t="s">
        <v>3048</v>
      </c>
      <c r="V617" s="2">
        <v>1</v>
      </c>
      <c r="W617" s="13">
        <v>0</v>
      </c>
      <c r="X617" s="3">
        <v>0</v>
      </c>
      <c r="Y617" s="3" t="s">
        <v>35</v>
      </c>
      <c r="Z617" s="3" t="s">
        <v>35</v>
      </c>
      <c r="AA617" s="14">
        <v>0</v>
      </c>
      <c r="AB617" s="14">
        <v>0</v>
      </c>
      <c r="AC617" s="2" t="s">
        <v>35</v>
      </c>
      <c r="AD617" s="2" t="s">
        <v>4770</v>
      </c>
      <c r="AE617" s="13" t="s">
        <v>111</v>
      </c>
      <c r="AF617" s="19" t="s">
        <v>64</v>
      </c>
      <c r="AG617" s="15" t="s">
        <v>4763</v>
      </c>
      <c r="AH617" s="19" t="s">
        <v>397</v>
      </c>
      <c r="AI617" s="19" t="s">
        <v>66</v>
      </c>
      <c r="AJ617" s="19" t="s">
        <v>35</v>
      </c>
      <c r="AK617" s="12" t="s">
        <v>35</v>
      </c>
      <c r="AL617" s="12" t="s">
        <v>3049</v>
      </c>
      <c r="AM617" s="11" t="s">
        <v>4777</v>
      </c>
      <c r="AN617" s="12" t="s">
        <v>3050</v>
      </c>
      <c r="AO617" s="12" t="s">
        <v>3063</v>
      </c>
      <c r="AQ617" s="12" t="s">
        <v>3050</v>
      </c>
      <c r="AR617" s="12" t="s">
        <v>3051</v>
      </c>
      <c r="AS617" s="12" t="s">
        <v>3064</v>
      </c>
      <c r="AT617" s="12">
        <v>1</v>
      </c>
      <c r="AU617" s="12" t="s">
        <v>4824</v>
      </c>
    </row>
    <row r="618" spans="1:47" ht="15.75" customHeight="1" x14ac:dyDescent="0.2">
      <c r="A618" s="12">
        <v>616</v>
      </c>
      <c r="B618" s="12" t="s">
        <v>4783</v>
      </c>
      <c r="C618" s="20">
        <v>42290</v>
      </c>
      <c r="D618" s="12" t="s">
        <v>72</v>
      </c>
      <c r="E618" s="12" t="s">
        <v>673</v>
      </c>
      <c r="F618" s="12" t="s">
        <v>29</v>
      </c>
      <c r="G618" s="12" t="s">
        <v>4541</v>
      </c>
      <c r="H618" s="11" t="s">
        <v>4669</v>
      </c>
      <c r="I618" s="12" t="s">
        <v>3052</v>
      </c>
      <c r="J618" s="12" t="s">
        <v>4738</v>
      </c>
      <c r="K618" s="12" t="s">
        <v>433</v>
      </c>
      <c r="L618" s="12" t="s">
        <v>84</v>
      </c>
      <c r="M618" s="12" t="s">
        <v>75</v>
      </c>
      <c r="N618" s="11" t="s">
        <v>61</v>
      </c>
      <c r="O618" s="18" t="s">
        <v>118</v>
      </c>
      <c r="P618" s="18">
        <v>1</v>
      </c>
      <c r="Q618" s="18" t="s">
        <v>3054</v>
      </c>
      <c r="R618" s="2" t="s">
        <v>41</v>
      </c>
      <c r="S618" s="2">
        <v>1</v>
      </c>
      <c r="T618" s="2" t="s">
        <v>4541</v>
      </c>
      <c r="U618" s="2" t="s">
        <v>3053</v>
      </c>
      <c r="V618" s="2">
        <v>1</v>
      </c>
      <c r="W618" s="13">
        <v>0</v>
      </c>
      <c r="X618" s="3">
        <v>0</v>
      </c>
      <c r="Y618" s="3" t="s">
        <v>35</v>
      </c>
      <c r="Z618" s="3" t="s">
        <v>35</v>
      </c>
      <c r="AA618" s="14">
        <v>0</v>
      </c>
      <c r="AB618" s="14">
        <v>0</v>
      </c>
      <c r="AC618" s="2" t="s">
        <v>35</v>
      </c>
      <c r="AD618" s="2" t="s">
        <v>111</v>
      </c>
      <c r="AE618" s="13" t="s">
        <v>97</v>
      </c>
      <c r="AF618" s="19" t="s">
        <v>32</v>
      </c>
      <c r="AG618" s="15" t="s">
        <v>45</v>
      </c>
      <c r="AH618" s="19" t="s">
        <v>1176</v>
      </c>
      <c r="AI618" s="19" t="s">
        <v>2122</v>
      </c>
      <c r="AJ618" s="19" t="s">
        <v>35</v>
      </c>
      <c r="AK618" s="12" t="s">
        <v>35</v>
      </c>
      <c r="AL618" s="12" t="s">
        <v>3055</v>
      </c>
      <c r="AM618" s="11" t="s">
        <v>4777</v>
      </c>
      <c r="AN618" s="12" t="s">
        <v>3056</v>
      </c>
      <c r="AO618" s="12" t="s">
        <v>3058</v>
      </c>
      <c r="AQ618" s="12" t="s">
        <v>3065</v>
      </c>
      <c r="AT618" s="12">
        <v>1</v>
      </c>
      <c r="AU618" s="12" t="s">
        <v>4824</v>
      </c>
    </row>
    <row r="619" spans="1:47" ht="15.75" customHeight="1" x14ac:dyDescent="0.2">
      <c r="A619" s="12">
        <v>617</v>
      </c>
      <c r="B619" s="12" t="s">
        <v>4783</v>
      </c>
      <c r="C619" s="20">
        <v>42290</v>
      </c>
      <c r="D619" s="12" t="s">
        <v>72</v>
      </c>
      <c r="E619" s="12" t="s">
        <v>673</v>
      </c>
      <c r="F619" s="12" t="s">
        <v>29</v>
      </c>
      <c r="G619" s="12" t="s">
        <v>4461</v>
      </c>
      <c r="H619" s="11" t="s">
        <v>4667</v>
      </c>
      <c r="I619" s="12" t="s">
        <v>3052</v>
      </c>
      <c r="J619" s="12" t="s">
        <v>4738</v>
      </c>
      <c r="K619" s="12" t="s">
        <v>433</v>
      </c>
      <c r="L619" s="12" t="s">
        <v>84</v>
      </c>
      <c r="M619" s="12" t="s">
        <v>75</v>
      </c>
      <c r="N619" s="11" t="s">
        <v>61</v>
      </c>
      <c r="O619" s="18" t="s">
        <v>28</v>
      </c>
      <c r="P619" s="18">
        <v>1</v>
      </c>
      <c r="Q619" s="18" t="s">
        <v>3057</v>
      </c>
      <c r="R619" s="2" t="s">
        <v>41</v>
      </c>
      <c r="S619" s="2">
        <v>1</v>
      </c>
      <c r="T619" s="2" t="s">
        <v>1058</v>
      </c>
      <c r="U619" s="2" t="s">
        <v>3053</v>
      </c>
      <c r="V619" s="2">
        <v>1</v>
      </c>
      <c r="W619" s="13">
        <v>0</v>
      </c>
      <c r="X619" s="3">
        <v>0</v>
      </c>
      <c r="Y619" s="3" t="s">
        <v>35</v>
      </c>
      <c r="Z619" s="3" t="s">
        <v>35</v>
      </c>
      <c r="AA619" s="14">
        <v>0</v>
      </c>
      <c r="AB619" s="14">
        <v>0</v>
      </c>
      <c r="AC619" s="2" t="s">
        <v>35</v>
      </c>
      <c r="AD619" s="2" t="s">
        <v>4770</v>
      </c>
      <c r="AE619" s="13" t="s">
        <v>111</v>
      </c>
      <c r="AF619" s="19" t="s">
        <v>64</v>
      </c>
      <c r="AG619" s="15" t="s">
        <v>4761</v>
      </c>
      <c r="AH619" s="19" t="s">
        <v>397</v>
      </c>
      <c r="AI619" s="19" t="s">
        <v>953</v>
      </c>
      <c r="AJ619" s="19" t="s">
        <v>35</v>
      </c>
      <c r="AK619" s="12" t="s">
        <v>35</v>
      </c>
      <c r="AL619" s="12" t="s">
        <v>3055</v>
      </c>
      <c r="AM619" s="11" t="s">
        <v>4777</v>
      </c>
      <c r="AN619" s="12" t="s">
        <v>3056</v>
      </c>
      <c r="AO619" s="12" t="s">
        <v>3059</v>
      </c>
      <c r="AT619" s="12">
        <v>2</v>
      </c>
      <c r="AU619" s="11" t="s">
        <v>4825</v>
      </c>
    </row>
    <row r="620" spans="1:47" ht="15.75" customHeight="1" x14ac:dyDescent="0.2">
      <c r="A620" s="12">
        <v>618</v>
      </c>
      <c r="B620" s="12" t="s">
        <v>4783</v>
      </c>
      <c r="C620" s="20">
        <v>42290</v>
      </c>
      <c r="D620" s="12" t="s">
        <v>102</v>
      </c>
      <c r="E620" s="12" t="s">
        <v>1307</v>
      </c>
      <c r="F620" s="12" t="s">
        <v>29</v>
      </c>
      <c r="G620" s="12" t="s">
        <v>4461</v>
      </c>
      <c r="H620" s="11" t="s">
        <v>4667</v>
      </c>
      <c r="I620" s="12" t="s">
        <v>3011</v>
      </c>
      <c r="J620" s="12" t="s">
        <v>4739</v>
      </c>
      <c r="K620" s="12" t="s">
        <v>433</v>
      </c>
      <c r="L620" s="12" t="s">
        <v>84</v>
      </c>
      <c r="M620" s="12" t="s">
        <v>59</v>
      </c>
      <c r="N620" s="11" t="s">
        <v>41</v>
      </c>
      <c r="O620" s="18" t="s">
        <v>2236</v>
      </c>
      <c r="P620" s="18">
        <v>1</v>
      </c>
      <c r="Q620" s="18" t="s">
        <v>380</v>
      </c>
      <c r="R620" s="13" t="s">
        <v>61</v>
      </c>
      <c r="S620" s="2">
        <v>0</v>
      </c>
      <c r="T620" s="2" t="s">
        <v>3060</v>
      </c>
      <c r="U620" s="2" t="s">
        <v>35</v>
      </c>
      <c r="V620" s="13">
        <v>0</v>
      </c>
      <c r="W620" s="13">
        <v>0</v>
      </c>
      <c r="X620" s="3">
        <v>0</v>
      </c>
      <c r="Y620" s="3" t="s">
        <v>35</v>
      </c>
      <c r="Z620" s="3" t="s">
        <v>35</v>
      </c>
      <c r="AA620" s="14">
        <v>0</v>
      </c>
      <c r="AB620" s="14">
        <v>0</v>
      </c>
      <c r="AC620" s="2" t="s">
        <v>35</v>
      </c>
      <c r="AD620" s="2" t="s">
        <v>4770</v>
      </c>
      <c r="AE620" s="2" t="s">
        <v>35</v>
      </c>
      <c r="AF620" s="19" t="s">
        <v>64</v>
      </c>
      <c r="AG620" s="15" t="s">
        <v>4761</v>
      </c>
      <c r="AH620" s="19" t="s">
        <v>397</v>
      </c>
      <c r="AI620" s="19" t="s">
        <v>35</v>
      </c>
      <c r="AJ620" s="19" t="s">
        <v>35</v>
      </c>
      <c r="AK620" s="12" t="s">
        <v>35</v>
      </c>
      <c r="AL620" s="12" t="s">
        <v>3061</v>
      </c>
      <c r="AM620" s="11" t="s">
        <v>4777</v>
      </c>
      <c r="AN620" s="12" t="s">
        <v>3062</v>
      </c>
      <c r="AT620" s="12">
        <v>2</v>
      </c>
      <c r="AU620" s="11" t="s">
        <v>4825</v>
      </c>
    </row>
    <row r="621" spans="1:47" ht="15.75" customHeight="1" x14ac:dyDescent="0.2">
      <c r="A621" s="12">
        <v>619</v>
      </c>
      <c r="B621" s="12" t="s">
        <v>4783</v>
      </c>
      <c r="C621" s="20">
        <v>42290</v>
      </c>
      <c r="D621" s="12" t="s">
        <v>130</v>
      </c>
      <c r="E621" s="12" t="s">
        <v>1910</v>
      </c>
      <c r="F621" s="12" t="s">
        <v>29</v>
      </c>
      <c r="G621" s="12" t="s">
        <v>4461</v>
      </c>
      <c r="H621" s="11" t="s">
        <v>4667</v>
      </c>
      <c r="I621" s="12" t="s">
        <v>3066</v>
      </c>
      <c r="J621" s="12" t="s">
        <v>4740</v>
      </c>
      <c r="K621" s="12" t="s">
        <v>433</v>
      </c>
      <c r="L621" s="12" t="s">
        <v>84</v>
      </c>
      <c r="M621" s="11" t="s">
        <v>51</v>
      </c>
      <c r="N621" s="11" t="s">
        <v>41</v>
      </c>
      <c r="O621" s="18" t="s">
        <v>30</v>
      </c>
      <c r="P621" s="18">
        <v>0</v>
      </c>
      <c r="Q621" s="18" t="s">
        <v>35</v>
      </c>
      <c r="R621" s="13" t="s">
        <v>61</v>
      </c>
      <c r="S621" s="2">
        <v>7</v>
      </c>
      <c r="T621" s="2" t="s">
        <v>3067</v>
      </c>
      <c r="U621" s="2" t="s">
        <v>35</v>
      </c>
      <c r="V621" s="2">
        <v>0</v>
      </c>
      <c r="W621" s="2">
        <v>7</v>
      </c>
      <c r="X621" s="3">
        <v>0</v>
      </c>
      <c r="Y621" s="3" t="s">
        <v>35</v>
      </c>
      <c r="Z621" s="3" t="s">
        <v>35</v>
      </c>
      <c r="AA621" s="14">
        <v>0</v>
      </c>
      <c r="AB621" s="14">
        <v>0</v>
      </c>
      <c r="AC621" s="2" t="s">
        <v>35</v>
      </c>
      <c r="AD621" s="13" t="s">
        <v>35</v>
      </c>
      <c r="AE621" s="2" t="s">
        <v>35</v>
      </c>
      <c r="AF621" s="19" t="s">
        <v>35</v>
      </c>
      <c r="AG621" s="15" t="s">
        <v>35</v>
      </c>
      <c r="AH621" s="19" t="s">
        <v>35</v>
      </c>
      <c r="AI621" s="19" t="s">
        <v>35</v>
      </c>
      <c r="AJ621" s="19" t="s">
        <v>35</v>
      </c>
      <c r="AK621" s="12" t="s">
        <v>35</v>
      </c>
      <c r="AL621" s="12" t="s">
        <v>3068</v>
      </c>
      <c r="AM621" s="11" t="s">
        <v>4777</v>
      </c>
      <c r="AN621" s="12" t="s">
        <v>3069</v>
      </c>
      <c r="AT621" s="12">
        <v>3</v>
      </c>
      <c r="AU621" s="12" t="s">
        <v>4823</v>
      </c>
    </row>
    <row r="622" spans="1:47" ht="15.75" customHeight="1" x14ac:dyDescent="0.2">
      <c r="A622" s="12">
        <v>620</v>
      </c>
      <c r="B622" s="12" t="s">
        <v>4783</v>
      </c>
      <c r="C622" s="20">
        <v>42291</v>
      </c>
      <c r="D622" s="12" t="s">
        <v>258</v>
      </c>
      <c r="E622" s="12" t="s">
        <v>668</v>
      </c>
      <c r="F622" s="12" t="s">
        <v>173</v>
      </c>
      <c r="G622" s="12" t="s">
        <v>95</v>
      </c>
      <c r="H622" s="11" t="s">
        <v>4672</v>
      </c>
      <c r="I622" s="12" t="s">
        <v>3070</v>
      </c>
      <c r="J622" s="11" t="s">
        <v>4739</v>
      </c>
      <c r="K622" s="12" t="s">
        <v>433</v>
      </c>
      <c r="L622" s="11" t="s">
        <v>172</v>
      </c>
      <c r="M622" s="11" t="s">
        <v>51</v>
      </c>
      <c r="N622" s="11" t="s">
        <v>41</v>
      </c>
      <c r="O622" s="18" t="s">
        <v>1005</v>
      </c>
      <c r="P622" s="9">
        <v>1</v>
      </c>
      <c r="Q622" s="18" t="s">
        <v>3071</v>
      </c>
      <c r="R622" s="13" t="s">
        <v>41</v>
      </c>
      <c r="S622" s="2">
        <v>0</v>
      </c>
      <c r="T622" s="2" t="s">
        <v>35</v>
      </c>
      <c r="U622" s="2" t="s">
        <v>35</v>
      </c>
      <c r="V622" s="13">
        <v>0</v>
      </c>
      <c r="W622" s="13">
        <v>0</v>
      </c>
      <c r="X622" s="3">
        <v>0</v>
      </c>
      <c r="Y622" s="3" t="s">
        <v>35</v>
      </c>
      <c r="Z622" s="3" t="s">
        <v>35</v>
      </c>
      <c r="AA622" s="14">
        <v>0</v>
      </c>
      <c r="AB622" s="14">
        <v>0</v>
      </c>
      <c r="AC622" s="2" t="s">
        <v>3072</v>
      </c>
      <c r="AD622" s="2" t="s">
        <v>111</v>
      </c>
      <c r="AE622" s="13" t="s">
        <v>97</v>
      </c>
      <c r="AF622" s="19" t="s">
        <v>32</v>
      </c>
      <c r="AG622" s="15" t="s">
        <v>4759</v>
      </c>
      <c r="AH622" s="19" t="s">
        <v>1176</v>
      </c>
      <c r="AI622" s="19" t="s">
        <v>375</v>
      </c>
      <c r="AJ622" s="19" t="s">
        <v>3073</v>
      </c>
      <c r="AK622" s="12" t="s">
        <v>35</v>
      </c>
      <c r="AL622" s="12" t="s">
        <v>3074</v>
      </c>
      <c r="AM622" s="11" t="s">
        <v>4777</v>
      </c>
      <c r="AN622" s="12" t="s">
        <v>3075</v>
      </c>
      <c r="AT622" s="12">
        <v>2</v>
      </c>
      <c r="AU622" s="11" t="s">
        <v>4825</v>
      </c>
    </row>
    <row r="623" spans="1:47" ht="15.75" customHeight="1" x14ac:dyDescent="0.2">
      <c r="A623" s="12">
        <v>621</v>
      </c>
      <c r="B623" s="12" t="s">
        <v>4783</v>
      </c>
      <c r="C623" s="20">
        <v>42292</v>
      </c>
      <c r="D623" s="12" t="s">
        <v>102</v>
      </c>
      <c r="E623" s="12" t="s">
        <v>1234</v>
      </c>
      <c r="F623" s="12" t="s">
        <v>1047</v>
      </c>
      <c r="G623" s="12" t="s">
        <v>4624</v>
      </c>
      <c r="H623" s="11" t="s">
        <v>4672</v>
      </c>
      <c r="I623" s="12" t="s">
        <v>3076</v>
      </c>
      <c r="J623" s="12" t="s">
        <v>4740</v>
      </c>
      <c r="K623" s="12" t="s">
        <v>433</v>
      </c>
      <c r="L623" s="12" t="s">
        <v>84</v>
      </c>
      <c r="M623" s="12" t="s">
        <v>75</v>
      </c>
      <c r="N623" s="11" t="s">
        <v>41</v>
      </c>
      <c r="O623" s="18" t="s">
        <v>30</v>
      </c>
      <c r="P623" s="18">
        <v>1</v>
      </c>
      <c r="Q623" s="18" t="s">
        <v>35</v>
      </c>
      <c r="R623" s="13" t="s">
        <v>61</v>
      </c>
      <c r="S623" s="2">
        <v>1</v>
      </c>
      <c r="T623" s="2" t="s">
        <v>3077</v>
      </c>
      <c r="U623" s="2" t="s">
        <v>3078</v>
      </c>
      <c r="V623" s="2">
        <v>0</v>
      </c>
      <c r="W623" s="13">
        <v>1</v>
      </c>
      <c r="X623" s="3">
        <v>0</v>
      </c>
      <c r="Y623" s="3" t="s">
        <v>35</v>
      </c>
      <c r="Z623" s="3" t="s">
        <v>35</v>
      </c>
      <c r="AA623" s="14">
        <v>0</v>
      </c>
      <c r="AB623" s="14">
        <v>0</v>
      </c>
      <c r="AC623" s="2" t="s">
        <v>35</v>
      </c>
      <c r="AD623" s="2" t="s">
        <v>4770</v>
      </c>
      <c r="AE623" s="2" t="s">
        <v>35</v>
      </c>
      <c r="AF623" s="19" t="s">
        <v>64</v>
      </c>
      <c r="AG623" s="15" t="s">
        <v>4761</v>
      </c>
      <c r="AH623" s="19" t="s">
        <v>397</v>
      </c>
      <c r="AI623" s="19" t="s">
        <v>35</v>
      </c>
      <c r="AJ623" s="19" t="s">
        <v>35</v>
      </c>
      <c r="AK623" s="12" t="s">
        <v>35</v>
      </c>
      <c r="AL623" s="12" t="s">
        <v>3079</v>
      </c>
      <c r="AM623" s="11" t="s">
        <v>4777</v>
      </c>
      <c r="AN623" s="12" t="s">
        <v>3080</v>
      </c>
      <c r="AO623" s="12" t="s">
        <v>3081</v>
      </c>
      <c r="AT623" s="12">
        <v>2</v>
      </c>
      <c r="AU623" s="11" t="s">
        <v>4825</v>
      </c>
    </row>
    <row r="624" spans="1:47" ht="15.75" customHeight="1" x14ac:dyDescent="0.2">
      <c r="A624" s="12">
        <v>622</v>
      </c>
      <c r="B624" s="12" t="s">
        <v>4783</v>
      </c>
      <c r="C624" s="20">
        <v>42292</v>
      </c>
      <c r="D624" s="12" t="s">
        <v>442</v>
      </c>
      <c r="E624" s="12" t="s">
        <v>4722</v>
      </c>
      <c r="F624" s="12" t="s">
        <v>29</v>
      </c>
      <c r="G624" s="12" t="s">
        <v>4461</v>
      </c>
      <c r="H624" s="11" t="s">
        <v>4667</v>
      </c>
      <c r="I624" s="12" t="s">
        <v>1476</v>
      </c>
      <c r="J624" s="12" t="s">
        <v>4739</v>
      </c>
      <c r="K624" s="12" t="s">
        <v>433</v>
      </c>
      <c r="L624" s="12" t="s">
        <v>84</v>
      </c>
      <c r="M624" s="12" t="s">
        <v>59</v>
      </c>
      <c r="N624" s="11" t="s">
        <v>52</v>
      </c>
      <c r="O624" s="18" t="s">
        <v>52</v>
      </c>
      <c r="P624" s="18">
        <v>3</v>
      </c>
      <c r="Q624" s="18" t="s">
        <v>3082</v>
      </c>
      <c r="R624" s="2" t="s">
        <v>41</v>
      </c>
      <c r="S624" s="2">
        <v>3</v>
      </c>
      <c r="T624" s="2" t="s">
        <v>35</v>
      </c>
      <c r="U624" s="2" t="s">
        <v>3083</v>
      </c>
      <c r="V624" s="2">
        <v>2</v>
      </c>
      <c r="W624" s="2">
        <v>1</v>
      </c>
      <c r="X624" s="3">
        <v>0</v>
      </c>
      <c r="Y624" s="3" t="s">
        <v>35</v>
      </c>
      <c r="Z624" s="3" t="s">
        <v>35</v>
      </c>
      <c r="AA624" s="14">
        <v>0</v>
      </c>
      <c r="AB624" s="14">
        <v>0</v>
      </c>
      <c r="AC624" s="2" t="s">
        <v>35</v>
      </c>
      <c r="AD624" s="2" t="s">
        <v>111</v>
      </c>
      <c r="AE624" s="13" t="s">
        <v>97</v>
      </c>
      <c r="AF624" s="19" t="s">
        <v>32</v>
      </c>
      <c r="AG624" s="15" t="s">
        <v>4759</v>
      </c>
      <c r="AH624" s="19" t="s">
        <v>1176</v>
      </c>
      <c r="AI624" s="19" t="s">
        <v>35</v>
      </c>
      <c r="AJ624" s="19" t="s">
        <v>35</v>
      </c>
      <c r="AK624" s="12" t="s">
        <v>35</v>
      </c>
      <c r="AL624" s="12" t="s">
        <v>3084</v>
      </c>
      <c r="AM624" s="11" t="s">
        <v>4777</v>
      </c>
      <c r="AN624" s="12" t="s">
        <v>3085</v>
      </c>
      <c r="AO624" s="12" t="s">
        <v>3086</v>
      </c>
      <c r="AT624" s="12">
        <v>2</v>
      </c>
      <c r="AU624" s="11" t="s">
        <v>4825</v>
      </c>
    </row>
    <row r="625" spans="1:47" ht="15.75" customHeight="1" x14ac:dyDescent="0.2">
      <c r="A625" s="12">
        <v>623</v>
      </c>
      <c r="B625" s="12" t="s">
        <v>4783</v>
      </c>
      <c r="C625" s="20">
        <v>42292</v>
      </c>
      <c r="D625" s="12" t="s">
        <v>442</v>
      </c>
      <c r="E625" s="12" t="s">
        <v>443</v>
      </c>
      <c r="F625" s="12" t="s">
        <v>29</v>
      </c>
      <c r="G625" s="12" t="s">
        <v>4626</v>
      </c>
      <c r="H625" s="11" t="s">
        <v>4672</v>
      </c>
      <c r="I625" s="12" t="s">
        <v>3087</v>
      </c>
      <c r="J625" s="12" t="s">
        <v>4738</v>
      </c>
      <c r="K625" s="12" t="s">
        <v>433</v>
      </c>
      <c r="L625" s="12" t="s">
        <v>84</v>
      </c>
      <c r="M625" s="11" t="s">
        <v>51</v>
      </c>
      <c r="N625" s="11" t="s">
        <v>41</v>
      </c>
      <c r="O625" s="18" t="s">
        <v>30</v>
      </c>
      <c r="P625" s="18">
        <v>0</v>
      </c>
      <c r="Q625" s="18" t="s">
        <v>35</v>
      </c>
      <c r="R625" s="13" t="s">
        <v>61</v>
      </c>
      <c r="S625" s="2">
        <v>0</v>
      </c>
      <c r="T625" s="2" t="s">
        <v>35</v>
      </c>
      <c r="U625" s="2" t="s">
        <v>35</v>
      </c>
      <c r="V625" s="13">
        <v>0</v>
      </c>
      <c r="W625" s="13">
        <v>0</v>
      </c>
      <c r="X625" s="3">
        <v>0</v>
      </c>
      <c r="Y625" s="3" t="s">
        <v>35</v>
      </c>
      <c r="Z625" s="3" t="s">
        <v>35</v>
      </c>
      <c r="AA625" s="14">
        <v>0</v>
      </c>
      <c r="AB625" s="14">
        <v>0</v>
      </c>
      <c r="AC625" s="2" t="s">
        <v>35</v>
      </c>
      <c r="AD625" s="13" t="s">
        <v>35</v>
      </c>
      <c r="AE625" s="2" t="s">
        <v>35</v>
      </c>
      <c r="AF625" s="19" t="s">
        <v>35</v>
      </c>
      <c r="AG625" s="15" t="s">
        <v>35</v>
      </c>
      <c r="AH625" s="19" t="s">
        <v>35</v>
      </c>
      <c r="AI625" s="19" t="s">
        <v>35</v>
      </c>
      <c r="AJ625" s="19" t="s">
        <v>35</v>
      </c>
      <c r="AK625" s="12" t="s">
        <v>35</v>
      </c>
      <c r="AL625" s="12" t="s">
        <v>3088</v>
      </c>
      <c r="AM625" s="11" t="s">
        <v>4777</v>
      </c>
      <c r="AN625" s="12" t="s">
        <v>3089</v>
      </c>
      <c r="AT625" s="12">
        <v>3</v>
      </c>
      <c r="AU625" s="12" t="s">
        <v>4823</v>
      </c>
    </row>
    <row r="626" spans="1:47" ht="15.75" customHeight="1" x14ac:dyDescent="0.2">
      <c r="A626" s="12">
        <v>624</v>
      </c>
      <c r="B626" s="12" t="s">
        <v>4783</v>
      </c>
      <c r="C626" s="20">
        <v>42297</v>
      </c>
      <c r="D626" s="12" t="s">
        <v>72</v>
      </c>
      <c r="E626" s="12" t="s">
        <v>4703</v>
      </c>
      <c r="F626" s="12" t="s">
        <v>29</v>
      </c>
      <c r="G626" s="12" t="s">
        <v>4461</v>
      </c>
      <c r="H626" s="11" t="s">
        <v>4667</v>
      </c>
      <c r="I626" s="12" t="s">
        <v>3090</v>
      </c>
      <c r="J626" s="12" t="s">
        <v>4739</v>
      </c>
      <c r="K626" s="12" t="s">
        <v>433</v>
      </c>
      <c r="L626" s="12" t="s">
        <v>84</v>
      </c>
      <c r="M626" s="11" t="s">
        <v>51</v>
      </c>
      <c r="N626" s="11" t="s">
        <v>41</v>
      </c>
      <c r="O626" s="18" t="s">
        <v>60</v>
      </c>
      <c r="P626" s="18">
        <v>1</v>
      </c>
      <c r="Q626" s="18" t="s">
        <v>3091</v>
      </c>
      <c r="R626" s="13" t="s">
        <v>61</v>
      </c>
      <c r="S626" s="2">
        <v>0</v>
      </c>
      <c r="T626" s="2" t="s">
        <v>3092</v>
      </c>
      <c r="U626" s="2" t="s">
        <v>3093</v>
      </c>
      <c r="V626" s="13">
        <v>0</v>
      </c>
      <c r="W626" s="13">
        <v>0</v>
      </c>
      <c r="X626" s="3">
        <v>0</v>
      </c>
      <c r="Y626" s="3" t="s">
        <v>35</v>
      </c>
      <c r="Z626" s="3" t="s">
        <v>35</v>
      </c>
      <c r="AA626" s="14">
        <v>0</v>
      </c>
      <c r="AB626" s="14">
        <v>0</v>
      </c>
      <c r="AC626" s="2" t="s">
        <v>35</v>
      </c>
      <c r="AD626" s="2" t="s">
        <v>4770</v>
      </c>
      <c r="AE626" s="13" t="s">
        <v>111</v>
      </c>
      <c r="AF626" s="19" t="s">
        <v>64</v>
      </c>
      <c r="AG626" s="15" t="s">
        <v>4761</v>
      </c>
      <c r="AH626" s="19" t="s">
        <v>397</v>
      </c>
      <c r="AI626" s="19" t="s">
        <v>35</v>
      </c>
      <c r="AJ626" s="19" t="s">
        <v>3094</v>
      </c>
      <c r="AK626" s="12" t="s">
        <v>35</v>
      </c>
      <c r="AL626" s="12" t="s">
        <v>3095</v>
      </c>
      <c r="AM626" s="11" t="s">
        <v>4777</v>
      </c>
      <c r="AN626" s="12" t="s">
        <v>3096</v>
      </c>
      <c r="AT626" s="12">
        <v>2</v>
      </c>
      <c r="AU626" s="11" t="s">
        <v>4825</v>
      </c>
    </row>
    <row r="627" spans="1:47" ht="15.75" customHeight="1" x14ac:dyDescent="0.2">
      <c r="A627" s="12">
        <v>625</v>
      </c>
      <c r="B627" s="12" t="s">
        <v>4783</v>
      </c>
      <c r="C627" s="20">
        <v>42297</v>
      </c>
      <c r="D627" s="12" t="s">
        <v>222</v>
      </c>
      <c r="E627" s="12" t="s">
        <v>1886</v>
      </c>
      <c r="F627" s="12" t="s">
        <v>173</v>
      </c>
      <c r="G627" s="12" t="s">
        <v>4614</v>
      </c>
      <c r="H627" s="11" t="s">
        <v>4671</v>
      </c>
      <c r="I627" s="12" t="s">
        <v>3097</v>
      </c>
      <c r="J627" s="11" t="s">
        <v>4740</v>
      </c>
      <c r="K627" s="12" t="s">
        <v>433</v>
      </c>
      <c r="L627" s="12" t="s">
        <v>84</v>
      </c>
      <c r="M627" s="11" t="s">
        <v>51</v>
      </c>
      <c r="N627" s="11" t="s">
        <v>41</v>
      </c>
      <c r="O627" s="18" t="s">
        <v>60</v>
      </c>
      <c r="P627" s="18">
        <v>1</v>
      </c>
      <c r="Q627" s="18" t="s">
        <v>35</v>
      </c>
      <c r="R627" s="13" t="s">
        <v>41</v>
      </c>
      <c r="S627" s="2">
        <v>0</v>
      </c>
      <c r="T627" s="2" t="s">
        <v>35</v>
      </c>
      <c r="U627" s="2" t="s">
        <v>35</v>
      </c>
      <c r="V627" s="2">
        <v>0</v>
      </c>
      <c r="W627" s="2">
        <v>0</v>
      </c>
      <c r="X627" s="3">
        <v>0</v>
      </c>
      <c r="Y627" s="3" t="s">
        <v>35</v>
      </c>
      <c r="Z627" s="3" t="s">
        <v>35</v>
      </c>
      <c r="AA627" s="14">
        <v>0</v>
      </c>
      <c r="AB627" s="14">
        <v>0</v>
      </c>
      <c r="AC627" s="2" t="s">
        <v>3098</v>
      </c>
      <c r="AD627" s="2" t="s">
        <v>4770</v>
      </c>
      <c r="AE627" s="2" t="s">
        <v>35</v>
      </c>
      <c r="AF627" s="19" t="s">
        <v>64</v>
      </c>
      <c r="AG627" s="15" t="s">
        <v>4761</v>
      </c>
      <c r="AH627" s="19" t="s">
        <v>397</v>
      </c>
      <c r="AI627" s="19" t="s">
        <v>35</v>
      </c>
      <c r="AJ627" s="19" t="s">
        <v>35</v>
      </c>
      <c r="AK627" s="12" t="s">
        <v>35</v>
      </c>
      <c r="AL627" s="12" t="s">
        <v>3099</v>
      </c>
      <c r="AM627" s="11" t="s">
        <v>4777</v>
      </c>
      <c r="AN627" s="12" t="s">
        <v>3100</v>
      </c>
      <c r="AT627" s="12">
        <v>2</v>
      </c>
      <c r="AU627" s="11" t="s">
        <v>4825</v>
      </c>
    </row>
    <row r="628" spans="1:47" ht="15.75" customHeight="1" x14ac:dyDescent="0.2">
      <c r="A628" s="12">
        <v>626</v>
      </c>
      <c r="B628" s="12" t="s">
        <v>4783</v>
      </c>
      <c r="C628" s="20">
        <v>42298</v>
      </c>
      <c r="D628" s="12" t="s">
        <v>92</v>
      </c>
      <c r="E628" s="12" t="s">
        <v>3101</v>
      </c>
      <c r="F628" s="12" t="s">
        <v>29</v>
      </c>
      <c r="G628" s="12" t="s">
        <v>4626</v>
      </c>
      <c r="H628" s="11" t="s">
        <v>4672</v>
      </c>
      <c r="I628" s="12" t="s">
        <v>3102</v>
      </c>
      <c r="J628" s="12" t="s">
        <v>4739</v>
      </c>
      <c r="K628" s="12" t="s">
        <v>433</v>
      </c>
      <c r="L628" s="11" t="s">
        <v>172</v>
      </c>
      <c r="M628" s="12" t="s">
        <v>59</v>
      </c>
      <c r="N628" s="11" t="s">
        <v>41</v>
      </c>
      <c r="O628" s="18" t="s">
        <v>30</v>
      </c>
      <c r="P628" s="18">
        <v>0</v>
      </c>
      <c r="Q628" s="18" t="s">
        <v>35</v>
      </c>
      <c r="R628" s="13" t="s">
        <v>61</v>
      </c>
      <c r="S628" s="2">
        <v>0</v>
      </c>
      <c r="T628" s="2" t="s">
        <v>35</v>
      </c>
      <c r="U628" s="2" t="s">
        <v>35</v>
      </c>
      <c r="V628" s="13">
        <v>0</v>
      </c>
      <c r="W628" s="13">
        <v>0</v>
      </c>
      <c r="X628" s="3">
        <v>0</v>
      </c>
      <c r="Y628" s="3" t="s">
        <v>35</v>
      </c>
      <c r="Z628" s="3" t="s">
        <v>35</v>
      </c>
      <c r="AA628" s="14">
        <v>0</v>
      </c>
      <c r="AB628" s="14">
        <v>0</v>
      </c>
      <c r="AC628" s="2" t="s">
        <v>3103</v>
      </c>
      <c r="AD628" s="2" t="s">
        <v>4770</v>
      </c>
      <c r="AE628" s="13" t="s">
        <v>111</v>
      </c>
      <c r="AF628" s="19" t="s">
        <v>64</v>
      </c>
      <c r="AG628" s="19" t="s">
        <v>4766</v>
      </c>
      <c r="AH628" s="19" t="s">
        <v>1231</v>
      </c>
      <c r="AI628" s="19" t="s">
        <v>35</v>
      </c>
      <c r="AJ628" s="19" t="s">
        <v>35</v>
      </c>
      <c r="AK628" s="12" t="s">
        <v>35</v>
      </c>
      <c r="AL628" s="12" t="s">
        <v>3104</v>
      </c>
      <c r="AM628" s="11" t="s">
        <v>4777</v>
      </c>
      <c r="AN628" s="12" t="s">
        <v>3105</v>
      </c>
      <c r="AO628" s="12" t="s">
        <v>3106</v>
      </c>
      <c r="AQ628" s="12" t="s">
        <v>3107</v>
      </c>
      <c r="AT628" s="12">
        <v>1</v>
      </c>
      <c r="AU628" s="12" t="s">
        <v>4824</v>
      </c>
    </row>
    <row r="629" spans="1:47" ht="15.75" customHeight="1" x14ac:dyDescent="0.2">
      <c r="A629" s="12">
        <v>627</v>
      </c>
      <c r="B629" s="12" t="s">
        <v>4783</v>
      </c>
      <c r="C629" s="20">
        <v>42298</v>
      </c>
      <c r="D629" s="12" t="s">
        <v>92</v>
      </c>
      <c r="E629" s="12" t="s">
        <v>1332</v>
      </c>
      <c r="F629" s="12" t="s">
        <v>1047</v>
      </c>
      <c r="G629" s="12" t="s">
        <v>4461</v>
      </c>
      <c r="H629" s="11" t="s">
        <v>4667</v>
      </c>
      <c r="I629" s="12" t="s">
        <v>3108</v>
      </c>
      <c r="J629" s="11" t="s">
        <v>4739</v>
      </c>
      <c r="K629" s="12" t="s">
        <v>433</v>
      </c>
      <c r="L629" s="12" t="s">
        <v>84</v>
      </c>
      <c r="M629" s="11" t="s">
        <v>51</v>
      </c>
      <c r="N629" s="11" t="s">
        <v>61</v>
      </c>
      <c r="O629" s="18" t="s">
        <v>28</v>
      </c>
      <c r="P629" s="18">
        <v>1</v>
      </c>
      <c r="Q629" s="18" t="s">
        <v>2532</v>
      </c>
      <c r="R629" s="13" t="s">
        <v>61</v>
      </c>
      <c r="S629" s="2">
        <v>1</v>
      </c>
      <c r="T629" s="2" t="s">
        <v>3109</v>
      </c>
      <c r="U629" s="2" t="s">
        <v>3110</v>
      </c>
      <c r="V629" s="2">
        <v>1</v>
      </c>
      <c r="W629" s="13">
        <v>0</v>
      </c>
      <c r="X629" s="3">
        <v>0</v>
      </c>
      <c r="Y629" s="3" t="s">
        <v>35</v>
      </c>
      <c r="Z629" s="3" t="s">
        <v>35</v>
      </c>
      <c r="AA629" s="14">
        <v>0</v>
      </c>
      <c r="AB629" s="14">
        <v>0</v>
      </c>
      <c r="AC629" s="2" t="s">
        <v>35</v>
      </c>
      <c r="AD629" s="2" t="s">
        <v>4770</v>
      </c>
      <c r="AE629" s="2" t="s">
        <v>35</v>
      </c>
      <c r="AF629" s="19" t="s">
        <v>64</v>
      </c>
      <c r="AG629" s="15" t="s">
        <v>4761</v>
      </c>
      <c r="AH629" s="19" t="s">
        <v>397</v>
      </c>
      <c r="AI629" s="19" t="s">
        <v>35</v>
      </c>
      <c r="AJ629" s="19" t="s">
        <v>35</v>
      </c>
      <c r="AK629" s="12" t="s">
        <v>35</v>
      </c>
      <c r="AL629" s="12" t="s">
        <v>3111</v>
      </c>
      <c r="AM629" s="11" t="s">
        <v>4777</v>
      </c>
      <c r="AN629" s="12" t="s">
        <v>3112</v>
      </c>
      <c r="AT629" s="12">
        <v>2</v>
      </c>
      <c r="AU629" s="11" t="s">
        <v>4825</v>
      </c>
    </row>
    <row r="630" spans="1:47" ht="15.75" customHeight="1" x14ac:dyDescent="0.2">
      <c r="A630" s="12">
        <v>628</v>
      </c>
      <c r="B630" s="12" t="s">
        <v>4783</v>
      </c>
      <c r="C630" s="20">
        <v>42298</v>
      </c>
      <c r="D630" s="12" t="s">
        <v>154</v>
      </c>
      <c r="E630" s="12" t="s">
        <v>4708</v>
      </c>
      <c r="F630" s="12" t="s">
        <v>29</v>
      </c>
      <c r="G630" s="12" t="s">
        <v>4461</v>
      </c>
      <c r="H630" s="11" t="s">
        <v>4667</v>
      </c>
      <c r="I630" s="12" t="s">
        <v>3113</v>
      </c>
      <c r="J630" s="12" t="s">
        <v>4739</v>
      </c>
      <c r="K630" s="12" t="s">
        <v>433</v>
      </c>
      <c r="L630" s="12" t="s">
        <v>84</v>
      </c>
      <c r="M630" s="12" t="s">
        <v>59</v>
      </c>
      <c r="N630" s="11" t="s">
        <v>41</v>
      </c>
      <c r="O630" s="18" t="s">
        <v>60</v>
      </c>
      <c r="P630" s="18">
        <v>1</v>
      </c>
      <c r="Q630" s="18" t="s">
        <v>3114</v>
      </c>
      <c r="R630" s="13" t="s">
        <v>61</v>
      </c>
      <c r="S630" s="2">
        <v>1</v>
      </c>
      <c r="T630" s="2" t="s">
        <v>3115</v>
      </c>
      <c r="U630" s="2" t="s">
        <v>3116</v>
      </c>
      <c r="V630" s="2">
        <v>1</v>
      </c>
      <c r="W630" s="13">
        <v>0</v>
      </c>
      <c r="X630" s="3">
        <v>0</v>
      </c>
      <c r="Y630" s="3" t="s">
        <v>35</v>
      </c>
      <c r="Z630" s="3" t="s">
        <v>35</v>
      </c>
      <c r="AA630" s="14">
        <v>0</v>
      </c>
      <c r="AB630" s="14">
        <v>0</v>
      </c>
      <c r="AC630" s="2" t="s">
        <v>35</v>
      </c>
      <c r="AD630" s="2" t="s">
        <v>4770</v>
      </c>
      <c r="AE630" s="2" t="s">
        <v>35</v>
      </c>
      <c r="AF630" s="19" t="s">
        <v>64</v>
      </c>
      <c r="AG630" s="15" t="s">
        <v>4763</v>
      </c>
      <c r="AH630" s="19" t="s">
        <v>397</v>
      </c>
      <c r="AI630" s="19" t="s">
        <v>66</v>
      </c>
      <c r="AJ630" s="19" t="s">
        <v>35</v>
      </c>
      <c r="AK630" s="12" t="s">
        <v>35</v>
      </c>
      <c r="AL630" s="12" t="s">
        <v>3117</v>
      </c>
      <c r="AM630" s="11" t="s">
        <v>4777</v>
      </c>
      <c r="AN630" s="12" t="s">
        <v>3118</v>
      </c>
      <c r="AO630" s="12" t="s">
        <v>3142</v>
      </c>
      <c r="AT630" s="12">
        <v>2</v>
      </c>
      <c r="AU630" s="11" t="s">
        <v>4825</v>
      </c>
    </row>
    <row r="631" spans="1:47" ht="15.75" customHeight="1" x14ac:dyDescent="0.2">
      <c r="A631" s="12">
        <v>629</v>
      </c>
      <c r="B631" s="12" t="s">
        <v>4783</v>
      </c>
      <c r="C631" s="20">
        <v>42298</v>
      </c>
      <c r="D631" s="12" t="s">
        <v>102</v>
      </c>
      <c r="E631" s="12" t="s">
        <v>4715</v>
      </c>
      <c r="F631" s="12" t="s">
        <v>29</v>
      </c>
      <c r="G631" s="12" t="s">
        <v>4461</v>
      </c>
      <c r="H631" s="11" t="s">
        <v>4667</v>
      </c>
      <c r="I631" s="12" t="s">
        <v>3119</v>
      </c>
      <c r="J631" s="11" t="s">
        <v>4739</v>
      </c>
      <c r="K631" s="12" t="s">
        <v>433</v>
      </c>
      <c r="L631" s="12" t="s">
        <v>84</v>
      </c>
      <c r="M631" s="11" t="s">
        <v>51</v>
      </c>
      <c r="N631" s="11" t="s">
        <v>61</v>
      </c>
      <c r="O631" s="18" t="s">
        <v>28</v>
      </c>
      <c r="P631" s="18">
        <v>3</v>
      </c>
      <c r="Q631" s="18" t="s">
        <v>35</v>
      </c>
      <c r="R631" s="13" t="s">
        <v>61</v>
      </c>
      <c r="S631" s="2">
        <v>3</v>
      </c>
      <c r="T631" s="2" t="s">
        <v>35</v>
      </c>
      <c r="U631" s="2" t="s">
        <v>782</v>
      </c>
      <c r="V631" s="2">
        <v>3</v>
      </c>
      <c r="W631" s="2">
        <v>0</v>
      </c>
      <c r="X631" s="3">
        <v>0</v>
      </c>
      <c r="Y631" s="3" t="s">
        <v>35</v>
      </c>
      <c r="Z631" s="3" t="s">
        <v>35</v>
      </c>
      <c r="AA631" s="14">
        <v>0</v>
      </c>
      <c r="AB631" s="14">
        <v>0</v>
      </c>
      <c r="AC631" s="2" t="s">
        <v>35</v>
      </c>
      <c r="AD631" s="2" t="s">
        <v>4770</v>
      </c>
      <c r="AE631" s="2" t="s">
        <v>35</v>
      </c>
      <c r="AF631" s="19" t="s">
        <v>64</v>
      </c>
      <c r="AG631" s="15" t="s">
        <v>4763</v>
      </c>
      <c r="AH631" s="19" t="s">
        <v>397</v>
      </c>
      <c r="AI631" s="19" t="s">
        <v>66</v>
      </c>
      <c r="AJ631" s="19" t="s">
        <v>35</v>
      </c>
      <c r="AK631" s="12" t="s">
        <v>3120</v>
      </c>
      <c r="AL631" s="12" t="s">
        <v>4492</v>
      </c>
      <c r="AM631" s="11" t="s">
        <v>4777</v>
      </c>
      <c r="AN631" s="12" t="s">
        <v>3121</v>
      </c>
      <c r="AT631" s="12">
        <v>2</v>
      </c>
      <c r="AU631" s="11" t="s">
        <v>4825</v>
      </c>
    </row>
    <row r="632" spans="1:47" ht="15.75" customHeight="1" x14ac:dyDescent="0.2">
      <c r="A632" s="12">
        <v>630</v>
      </c>
      <c r="B632" s="12" t="s">
        <v>4783</v>
      </c>
      <c r="C632" s="20">
        <v>42298</v>
      </c>
      <c r="D632" s="12" t="s">
        <v>72</v>
      </c>
      <c r="E632" s="12" t="s">
        <v>673</v>
      </c>
      <c r="F632" s="12" t="s">
        <v>29</v>
      </c>
      <c r="G632" s="12" t="s">
        <v>4461</v>
      </c>
      <c r="H632" s="11" t="s">
        <v>4667</v>
      </c>
      <c r="I632" s="12" t="s">
        <v>3123</v>
      </c>
      <c r="J632" s="12" t="s">
        <v>4739</v>
      </c>
      <c r="K632" s="12" t="s">
        <v>433</v>
      </c>
      <c r="L632" s="12" t="s">
        <v>84</v>
      </c>
      <c r="M632" s="12" t="s">
        <v>59</v>
      </c>
      <c r="N632" s="11" t="s">
        <v>61</v>
      </c>
      <c r="O632" s="18" t="s">
        <v>118</v>
      </c>
      <c r="P632" s="18">
        <v>1</v>
      </c>
      <c r="Q632" s="18" t="s">
        <v>3124</v>
      </c>
      <c r="R632" s="2" t="s">
        <v>41</v>
      </c>
      <c r="S632" s="2">
        <v>1</v>
      </c>
      <c r="T632" s="2" t="s">
        <v>3122</v>
      </c>
      <c r="U632" s="2" t="s">
        <v>3126</v>
      </c>
      <c r="V632" s="2">
        <v>1</v>
      </c>
      <c r="W632" s="13">
        <v>0</v>
      </c>
      <c r="X632" s="3">
        <v>0</v>
      </c>
      <c r="Y632" s="3" t="s">
        <v>35</v>
      </c>
      <c r="Z632" s="3" t="s">
        <v>35</v>
      </c>
      <c r="AA632" s="14">
        <v>0</v>
      </c>
      <c r="AB632" s="14">
        <v>0</v>
      </c>
      <c r="AC632" s="2" t="s">
        <v>35</v>
      </c>
      <c r="AD632" s="2" t="s">
        <v>111</v>
      </c>
      <c r="AE632" s="13" t="s">
        <v>97</v>
      </c>
      <c r="AF632" s="19" t="s">
        <v>32</v>
      </c>
      <c r="AG632" s="15" t="s">
        <v>4759</v>
      </c>
      <c r="AH632" s="19" t="s">
        <v>375</v>
      </c>
      <c r="AI632" s="19" t="s">
        <v>211</v>
      </c>
      <c r="AJ632" s="19" t="s">
        <v>3125</v>
      </c>
      <c r="AK632" s="12" t="s">
        <v>35</v>
      </c>
      <c r="AL632" s="12" t="s">
        <v>4493</v>
      </c>
      <c r="AM632" s="11" t="s">
        <v>4777</v>
      </c>
      <c r="AN632" s="12" t="s">
        <v>3127</v>
      </c>
      <c r="AO632" s="12" t="s">
        <v>3128</v>
      </c>
      <c r="AQ632" s="12" t="s">
        <v>3139</v>
      </c>
      <c r="AT632" s="12">
        <v>1</v>
      </c>
      <c r="AU632" s="12" t="s">
        <v>4824</v>
      </c>
    </row>
    <row r="633" spans="1:47" ht="15.75" customHeight="1" x14ac:dyDescent="0.2">
      <c r="A633" s="12">
        <v>631</v>
      </c>
      <c r="B633" s="12" t="s">
        <v>4783</v>
      </c>
      <c r="C633" s="20">
        <v>42299</v>
      </c>
      <c r="D633" s="12" t="s">
        <v>72</v>
      </c>
      <c r="E633" s="12" t="s">
        <v>673</v>
      </c>
      <c r="F633" s="12" t="s">
        <v>29</v>
      </c>
      <c r="G633" s="12" t="s">
        <v>4461</v>
      </c>
      <c r="H633" s="11" t="s">
        <v>4667</v>
      </c>
      <c r="I633" s="12" t="s">
        <v>3129</v>
      </c>
      <c r="J633" s="12" t="s">
        <v>4739</v>
      </c>
      <c r="K633" s="12" t="s">
        <v>433</v>
      </c>
      <c r="L633" s="12" t="s">
        <v>84</v>
      </c>
      <c r="M633" s="12" t="s">
        <v>75</v>
      </c>
      <c r="N633" s="11" t="s">
        <v>61</v>
      </c>
      <c r="O633" s="18" t="s">
        <v>118</v>
      </c>
      <c r="P633" s="18">
        <v>3</v>
      </c>
      <c r="Q633" s="18" t="s">
        <v>3130</v>
      </c>
      <c r="R633" s="2" t="s">
        <v>41</v>
      </c>
      <c r="S633" s="2">
        <v>1</v>
      </c>
      <c r="T633" s="2" t="s">
        <v>3122</v>
      </c>
      <c r="U633" s="2" t="s">
        <v>3131</v>
      </c>
      <c r="V633" s="2">
        <v>1</v>
      </c>
      <c r="W633" s="13">
        <v>0</v>
      </c>
      <c r="X633" s="3">
        <v>0</v>
      </c>
      <c r="Y633" s="3" t="s">
        <v>35</v>
      </c>
      <c r="Z633" s="3" t="s">
        <v>35</v>
      </c>
      <c r="AA633" s="14">
        <v>0</v>
      </c>
      <c r="AB633" s="14">
        <v>0</v>
      </c>
      <c r="AC633" s="2" t="s">
        <v>35</v>
      </c>
      <c r="AD633" s="13" t="s">
        <v>35</v>
      </c>
      <c r="AE633" s="13" t="s">
        <v>35</v>
      </c>
      <c r="AF633" s="19" t="s">
        <v>35</v>
      </c>
      <c r="AG633" s="15" t="s">
        <v>35</v>
      </c>
      <c r="AH633" s="19" t="s">
        <v>35</v>
      </c>
      <c r="AI633" s="19" t="s">
        <v>35</v>
      </c>
      <c r="AJ633" s="19" t="s">
        <v>35</v>
      </c>
      <c r="AK633" s="12" t="s">
        <v>35</v>
      </c>
      <c r="AL633" s="12" t="s">
        <v>3132</v>
      </c>
      <c r="AM633" s="11" t="s">
        <v>4777</v>
      </c>
      <c r="AN633" s="12" t="s">
        <v>3133</v>
      </c>
      <c r="AT633" s="12">
        <v>3</v>
      </c>
      <c r="AU633" s="12" t="s">
        <v>4823</v>
      </c>
    </row>
    <row r="634" spans="1:47" ht="15.75" customHeight="1" x14ac:dyDescent="0.2">
      <c r="A634" s="12">
        <v>632</v>
      </c>
      <c r="B634" s="12" t="s">
        <v>4783</v>
      </c>
      <c r="C634" s="20">
        <v>42299</v>
      </c>
      <c r="D634" s="12" t="s">
        <v>72</v>
      </c>
      <c r="E634" s="12" t="s">
        <v>1326</v>
      </c>
      <c r="F634" s="12" t="s">
        <v>29</v>
      </c>
      <c r="G634" s="12" t="s">
        <v>4461</v>
      </c>
      <c r="H634" s="11" t="s">
        <v>4667</v>
      </c>
      <c r="I634" s="12" t="s">
        <v>456</v>
      </c>
      <c r="J634" s="12" t="s">
        <v>4740</v>
      </c>
      <c r="K634" s="12" t="s">
        <v>433</v>
      </c>
      <c r="L634" s="12" t="s">
        <v>84</v>
      </c>
      <c r="M634" s="12" t="s">
        <v>535</v>
      </c>
      <c r="N634" s="11" t="s">
        <v>41</v>
      </c>
      <c r="O634" s="18" t="s">
        <v>60</v>
      </c>
      <c r="P634" s="18">
        <v>1</v>
      </c>
      <c r="Q634" s="18" t="s">
        <v>3134</v>
      </c>
      <c r="R634" s="13" t="s">
        <v>61</v>
      </c>
      <c r="S634" s="2">
        <v>1</v>
      </c>
      <c r="T634" s="2" t="s">
        <v>3140</v>
      </c>
      <c r="U634" s="2" t="s">
        <v>3135</v>
      </c>
      <c r="V634" s="2">
        <v>0</v>
      </c>
      <c r="W634" s="13">
        <v>1</v>
      </c>
      <c r="X634" s="3">
        <v>0</v>
      </c>
      <c r="Y634" s="3" t="s">
        <v>35</v>
      </c>
      <c r="Z634" s="3" t="s">
        <v>35</v>
      </c>
      <c r="AA634" s="14">
        <v>0</v>
      </c>
      <c r="AB634" s="14">
        <v>0</v>
      </c>
      <c r="AC634" s="2" t="s">
        <v>35</v>
      </c>
      <c r="AD634" s="2" t="s">
        <v>111</v>
      </c>
      <c r="AE634" s="13" t="s">
        <v>97</v>
      </c>
      <c r="AF634" s="19" t="s">
        <v>32</v>
      </c>
      <c r="AG634" s="15" t="s">
        <v>4759</v>
      </c>
      <c r="AH634" s="19" t="s">
        <v>2251</v>
      </c>
      <c r="AI634" s="19" t="s">
        <v>35</v>
      </c>
      <c r="AJ634" s="19" t="s">
        <v>3136</v>
      </c>
      <c r="AK634" s="12" t="s">
        <v>35</v>
      </c>
      <c r="AL634" s="12" t="s">
        <v>3137</v>
      </c>
      <c r="AM634" s="11" t="s">
        <v>4777</v>
      </c>
      <c r="AN634" s="12" t="s">
        <v>3138</v>
      </c>
      <c r="AO634" s="12" t="s">
        <v>3141</v>
      </c>
      <c r="AT634" s="12">
        <v>2</v>
      </c>
      <c r="AU634" s="11" t="s">
        <v>4825</v>
      </c>
    </row>
    <row r="635" spans="1:47" ht="15.75" customHeight="1" x14ac:dyDescent="0.2">
      <c r="A635" s="12">
        <v>633</v>
      </c>
      <c r="B635" s="12" t="s">
        <v>4783</v>
      </c>
      <c r="C635" s="20">
        <v>42300</v>
      </c>
      <c r="D635" s="12" t="s">
        <v>72</v>
      </c>
      <c r="E635" s="12" t="s">
        <v>2175</v>
      </c>
      <c r="F635" s="12" t="s">
        <v>29</v>
      </c>
      <c r="G635" s="12" t="s">
        <v>4461</v>
      </c>
      <c r="H635" s="11" t="s">
        <v>4667</v>
      </c>
      <c r="I635" s="12" t="s">
        <v>3143</v>
      </c>
      <c r="J635" s="12" t="s">
        <v>4739</v>
      </c>
      <c r="K635" s="12" t="s">
        <v>433</v>
      </c>
      <c r="L635" s="12" t="s">
        <v>84</v>
      </c>
      <c r="M635" s="12" t="s">
        <v>59</v>
      </c>
      <c r="N635" s="11" t="s">
        <v>41</v>
      </c>
      <c r="O635" s="18" t="s">
        <v>30</v>
      </c>
      <c r="P635" s="18">
        <v>1</v>
      </c>
      <c r="Q635" s="18" t="s">
        <v>35</v>
      </c>
      <c r="R635" s="13" t="s">
        <v>61</v>
      </c>
      <c r="S635" s="2">
        <v>0</v>
      </c>
      <c r="T635" s="2" t="s">
        <v>3144</v>
      </c>
      <c r="U635" s="2" t="s">
        <v>35</v>
      </c>
      <c r="V635" s="13">
        <v>0</v>
      </c>
      <c r="W635" s="13">
        <v>0</v>
      </c>
      <c r="X635" s="3">
        <v>0</v>
      </c>
      <c r="Y635" s="3" t="s">
        <v>35</v>
      </c>
      <c r="Z635" s="3" t="s">
        <v>35</v>
      </c>
      <c r="AA635" s="14">
        <v>0</v>
      </c>
      <c r="AB635" s="14">
        <v>0</v>
      </c>
      <c r="AC635" s="2" t="s">
        <v>35</v>
      </c>
      <c r="AD635" s="2" t="s">
        <v>4770</v>
      </c>
      <c r="AE635" s="2" t="s">
        <v>35</v>
      </c>
      <c r="AF635" s="19" t="s">
        <v>64</v>
      </c>
      <c r="AG635" s="15" t="s">
        <v>4761</v>
      </c>
      <c r="AH635" s="19" t="s">
        <v>397</v>
      </c>
      <c r="AI635" s="19" t="s">
        <v>35</v>
      </c>
      <c r="AJ635" s="19" t="s">
        <v>35</v>
      </c>
      <c r="AK635" s="12" t="s">
        <v>35</v>
      </c>
      <c r="AL635" s="12" t="s">
        <v>3145</v>
      </c>
      <c r="AM635" s="11" t="s">
        <v>4777</v>
      </c>
      <c r="AN635" s="12" t="s">
        <v>3146</v>
      </c>
      <c r="AT635" s="12">
        <v>2</v>
      </c>
      <c r="AU635" s="11" t="s">
        <v>4825</v>
      </c>
    </row>
    <row r="636" spans="1:47" ht="15.75" customHeight="1" x14ac:dyDescent="0.2">
      <c r="A636" s="12">
        <v>634</v>
      </c>
      <c r="B636" s="12" t="s">
        <v>4783</v>
      </c>
      <c r="C636" s="20">
        <v>42301</v>
      </c>
      <c r="D636" s="12" t="s">
        <v>205</v>
      </c>
      <c r="E636" s="12" t="s">
        <v>400</v>
      </c>
      <c r="F636" s="12" t="s">
        <v>29</v>
      </c>
      <c r="G636" s="12" t="s">
        <v>4461</v>
      </c>
      <c r="H636" s="11" t="s">
        <v>4667</v>
      </c>
      <c r="I636" s="12" t="s">
        <v>828</v>
      </c>
      <c r="J636" s="12" t="s">
        <v>4740</v>
      </c>
      <c r="K636" s="12" t="s">
        <v>433</v>
      </c>
      <c r="L636" s="12" t="s">
        <v>84</v>
      </c>
      <c r="M636" s="12" t="s">
        <v>59</v>
      </c>
      <c r="N636" s="11" t="s">
        <v>41</v>
      </c>
      <c r="O636" s="18" t="s">
        <v>60</v>
      </c>
      <c r="P636" s="18">
        <v>1</v>
      </c>
      <c r="Q636" s="18" t="s">
        <v>35</v>
      </c>
      <c r="R636" s="13" t="s">
        <v>61</v>
      </c>
      <c r="S636" s="2">
        <v>2</v>
      </c>
      <c r="T636" s="2" t="s">
        <v>35</v>
      </c>
      <c r="U636" s="2" t="s">
        <v>3147</v>
      </c>
      <c r="V636" s="2">
        <v>0</v>
      </c>
      <c r="W636" s="2">
        <v>2</v>
      </c>
      <c r="X636" s="3">
        <v>0</v>
      </c>
      <c r="Y636" s="3" t="s">
        <v>35</v>
      </c>
      <c r="Z636" s="3" t="s">
        <v>35</v>
      </c>
      <c r="AA636" s="14">
        <v>0</v>
      </c>
      <c r="AB636" s="14">
        <v>0</v>
      </c>
      <c r="AC636" s="2" t="s">
        <v>35</v>
      </c>
      <c r="AD636" s="2" t="s">
        <v>4770</v>
      </c>
      <c r="AE636" s="2" t="s">
        <v>35</v>
      </c>
      <c r="AF636" s="19" t="s">
        <v>64</v>
      </c>
      <c r="AG636" s="15" t="s">
        <v>4761</v>
      </c>
      <c r="AH636" s="19" t="s">
        <v>397</v>
      </c>
      <c r="AI636" s="19" t="s">
        <v>35</v>
      </c>
      <c r="AJ636" s="19" t="s">
        <v>35</v>
      </c>
      <c r="AK636" s="12" t="s">
        <v>35</v>
      </c>
      <c r="AL636" s="12" t="s">
        <v>3148</v>
      </c>
      <c r="AM636" s="11" t="s">
        <v>4777</v>
      </c>
      <c r="AN636" s="12" t="s">
        <v>3149</v>
      </c>
      <c r="AT636" s="12">
        <v>2</v>
      </c>
      <c r="AU636" s="11" t="s">
        <v>4825</v>
      </c>
    </row>
    <row r="637" spans="1:47" ht="15.75" customHeight="1" x14ac:dyDescent="0.2">
      <c r="A637" s="12">
        <v>635</v>
      </c>
      <c r="B637" s="12" t="s">
        <v>4783</v>
      </c>
      <c r="C637" s="20">
        <v>42301</v>
      </c>
      <c r="D637" s="12" t="s">
        <v>92</v>
      </c>
      <c r="E637" s="12" t="s">
        <v>93</v>
      </c>
      <c r="F637" s="12" t="s">
        <v>29</v>
      </c>
      <c r="G637" s="11" t="s">
        <v>4540</v>
      </c>
      <c r="H637" s="11" t="s">
        <v>4668</v>
      </c>
      <c r="I637" s="12" t="s">
        <v>3150</v>
      </c>
      <c r="J637" s="12" t="s">
        <v>4739</v>
      </c>
      <c r="K637" s="12" t="s">
        <v>433</v>
      </c>
      <c r="L637" s="12" t="s">
        <v>84</v>
      </c>
      <c r="M637" s="12" t="s">
        <v>59</v>
      </c>
      <c r="N637" s="11" t="s">
        <v>61</v>
      </c>
      <c r="O637" s="18" t="s">
        <v>118</v>
      </c>
      <c r="P637" s="18">
        <v>1</v>
      </c>
      <c r="Q637" s="18" t="s">
        <v>3151</v>
      </c>
      <c r="R637" s="2" t="s">
        <v>41</v>
      </c>
      <c r="S637" s="2">
        <v>1</v>
      </c>
      <c r="T637" s="2" t="s">
        <v>35</v>
      </c>
      <c r="U637" s="2" t="s">
        <v>360</v>
      </c>
      <c r="V637" s="13">
        <v>0</v>
      </c>
      <c r="W637" s="2">
        <v>1</v>
      </c>
      <c r="X637" s="3">
        <v>0</v>
      </c>
      <c r="Y637" s="3" t="s">
        <v>35</v>
      </c>
      <c r="Z637" s="3" t="s">
        <v>35</v>
      </c>
      <c r="AA637" s="14">
        <v>0</v>
      </c>
      <c r="AB637" s="14">
        <v>0</v>
      </c>
      <c r="AC637" s="2" t="s">
        <v>35</v>
      </c>
      <c r="AD637" s="2" t="s">
        <v>111</v>
      </c>
      <c r="AE637" s="13" t="s">
        <v>97</v>
      </c>
      <c r="AF637" s="19" t="s">
        <v>32</v>
      </c>
      <c r="AG637" s="19" t="s">
        <v>2923</v>
      </c>
      <c r="AH637" s="19" t="s">
        <v>1176</v>
      </c>
      <c r="AI637" s="19" t="s">
        <v>2923</v>
      </c>
      <c r="AJ637" s="19" t="s">
        <v>3152</v>
      </c>
      <c r="AK637" s="12" t="s">
        <v>35</v>
      </c>
      <c r="AL637" s="12" t="s">
        <v>3153</v>
      </c>
      <c r="AM637" s="11" t="s">
        <v>4777</v>
      </c>
      <c r="AN637" s="12" t="s">
        <v>3154</v>
      </c>
      <c r="AO637" s="12" t="s">
        <v>3155</v>
      </c>
      <c r="AT637" s="12">
        <v>2</v>
      </c>
      <c r="AU637" s="11" t="s">
        <v>4825</v>
      </c>
    </row>
    <row r="638" spans="1:47" ht="15.75" customHeight="1" x14ac:dyDescent="0.2">
      <c r="A638" s="12">
        <v>636</v>
      </c>
      <c r="B638" s="12" t="s">
        <v>4783</v>
      </c>
      <c r="C638" s="20">
        <v>42302</v>
      </c>
      <c r="D638" s="12" t="s">
        <v>102</v>
      </c>
      <c r="E638" s="12" t="s">
        <v>4715</v>
      </c>
      <c r="F638" s="12" t="s">
        <v>29</v>
      </c>
      <c r="G638" s="12" t="s">
        <v>4614</v>
      </c>
      <c r="H638" s="11" t="s">
        <v>4671</v>
      </c>
      <c r="I638" s="12" t="s">
        <v>3156</v>
      </c>
      <c r="J638" s="12" t="s">
        <v>4739</v>
      </c>
      <c r="K638" s="12" t="s">
        <v>433</v>
      </c>
      <c r="L638" s="11" t="s">
        <v>367</v>
      </c>
      <c r="M638" s="12" t="s">
        <v>59</v>
      </c>
      <c r="N638" s="11" t="s">
        <v>41</v>
      </c>
      <c r="O638" s="18" t="s">
        <v>2236</v>
      </c>
      <c r="P638" s="18">
        <v>1</v>
      </c>
      <c r="Q638" s="18" t="s">
        <v>380</v>
      </c>
      <c r="R638" s="13" t="s">
        <v>41</v>
      </c>
      <c r="S638" s="2">
        <v>0</v>
      </c>
      <c r="T638" s="2" t="s">
        <v>35</v>
      </c>
      <c r="U638" s="2" t="s">
        <v>35</v>
      </c>
      <c r="V638" s="13">
        <v>0</v>
      </c>
      <c r="W638" s="13">
        <v>0</v>
      </c>
      <c r="X638" s="3">
        <v>0</v>
      </c>
      <c r="Y638" s="3" t="s">
        <v>35</v>
      </c>
      <c r="Z638" s="3" t="s">
        <v>35</v>
      </c>
      <c r="AA638" s="14">
        <v>0</v>
      </c>
      <c r="AB638" s="14">
        <v>0</v>
      </c>
      <c r="AC638" s="2" t="s">
        <v>3157</v>
      </c>
      <c r="AD638" s="2" t="s">
        <v>4770</v>
      </c>
      <c r="AE638" s="2" t="s">
        <v>35</v>
      </c>
      <c r="AF638" s="19" t="s">
        <v>64</v>
      </c>
      <c r="AG638" s="15" t="s">
        <v>4761</v>
      </c>
      <c r="AH638" s="19" t="s">
        <v>397</v>
      </c>
      <c r="AI638" s="19" t="s">
        <v>35</v>
      </c>
      <c r="AJ638" s="19" t="s">
        <v>35</v>
      </c>
      <c r="AK638" s="12" t="s">
        <v>35</v>
      </c>
      <c r="AL638" s="12" t="s">
        <v>3158</v>
      </c>
      <c r="AM638" s="11" t="s">
        <v>4777</v>
      </c>
      <c r="AN638" s="12" t="s">
        <v>3159</v>
      </c>
      <c r="AT638" s="12">
        <v>2</v>
      </c>
      <c r="AU638" s="11" t="s">
        <v>4825</v>
      </c>
    </row>
    <row r="639" spans="1:47" ht="15.75" customHeight="1" x14ac:dyDescent="0.2">
      <c r="A639" s="12">
        <v>637</v>
      </c>
      <c r="B639" s="12" t="s">
        <v>4783</v>
      </c>
      <c r="C639" s="20">
        <v>42302</v>
      </c>
      <c r="D639" s="12" t="s">
        <v>154</v>
      </c>
      <c r="E639" s="12" t="s">
        <v>2330</v>
      </c>
      <c r="F639" s="12" t="s">
        <v>1047</v>
      </c>
      <c r="G639" s="12" t="s">
        <v>4504</v>
      </c>
      <c r="H639" s="11" t="s">
        <v>4667</v>
      </c>
      <c r="I639" s="12" t="s">
        <v>3160</v>
      </c>
      <c r="J639" s="12" t="s">
        <v>4739</v>
      </c>
      <c r="K639" s="12" t="s">
        <v>433</v>
      </c>
      <c r="L639" s="12" t="s">
        <v>84</v>
      </c>
      <c r="M639" s="12" t="s">
        <v>59</v>
      </c>
      <c r="N639" s="12" t="s">
        <v>41</v>
      </c>
      <c r="O639" s="18" t="s">
        <v>1005</v>
      </c>
      <c r="P639" s="18">
        <v>1</v>
      </c>
      <c r="Q639" s="18" t="s">
        <v>3161</v>
      </c>
      <c r="R639" s="13" t="s">
        <v>61</v>
      </c>
      <c r="S639" s="2">
        <v>7</v>
      </c>
      <c r="T639" s="2" t="s">
        <v>4504</v>
      </c>
      <c r="U639" s="2" t="s">
        <v>3162</v>
      </c>
      <c r="V639" s="2">
        <v>7</v>
      </c>
      <c r="W639" s="13">
        <v>0</v>
      </c>
      <c r="X639" s="3">
        <v>0</v>
      </c>
      <c r="Y639" s="3" t="s">
        <v>35</v>
      </c>
      <c r="Z639" s="3" t="s">
        <v>35</v>
      </c>
      <c r="AA639" s="14">
        <v>0</v>
      </c>
      <c r="AB639" s="14">
        <v>0</v>
      </c>
      <c r="AC639" s="2" t="s">
        <v>35</v>
      </c>
      <c r="AD639" s="2" t="s">
        <v>111</v>
      </c>
      <c r="AE639" s="13" t="s">
        <v>97</v>
      </c>
      <c r="AF639" s="19" t="s">
        <v>32</v>
      </c>
      <c r="AG639" s="15" t="s">
        <v>4759</v>
      </c>
      <c r="AH639" s="19" t="s">
        <v>1176</v>
      </c>
      <c r="AI639" s="19" t="s">
        <v>375</v>
      </c>
      <c r="AJ639" s="19" t="s">
        <v>66</v>
      </c>
      <c r="AK639" s="12" t="s">
        <v>3164</v>
      </c>
      <c r="AL639" s="12" t="s">
        <v>4527</v>
      </c>
      <c r="AM639" s="11" t="s">
        <v>4777</v>
      </c>
      <c r="AN639" s="12" t="s">
        <v>3163</v>
      </c>
      <c r="AO639" s="12" t="s">
        <v>3165</v>
      </c>
      <c r="AT639" s="12">
        <v>2</v>
      </c>
      <c r="AU639" s="11" t="s">
        <v>4825</v>
      </c>
    </row>
    <row r="640" spans="1:47" ht="15.75" customHeight="1" x14ac:dyDescent="0.2">
      <c r="A640" s="12">
        <v>638</v>
      </c>
      <c r="B640" s="12" t="s">
        <v>4783</v>
      </c>
      <c r="C640" s="20">
        <v>42302</v>
      </c>
      <c r="D640" s="12" t="s">
        <v>205</v>
      </c>
      <c r="E640" s="12" t="s">
        <v>400</v>
      </c>
      <c r="F640" s="12" t="s">
        <v>29</v>
      </c>
      <c r="G640" s="12" t="s">
        <v>4503</v>
      </c>
      <c r="H640" s="11" t="s">
        <v>4667</v>
      </c>
      <c r="I640" s="12" t="s">
        <v>35</v>
      </c>
      <c r="J640" s="12" t="s">
        <v>35</v>
      </c>
      <c r="K640" s="11" t="s">
        <v>35</v>
      </c>
      <c r="L640" s="12" t="s">
        <v>84</v>
      </c>
      <c r="M640" s="12" t="s">
        <v>35</v>
      </c>
      <c r="N640" s="11" t="s">
        <v>41</v>
      </c>
      <c r="O640" s="18" t="s">
        <v>60</v>
      </c>
      <c r="P640" s="18">
        <v>1</v>
      </c>
      <c r="Q640" s="18" t="s">
        <v>3166</v>
      </c>
      <c r="R640" s="13" t="s">
        <v>61</v>
      </c>
      <c r="S640" s="2">
        <v>1</v>
      </c>
      <c r="T640" s="2" t="s">
        <v>3167</v>
      </c>
      <c r="U640" s="2" t="s">
        <v>3168</v>
      </c>
      <c r="V640" s="2">
        <v>0</v>
      </c>
      <c r="W640" s="2">
        <v>1</v>
      </c>
      <c r="X640" s="3">
        <v>0</v>
      </c>
      <c r="Y640" s="3" t="s">
        <v>35</v>
      </c>
      <c r="Z640" s="3" t="s">
        <v>35</v>
      </c>
      <c r="AA640" s="14">
        <v>0</v>
      </c>
      <c r="AB640" s="14">
        <v>0</v>
      </c>
      <c r="AC640" s="2" t="s">
        <v>35</v>
      </c>
      <c r="AD640" s="2" t="s">
        <v>111</v>
      </c>
      <c r="AE640" s="13" t="s">
        <v>97</v>
      </c>
      <c r="AF640" s="19" t="s">
        <v>32</v>
      </c>
      <c r="AG640" s="15" t="s">
        <v>45</v>
      </c>
      <c r="AH640" s="19" t="s">
        <v>1176</v>
      </c>
      <c r="AI640" s="19" t="s">
        <v>1913</v>
      </c>
      <c r="AJ640" s="19" t="s">
        <v>35</v>
      </c>
      <c r="AK640" s="12" t="s">
        <v>35</v>
      </c>
      <c r="AL640" s="12" t="s">
        <v>3169</v>
      </c>
      <c r="AM640" s="11" t="s">
        <v>4777</v>
      </c>
      <c r="AN640" s="12" t="s">
        <v>3170</v>
      </c>
      <c r="AO640" s="12" t="s">
        <v>3171</v>
      </c>
      <c r="AQ640" s="12" t="s">
        <v>3188</v>
      </c>
      <c r="AT640" s="12">
        <v>3</v>
      </c>
      <c r="AU640" s="12" t="s">
        <v>4823</v>
      </c>
    </row>
    <row r="641" spans="1:47" ht="15.75" customHeight="1" x14ac:dyDescent="0.2">
      <c r="A641" s="12">
        <v>639</v>
      </c>
      <c r="B641" s="12" t="s">
        <v>4783</v>
      </c>
      <c r="C641" s="20">
        <v>42302</v>
      </c>
      <c r="D641" s="12" t="s">
        <v>860</v>
      </c>
      <c r="E641" s="12" t="s">
        <v>3172</v>
      </c>
      <c r="F641" s="12" t="s">
        <v>29</v>
      </c>
      <c r="G641" s="12" t="s">
        <v>4504</v>
      </c>
      <c r="H641" s="11" t="s">
        <v>4667</v>
      </c>
      <c r="I641" s="12" t="s">
        <v>3173</v>
      </c>
      <c r="J641" s="12" t="s">
        <v>4739</v>
      </c>
      <c r="K641" s="12" t="s">
        <v>433</v>
      </c>
      <c r="L641" s="12" t="s">
        <v>84</v>
      </c>
      <c r="M641" s="12" t="s">
        <v>35</v>
      </c>
      <c r="N641" s="11" t="s">
        <v>52</v>
      </c>
      <c r="O641" s="18" t="s">
        <v>52</v>
      </c>
      <c r="P641" s="18">
        <v>0</v>
      </c>
      <c r="Q641" s="18" t="s">
        <v>35</v>
      </c>
      <c r="R641" s="13" t="s">
        <v>61</v>
      </c>
      <c r="S641" s="2">
        <v>22</v>
      </c>
      <c r="T641" s="2" t="s">
        <v>3174</v>
      </c>
      <c r="U641" s="2" t="s">
        <v>35</v>
      </c>
      <c r="V641" s="2">
        <v>11</v>
      </c>
      <c r="W641" s="2">
        <v>11</v>
      </c>
      <c r="X641" s="3">
        <v>0</v>
      </c>
      <c r="Y641" s="3" t="s">
        <v>35</v>
      </c>
      <c r="Z641" s="3" t="s">
        <v>35</v>
      </c>
      <c r="AA641" s="14">
        <v>0</v>
      </c>
      <c r="AB641" s="14">
        <v>0</v>
      </c>
      <c r="AC641" s="2" t="s">
        <v>35</v>
      </c>
      <c r="AD641" s="13" t="s">
        <v>35</v>
      </c>
      <c r="AE641" s="13" t="s">
        <v>35</v>
      </c>
      <c r="AF641" s="19" t="s">
        <v>35</v>
      </c>
      <c r="AG641" s="15" t="s">
        <v>35</v>
      </c>
      <c r="AH641" s="19" t="s">
        <v>35</v>
      </c>
      <c r="AI641" s="19" t="s">
        <v>35</v>
      </c>
      <c r="AJ641" s="19" t="s">
        <v>35</v>
      </c>
      <c r="AK641" s="12" t="s">
        <v>35</v>
      </c>
      <c r="AL641" s="12" t="s">
        <v>3175</v>
      </c>
      <c r="AM641" s="11" t="s">
        <v>4777</v>
      </c>
      <c r="AN641" s="12" t="s">
        <v>3176</v>
      </c>
      <c r="AT641" s="12">
        <v>3</v>
      </c>
      <c r="AU641" s="12" t="s">
        <v>4823</v>
      </c>
    </row>
    <row r="642" spans="1:47" ht="15.75" customHeight="1" x14ac:dyDescent="0.2">
      <c r="A642" s="12">
        <v>640</v>
      </c>
      <c r="B642" s="12" t="s">
        <v>4783</v>
      </c>
      <c r="C642" s="20">
        <v>42302</v>
      </c>
      <c r="D642" s="12" t="s">
        <v>385</v>
      </c>
      <c r="E642" s="12" t="s">
        <v>3177</v>
      </c>
      <c r="F642" s="12" t="s">
        <v>29</v>
      </c>
      <c r="G642" s="12" t="s">
        <v>4461</v>
      </c>
      <c r="H642" s="11" t="s">
        <v>4667</v>
      </c>
      <c r="I642" s="12" t="s">
        <v>3178</v>
      </c>
      <c r="J642" s="12" t="s">
        <v>4739</v>
      </c>
      <c r="K642" s="12" t="s">
        <v>433</v>
      </c>
      <c r="L642" s="12" t="s">
        <v>84</v>
      </c>
      <c r="M642" s="12" t="s">
        <v>59</v>
      </c>
      <c r="N642" s="11" t="s">
        <v>41</v>
      </c>
      <c r="O642" s="18" t="s">
        <v>60</v>
      </c>
      <c r="P642" s="18">
        <v>1</v>
      </c>
      <c r="Q642" s="18" t="s">
        <v>3179</v>
      </c>
      <c r="R642" s="13" t="s">
        <v>61</v>
      </c>
      <c r="S642" s="2">
        <v>1</v>
      </c>
      <c r="T642" s="2" t="s">
        <v>3180</v>
      </c>
      <c r="U642" s="2" t="s">
        <v>3181</v>
      </c>
      <c r="V642" s="2">
        <v>1</v>
      </c>
      <c r="W642" s="13">
        <v>0</v>
      </c>
      <c r="X642" s="3">
        <v>0</v>
      </c>
      <c r="Y642" s="3" t="s">
        <v>35</v>
      </c>
      <c r="Z642" s="3" t="s">
        <v>35</v>
      </c>
      <c r="AA642" s="14">
        <v>0</v>
      </c>
      <c r="AB642" s="14">
        <v>0</v>
      </c>
      <c r="AC642" s="2" t="s">
        <v>35</v>
      </c>
      <c r="AD642" s="13" t="s">
        <v>111</v>
      </c>
      <c r="AE642" s="13" t="s">
        <v>97</v>
      </c>
      <c r="AF642" s="19" t="s">
        <v>32</v>
      </c>
      <c r="AG642" s="15" t="s">
        <v>4759</v>
      </c>
      <c r="AH642" s="19" t="s">
        <v>4892</v>
      </c>
      <c r="AI642" s="19" t="s">
        <v>35</v>
      </c>
      <c r="AJ642" s="19" t="s">
        <v>3182</v>
      </c>
      <c r="AK642" s="12" t="s">
        <v>35</v>
      </c>
      <c r="AL642" s="12" t="s">
        <v>3183</v>
      </c>
      <c r="AM642" s="11" t="s">
        <v>4777</v>
      </c>
      <c r="AN642" s="12" t="s">
        <v>3184</v>
      </c>
      <c r="AT642" s="12">
        <v>3</v>
      </c>
      <c r="AU642" s="12" t="s">
        <v>4823</v>
      </c>
    </row>
    <row r="643" spans="1:47" ht="15.75" customHeight="1" x14ac:dyDescent="0.2">
      <c r="A643" s="12">
        <v>641</v>
      </c>
      <c r="B643" s="12" t="s">
        <v>4783</v>
      </c>
      <c r="C643" s="20">
        <v>42302</v>
      </c>
      <c r="D643" s="12" t="s">
        <v>72</v>
      </c>
      <c r="E643" s="12" t="s">
        <v>1326</v>
      </c>
      <c r="F643" s="12" t="s">
        <v>29</v>
      </c>
      <c r="G643" s="12" t="s">
        <v>4461</v>
      </c>
      <c r="H643" s="11" t="s">
        <v>4667</v>
      </c>
      <c r="I643" s="12" t="s">
        <v>2557</v>
      </c>
      <c r="J643" s="12" t="s">
        <v>4738</v>
      </c>
      <c r="K643" s="12" t="s">
        <v>433</v>
      </c>
      <c r="L643" s="12" t="s">
        <v>84</v>
      </c>
      <c r="M643" s="11" t="s">
        <v>51</v>
      </c>
      <c r="N643" s="11" t="s">
        <v>41</v>
      </c>
      <c r="O643" s="18" t="s">
        <v>60</v>
      </c>
      <c r="P643" s="18">
        <v>1</v>
      </c>
      <c r="Q643" s="18" t="s">
        <v>1781</v>
      </c>
      <c r="R643" s="13" t="s">
        <v>61</v>
      </c>
      <c r="S643" s="2">
        <v>1</v>
      </c>
      <c r="T643" s="2" t="s">
        <v>3185</v>
      </c>
      <c r="U643" s="2" t="s">
        <v>3186</v>
      </c>
      <c r="V643" s="2">
        <v>1</v>
      </c>
      <c r="W643" s="13">
        <v>0</v>
      </c>
      <c r="X643" s="3">
        <v>0</v>
      </c>
      <c r="Y643" s="3" t="s">
        <v>35</v>
      </c>
      <c r="Z643" s="3" t="s">
        <v>35</v>
      </c>
      <c r="AA643" s="14">
        <v>0</v>
      </c>
      <c r="AB643" s="14">
        <v>0</v>
      </c>
      <c r="AC643" s="2" t="s">
        <v>35</v>
      </c>
      <c r="AD643" s="2" t="s">
        <v>111</v>
      </c>
      <c r="AE643" s="13" t="s">
        <v>97</v>
      </c>
      <c r="AF643" s="19" t="s">
        <v>32</v>
      </c>
      <c r="AG643" s="15" t="s">
        <v>4759</v>
      </c>
      <c r="AH643" s="19" t="s">
        <v>375</v>
      </c>
      <c r="AI643" s="19" t="s">
        <v>35</v>
      </c>
      <c r="AJ643" s="19" t="s">
        <v>35</v>
      </c>
      <c r="AK643" s="12" t="s">
        <v>35</v>
      </c>
      <c r="AL643" s="12" t="s">
        <v>4658</v>
      </c>
      <c r="AM643" s="11" t="s">
        <v>4777</v>
      </c>
      <c r="AN643" s="12" t="s">
        <v>3187</v>
      </c>
      <c r="AT643" s="12">
        <v>2</v>
      </c>
      <c r="AU643" s="11" t="s">
        <v>4825</v>
      </c>
    </row>
    <row r="644" spans="1:47" ht="15.75" customHeight="1" x14ac:dyDescent="0.2">
      <c r="A644" s="12">
        <v>642</v>
      </c>
      <c r="B644" s="12" t="s">
        <v>4783</v>
      </c>
      <c r="C644" s="20">
        <v>42303</v>
      </c>
      <c r="D644" s="12" t="s">
        <v>130</v>
      </c>
      <c r="E644" s="12" t="s">
        <v>4679</v>
      </c>
      <c r="F644" s="12" t="s">
        <v>29</v>
      </c>
      <c r="G644" s="12" t="s">
        <v>4461</v>
      </c>
      <c r="H644" s="11" t="s">
        <v>4667</v>
      </c>
      <c r="I644" s="12" t="s">
        <v>3189</v>
      </c>
      <c r="J644" s="12" t="s">
        <v>4739</v>
      </c>
      <c r="K644" s="12" t="s">
        <v>433</v>
      </c>
      <c r="L644" s="12" t="s">
        <v>84</v>
      </c>
      <c r="M644" s="12" t="s">
        <v>59</v>
      </c>
      <c r="N644" s="11" t="s">
        <v>61</v>
      </c>
      <c r="O644" s="18" t="s">
        <v>28</v>
      </c>
      <c r="P644" s="18">
        <v>1</v>
      </c>
      <c r="Q644" s="18" t="s">
        <v>3190</v>
      </c>
      <c r="R644" s="13" t="s">
        <v>61</v>
      </c>
      <c r="S644" s="2">
        <v>1</v>
      </c>
      <c r="T644" s="2" t="s">
        <v>3191</v>
      </c>
      <c r="U644" s="2" t="s">
        <v>3192</v>
      </c>
      <c r="V644" s="13">
        <v>0</v>
      </c>
      <c r="W644" s="2">
        <v>1</v>
      </c>
      <c r="X644" s="3">
        <v>0</v>
      </c>
      <c r="Y644" s="3" t="s">
        <v>35</v>
      </c>
      <c r="Z644" s="3" t="s">
        <v>35</v>
      </c>
      <c r="AA644" s="14">
        <v>0</v>
      </c>
      <c r="AB644" s="14">
        <v>0</v>
      </c>
      <c r="AC644" s="2" t="s">
        <v>35</v>
      </c>
      <c r="AD644" s="13" t="s">
        <v>111</v>
      </c>
      <c r="AE644" s="13" t="s">
        <v>97</v>
      </c>
      <c r="AF644" s="19" t="s">
        <v>32</v>
      </c>
      <c r="AG644" s="15" t="s">
        <v>4759</v>
      </c>
      <c r="AH644" s="19" t="s">
        <v>4892</v>
      </c>
      <c r="AI644" s="19" t="s">
        <v>35</v>
      </c>
      <c r="AJ644" s="19" t="s">
        <v>3193</v>
      </c>
      <c r="AK644" s="12" t="s">
        <v>35</v>
      </c>
      <c r="AL644" s="12" t="s">
        <v>3194</v>
      </c>
      <c r="AM644" s="11" t="s">
        <v>4777</v>
      </c>
      <c r="AN644" s="12" t="s">
        <v>3195</v>
      </c>
      <c r="AT644" s="12">
        <v>3</v>
      </c>
      <c r="AU644" s="12" t="s">
        <v>4823</v>
      </c>
    </row>
    <row r="645" spans="1:47" ht="15.75" customHeight="1" x14ac:dyDescent="0.2">
      <c r="A645" s="12">
        <v>643</v>
      </c>
      <c r="B645" s="12" t="s">
        <v>4783</v>
      </c>
      <c r="C645" s="20">
        <v>42303</v>
      </c>
      <c r="D645" s="12" t="s">
        <v>143</v>
      </c>
      <c r="E645" s="12" t="s">
        <v>1060</v>
      </c>
      <c r="F645" s="12" t="s">
        <v>35</v>
      </c>
      <c r="G645" s="12" t="s">
        <v>95</v>
      </c>
      <c r="H645" s="11" t="s">
        <v>4672</v>
      </c>
      <c r="I645" s="12" t="s">
        <v>3196</v>
      </c>
      <c r="J645" s="11" t="s">
        <v>4739</v>
      </c>
      <c r="K645" s="12" t="s">
        <v>433</v>
      </c>
      <c r="L645" s="11" t="s">
        <v>172</v>
      </c>
      <c r="M645" s="12" t="s">
        <v>59</v>
      </c>
      <c r="N645" s="11" t="s">
        <v>41</v>
      </c>
      <c r="O645" s="18" t="s">
        <v>30</v>
      </c>
      <c r="P645" s="9">
        <v>0</v>
      </c>
      <c r="Q645" s="18" t="s">
        <v>35</v>
      </c>
      <c r="R645" s="13" t="s">
        <v>41</v>
      </c>
      <c r="S645" s="2">
        <v>0</v>
      </c>
      <c r="T645" s="2" t="s">
        <v>35</v>
      </c>
      <c r="U645" s="2" t="s">
        <v>35</v>
      </c>
      <c r="V645" s="13">
        <v>0</v>
      </c>
      <c r="W645" s="13">
        <v>0</v>
      </c>
      <c r="X645" s="3">
        <v>0</v>
      </c>
      <c r="Y645" s="3" t="s">
        <v>35</v>
      </c>
      <c r="Z645" s="3" t="s">
        <v>35</v>
      </c>
      <c r="AA645" s="14">
        <v>0</v>
      </c>
      <c r="AB645" s="14">
        <v>0</v>
      </c>
      <c r="AC645" s="2" t="s">
        <v>3197</v>
      </c>
      <c r="AD645" s="2" t="s">
        <v>111</v>
      </c>
      <c r="AE645" s="13" t="s">
        <v>97</v>
      </c>
      <c r="AF645" s="19" t="s">
        <v>32</v>
      </c>
      <c r="AG645" s="15" t="s">
        <v>4759</v>
      </c>
      <c r="AH645" s="19" t="s">
        <v>375</v>
      </c>
      <c r="AI645" s="19" t="s">
        <v>35</v>
      </c>
      <c r="AJ645" s="19" t="s">
        <v>35</v>
      </c>
      <c r="AK645" s="12" t="s">
        <v>35</v>
      </c>
      <c r="AL645" s="12" t="s">
        <v>3198</v>
      </c>
      <c r="AM645" s="11" t="s">
        <v>4777</v>
      </c>
      <c r="AN645" s="12" t="s">
        <v>3199</v>
      </c>
      <c r="AT645" s="12">
        <v>2</v>
      </c>
      <c r="AU645" s="11" t="s">
        <v>4825</v>
      </c>
    </row>
    <row r="646" spans="1:47" ht="15.75" customHeight="1" x14ac:dyDescent="0.2">
      <c r="A646" s="12">
        <v>644</v>
      </c>
      <c r="B646" s="12" t="s">
        <v>4783</v>
      </c>
      <c r="C646" s="20">
        <v>42303</v>
      </c>
      <c r="D646" s="12" t="s">
        <v>25</v>
      </c>
      <c r="E646" s="12" t="s">
        <v>749</v>
      </c>
      <c r="F646" s="12" t="s">
        <v>29</v>
      </c>
      <c r="G646" s="12" t="s">
        <v>4461</v>
      </c>
      <c r="H646" s="11" t="s">
        <v>4667</v>
      </c>
      <c r="I646" s="12" t="s">
        <v>1404</v>
      </c>
      <c r="J646" s="12" t="s">
        <v>4739</v>
      </c>
      <c r="K646" s="12" t="s">
        <v>433</v>
      </c>
      <c r="L646" s="11" t="s">
        <v>172</v>
      </c>
      <c r="M646" s="12" t="s">
        <v>59</v>
      </c>
      <c r="N646" s="11" t="s">
        <v>61</v>
      </c>
      <c r="O646" s="18" t="s">
        <v>118</v>
      </c>
      <c r="P646" s="18">
        <v>1</v>
      </c>
      <c r="Q646" s="18" t="s">
        <v>3200</v>
      </c>
      <c r="R646" s="2" t="s">
        <v>41</v>
      </c>
      <c r="S646" s="2">
        <v>2</v>
      </c>
      <c r="T646" s="2" t="s">
        <v>35</v>
      </c>
      <c r="U646" s="2" t="s">
        <v>2947</v>
      </c>
      <c r="V646" s="2">
        <v>2</v>
      </c>
      <c r="W646" s="13">
        <v>0</v>
      </c>
      <c r="X646" s="3">
        <v>0</v>
      </c>
      <c r="Y646" s="3" t="s">
        <v>35</v>
      </c>
      <c r="Z646" s="3" t="s">
        <v>35</v>
      </c>
      <c r="AA646" s="14">
        <v>0</v>
      </c>
      <c r="AB646" s="14">
        <v>0</v>
      </c>
      <c r="AC646" s="2" t="s">
        <v>35</v>
      </c>
      <c r="AD646" s="2" t="s">
        <v>111</v>
      </c>
      <c r="AE646" s="13" t="s">
        <v>97</v>
      </c>
      <c r="AF646" s="19" t="s">
        <v>32</v>
      </c>
      <c r="AG646" s="15" t="s">
        <v>4759</v>
      </c>
      <c r="AH646" s="19" t="s">
        <v>375</v>
      </c>
      <c r="AI646" s="19" t="s">
        <v>35</v>
      </c>
      <c r="AJ646" s="19" t="s">
        <v>35</v>
      </c>
      <c r="AK646" s="12" t="s">
        <v>35</v>
      </c>
      <c r="AL646" s="12" t="s">
        <v>3201</v>
      </c>
      <c r="AM646" s="11" t="s">
        <v>4777</v>
      </c>
      <c r="AN646" s="12" t="s">
        <v>3202</v>
      </c>
      <c r="AT646" s="12">
        <v>2</v>
      </c>
      <c r="AU646" s="11" t="s">
        <v>4825</v>
      </c>
    </row>
    <row r="647" spans="1:47" ht="15.75" customHeight="1" x14ac:dyDescent="0.2">
      <c r="A647" s="12">
        <v>645</v>
      </c>
      <c r="B647" s="12" t="s">
        <v>4783</v>
      </c>
      <c r="C647" s="20">
        <v>42304</v>
      </c>
      <c r="D647" s="12" t="s">
        <v>229</v>
      </c>
      <c r="E647" s="12" t="s">
        <v>2725</v>
      </c>
      <c r="F647" s="12" t="s">
        <v>29</v>
      </c>
      <c r="G647" s="12" t="s">
        <v>4461</v>
      </c>
      <c r="H647" s="11" t="s">
        <v>4667</v>
      </c>
      <c r="I647" s="12" t="s">
        <v>3203</v>
      </c>
      <c r="J647" s="11" t="s">
        <v>4739</v>
      </c>
      <c r="K647" s="12" t="s">
        <v>433</v>
      </c>
      <c r="L647" s="12" t="s">
        <v>84</v>
      </c>
      <c r="M647" s="12" t="s">
        <v>75</v>
      </c>
      <c r="N647" s="11" t="s">
        <v>61</v>
      </c>
      <c r="O647" s="18" t="s">
        <v>28</v>
      </c>
      <c r="P647" s="18">
        <v>2</v>
      </c>
      <c r="Q647" s="18" t="s">
        <v>807</v>
      </c>
      <c r="R647" s="2" t="s">
        <v>41</v>
      </c>
      <c r="S647" s="2">
        <v>1</v>
      </c>
      <c r="T647" s="2" t="s">
        <v>35</v>
      </c>
      <c r="U647" s="2" t="s">
        <v>2597</v>
      </c>
      <c r="V647" s="13">
        <v>0</v>
      </c>
      <c r="W647" s="2">
        <v>1</v>
      </c>
      <c r="X647" s="3">
        <v>0</v>
      </c>
      <c r="Y647" s="3" t="s">
        <v>35</v>
      </c>
      <c r="Z647" s="3" t="s">
        <v>35</v>
      </c>
      <c r="AA647" s="14">
        <v>0</v>
      </c>
      <c r="AB647" s="14">
        <v>0</v>
      </c>
      <c r="AC647" s="2" t="s">
        <v>35</v>
      </c>
      <c r="AD647" s="2" t="s">
        <v>4770</v>
      </c>
      <c r="AE647" s="2" t="s">
        <v>35</v>
      </c>
      <c r="AF647" s="19" t="s">
        <v>64</v>
      </c>
      <c r="AG647" s="19" t="s">
        <v>4764</v>
      </c>
      <c r="AH647" s="19" t="s">
        <v>953</v>
      </c>
      <c r="AI647" s="19" t="s">
        <v>35</v>
      </c>
      <c r="AJ647" s="19" t="s">
        <v>35</v>
      </c>
      <c r="AK647" s="12" t="s">
        <v>35</v>
      </c>
      <c r="AL647" s="12" t="s">
        <v>4642</v>
      </c>
      <c r="AM647" s="11" t="s">
        <v>4777</v>
      </c>
      <c r="AN647" s="12" t="s">
        <v>3204</v>
      </c>
      <c r="AT647" s="12">
        <v>2</v>
      </c>
      <c r="AU647" s="11" t="s">
        <v>4825</v>
      </c>
    </row>
    <row r="648" spans="1:47" ht="15.75" customHeight="1" x14ac:dyDescent="0.2">
      <c r="A648" s="12">
        <v>648</v>
      </c>
      <c r="B648" s="12" t="s">
        <v>4783</v>
      </c>
      <c r="C648" s="20">
        <v>42304</v>
      </c>
      <c r="D648" s="12" t="s">
        <v>385</v>
      </c>
      <c r="E648" s="12" t="s">
        <v>3177</v>
      </c>
      <c r="F648" s="12" t="s">
        <v>29</v>
      </c>
      <c r="G648" s="12" t="s">
        <v>4626</v>
      </c>
      <c r="H648" s="11" t="s">
        <v>4672</v>
      </c>
      <c r="I648" s="12" t="s">
        <v>3211</v>
      </c>
      <c r="J648" s="12" t="s">
        <v>4739</v>
      </c>
      <c r="K648" s="12" t="s">
        <v>433</v>
      </c>
      <c r="L648" s="12" t="s">
        <v>84</v>
      </c>
      <c r="M648" s="12" t="s">
        <v>59</v>
      </c>
      <c r="N648" s="11" t="s">
        <v>41</v>
      </c>
      <c r="O648" s="18" t="s">
        <v>30</v>
      </c>
      <c r="P648" s="18">
        <v>0</v>
      </c>
      <c r="Q648" s="18" t="s">
        <v>35</v>
      </c>
      <c r="R648" s="13" t="s">
        <v>61</v>
      </c>
      <c r="S648" s="2">
        <v>2</v>
      </c>
      <c r="T648" s="2" t="s">
        <v>1202</v>
      </c>
      <c r="U648" s="2" t="s">
        <v>3212</v>
      </c>
      <c r="V648" s="13">
        <v>0</v>
      </c>
      <c r="W648" s="2">
        <v>2</v>
      </c>
      <c r="X648" s="3">
        <v>0</v>
      </c>
      <c r="Y648" s="3" t="s">
        <v>35</v>
      </c>
      <c r="Z648" s="3" t="s">
        <v>35</v>
      </c>
      <c r="AA648" s="14">
        <v>0</v>
      </c>
      <c r="AB648" s="14">
        <v>0</v>
      </c>
      <c r="AC648" s="2" t="s">
        <v>35</v>
      </c>
      <c r="AD648" s="2" t="s">
        <v>4770</v>
      </c>
      <c r="AE648" s="2" t="s">
        <v>35</v>
      </c>
      <c r="AF648" s="19" t="s">
        <v>64</v>
      </c>
      <c r="AG648" s="15" t="s">
        <v>4761</v>
      </c>
      <c r="AH648" s="19" t="s">
        <v>397</v>
      </c>
      <c r="AI648" s="19" t="s">
        <v>35</v>
      </c>
      <c r="AJ648" s="19" t="s">
        <v>35</v>
      </c>
      <c r="AK648" s="12" t="s">
        <v>35</v>
      </c>
      <c r="AL648" s="12" t="s">
        <v>4635</v>
      </c>
      <c r="AM648" s="11" t="s">
        <v>4777</v>
      </c>
      <c r="AN648" s="12" t="s">
        <v>3213</v>
      </c>
      <c r="AO648" s="12" t="s">
        <v>3214</v>
      </c>
      <c r="AT648" s="12">
        <v>2</v>
      </c>
      <c r="AU648" s="11" t="s">
        <v>4825</v>
      </c>
    </row>
    <row r="649" spans="1:47" ht="15.75" customHeight="1" x14ac:dyDescent="0.2">
      <c r="A649" s="12">
        <v>646</v>
      </c>
      <c r="B649" s="12" t="s">
        <v>4783</v>
      </c>
      <c r="C649" s="20">
        <v>42305</v>
      </c>
      <c r="D649" s="12" t="s">
        <v>108</v>
      </c>
      <c r="E649" s="12" t="s">
        <v>1504</v>
      </c>
      <c r="F649" s="12" t="s">
        <v>29</v>
      </c>
      <c r="G649" s="12" t="s">
        <v>4503</v>
      </c>
      <c r="H649" s="11" t="s">
        <v>4667</v>
      </c>
      <c r="I649" s="12" t="s">
        <v>3205</v>
      </c>
      <c r="J649" s="12" t="s">
        <v>4739</v>
      </c>
      <c r="K649" s="12" t="s">
        <v>433</v>
      </c>
      <c r="L649" s="12" t="s">
        <v>84</v>
      </c>
      <c r="M649" s="12" t="s">
        <v>59</v>
      </c>
      <c r="N649" s="11" t="s">
        <v>52</v>
      </c>
      <c r="O649" s="18" t="s">
        <v>52</v>
      </c>
      <c r="P649" s="18">
        <v>0</v>
      </c>
      <c r="Q649" s="18" t="s">
        <v>35</v>
      </c>
      <c r="R649" s="13" t="s">
        <v>61</v>
      </c>
      <c r="S649" s="2">
        <v>2</v>
      </c>
      <c r="T649" s="2" t="s">
        <v>231</v>
      </c>
      <c r="U649" s="2" t="s">
        <v>3206</v>
      </c>
      <c r="V649" s="13">
        <v>0</v>
      </c>
      <c r="W649" s="2">
        <v>2</v>
      </c>
      <c r="X649" s="3">
        <v>0</v>
      </c>
      <c r="Y649" s="3" t="s">
        <v>35</v>
      </c>
      <c r="Z649" s="3" t="s">
        <v>35</v>
      </c>
      <c r="AA649" s="14">
        <v>0</v>
      </c>
      <c r="AB649" s="14">
        <v>0</v>
      </c>
      <c r="AC649" s="2" t="s">
        <v>35</v>
      </c>
      <c r="AD649" s="2" t="s">
        <v>4771</v>
      </c>
      <c r="AE649" s="2" t="s">
        <v>35</v>
      </c>
      <c r="AF649" s="19" t="s">
        <v>64</v>
      </c>
      <c r="AG649" s="15" t="s">
        <v>4761</v>
      </c>
      <c r="AH649" s="19" t="s">
        <v>397</v>
      </c>
      <c r="AI649" s="19" t="s">
        <v>35</v>
      </c>
      <c r="AJ649" s="19" t="s">
        <v>35</v>
      </c>
      <c r="AK649" s="12" t="s">
        <v>35</v>
      </c>
      <c r="AL649" s="12" t="s">
        <v>3207</v>
      </c>
      <c r="AM649" s="11" t="s">
        <v>4777</v>
      </c>
      <c r="AN649" s="12" t="s">
        <v>3208</v>
      </c>
      <c r="AO649" s="12" t="s">
        <v>3209</v>
      </c>
      <c r="AT649" s="12">
        <v>2</v>
      </c>
      <c r="AU649" s="11" t="s">
        <v>4825</v>
      </c>
    </row>
    <row r="650" spans="1:47" ht="15.75" customHeight="1" x14ac:dyDescent="0.2">
      <c r="A650" s="12">
        <v>647</v>
      </c>
      <c r="B650" s="12" t="s">
        <v>4783</v>
      </c>
      <c r="C650" s="20">
        <v>42305</v>
      </c>
      <c r="D650" s="12" t="s">
        <v>108</v>
      </c>
      <c r="E650" s="12" t="s">
        <v>4735</v>
      </c>
      <c r="F650" s="12" t="s">
        <v>29</v>
      </c>
      <c r="G650" s="12" t="s">
        <v>4503</v>
      </c>
      <c r="H650" s="11" t="s">
        <v>4667</v>
      </c>
      <c r="I650" s="12" t="s">
        <v>3210</v>
      </c>
      <c r="J650" s="12" t="s">
        <v>4739</v>
      </c>
      <c r="K650" s="12" t="s">
        <v>433</v>
      </c>
      <c r="L650" s="12" t="s">
        <v>84</v>
      </c>
      <c r="M650" s="12" t="s">
        <v>59</v>
      </c>
      <c r="N650" s="11" t="s">
        <v>41</v>
      </c>
      <c r="O650" s="18" t="s">
        <v>60</v>
      </c>
      <c r="P650" s="18">
        <v>1</v>
      </c>
      <c r="Q650" s="18" t="s">
        <v>35</v>
      </c>
      <c r="R650" s="13" t="s">
        <v>61</v>
      </c>
      <c r="S650" s="2">
        <v>1</v>
      </c>
      <c r="T650" s="2" t="s">
        <v>231</v>
      </c>
      <c r="U650" s="2" t="s">
        <v>3190</v>
      </c>
      <c r="V650" s="13">
        <v>0</v>
      </c>
      <c r="W650" s="2">
        <v>1</v>
      </c>
      <c r="X650" s="3">
        <v>0</v>
      </c>
      <c r="Y650" s="3" t="s">
        <v>35</v>
      </c>
      <c r="Z650" s="3" t="s">
        <v>35</v>
      </c>
      <c r="AA650" s="14">
        <v>0</v>
      </c>
      <c r="AB650" s="14">
        <v>0</v>
      </c>
      <c r="AC650" s="2" t="s">
        <v>35</v>
      </c>
      <c r="AD650" s="2" t="s">
        <v>4770</v>
      </c>
      <c r="AE650" s="2" t="s">
        <v>35</v>
      </c>
      <c r="AF650" s="19" t="s">
        <v>64</v>
      </c>
      <c r="AG650" s="15" t="s">
        <v>4763</v>
      </c>
      <c r="AH650" s="19" t="s">
        <v>397</v>
      </c>
      <c r="AI650" s="19" t="s">
        <v>66</v>
      </c>
      <c r="AJ650" s="19" t="s">
        <v>35</v>
      </c>
      <c r="AK650" s="12" t="s">
        <v>35</v>
      </c>
      <c r="AL650" s="12" t="s">
        <v>3207</v>
      </c>
      <c r="AM650" s="11" t="s">
        <v>4777</v>
      </c>
      <c r="AN650" s="12" t="s">
        <v>3208</v>
      </c>
      <c r="AO650" s="12" t="s">
        <v>3209</v>
      </c>
      <c r="AT650" s="12">
        <v>2</v>
      </c>
      <c r="AU650" s="11" t="s">
        <v>4825</v>
      </c>
    </row>
    <row r="651" spans="1:47" ht="15.75" customHeight="1" x14ac:dyDescent="0.2">
      <c r="A651" s="12">
        <v>649</v>
      </c>
      <c r="B651" s="12" t="s">
        <v>4783</v>
      </c>
      <c r="C651" s="20">
        <v>42305</v>
      </c>
      <c r="D651" s="12" t="s">
        <v>222</v>
      </c>
      <c r="E651" s="12" t="s">
        <v>676</v>
      </c>
      <c r="F651" s="12" t="s">
        <v>29</v>
      </c>
      <c r="G651" s="12" t="s">
        <v>4461</v>
      </c>
      <c r="H651" s="11" t="s">
        <v>4667</v>
      </c>
      <c r="I651" s="12" t="s">
        <v>3215</v>
      </c>
      <c r="J651" s="12" t="s">
        <v>4738</v>
      </c>
      <c r="K651" s="12" t="s">
        <v>433</v>
      </c>
      <c r="L651" s="12" t="s">
        <v>84</v>
      </c>
      <c r="M651" s="12" t="s">
        <v>75</v>
      </c>
      <c r="N651" s="11" t="s">
        <v>61</v>
      </c>
      <c r="O651" s="18" t="s">
        <v>28</v>
      </c>
      <c r="P651" s="18">
        <v>1</v>
      </c>
      <c r="Q651" s="18" t="s">
        <v>3216</v>
      </c>
      <c r="R651" s="13" t="s">
        <v>61</v>
      </c>
      <c r="S651" s="2">
        <v>1</v>
      </c>
      <c r="T651" s="2" t="s">
        <v>3217</v>
      </c>
      <c r="U651" s="2" t="s">
        <v>3218</v>
      </c>
      <c r="V651" s="2">
        <v>1</v>
      </c>
      <c r="W651" s="13">
        <v>0</v>
      </c>
      <c r="X651" s="3">
        <v>0</v>
      </c>
      <c r="Y651" s="3" t="s">
        <v>35</v>
      </c>
      <c r="Z651" s="3" t="s">
        <v>35</v>
      </c>
      <c r="AA651" s="14">
        <v>0</v>
      </c>
      <c r="AB651" s="14">
        <v>0</v>
      </c>
      <c r="AC651" s="2" t="s">
        <v>35</v>
      </c>
      <c r="AD651" s="2" t="s">
        <v>4770</v>
      </c>
      <c r="AE651" s="2" t="s">
        <v>35</v>
      </c>
      <c r="AF651" s="19" t="s">
        <v>64</v>
      </c>
      <c r="AG651" s="15" t="s">
        <v>4763</v>
      </c>
      <c r="AH651" s="19" t="s">
        <v>397</v>
      </c>
      <c r="AI651" s="19" t="s">
        <v>66</v>
      </c>
      <c r="AJ651" s="19" t="s">
        <v>35</v>
      </c>
      <c r="AK651" s="12" t="s">
        <v>3219</v>
      </c>
      <c r="AL651" s="12" t="s">
        <v>3220</v>
      </c>
      <c r="AM651" s="11" t="s">
        <v>4777</v>
      </c>
      <c r="AN651" s="12" t="s">
        <v>3221</v>
      </c>
      <c r="AO651" s="12" t="s">
        <v>3222</v>
      </c>
      <c r="AT651" s="12">
        <v>2</v>
      </c>
      <c r="AU651" s="11" t="s">
        <v>4825</v>
      </c>
    </row>
    <row r="652" spans="1:47" ht="15.75" customHeight="1" x14ac:dyDescent="0.2">
      <c r="A652" s="12">
        <v>650</v>
      </c>
      <c r="B652" s="12" t="s">
        <v>4783</v>
      </c>
      <c r="C652" s="20">
        <v>42309</v>
      </c>
      <c r="D652" s="12" t="s">
        <v>222</v>
      </c>
      <c r="E652" s="12" t="s">
        <v>676</v>
      </c>
      <c r="F652" s="12" t="s">
        <v>29</v>
      </c>
      <c r="G652" s="12" t="s">
        <v>4461</v>
      </c>
      <c r="H652" s="11" t="s">
        <v>4667</v>
      </c>
      <c r="I652" s="12" t="s">
        <v>3223</v>
      </c>
      <c r="J652" s="11" t="s">
        <v>4740</v>
      </c>
      <c r="K652" s="12" t="s">
        <v>433</v>
      </c>
      <c r="L652" s="12" t="s">
        <v>84</v>
      </c>
      <c r="M652" s="12" t="s">
        <v>75</v>
      </c>
      <c r="N652" s="11" t="s">
        <v>61</v>
      </c>
      <c r="O652" s="18" t="s">
        <v>118</v>
      </c>
      <c r="P652" s="18">
        <v>1</v>
      </c>
      <c r="Q652" s="18" t="s">
        <v>35</v>
      </c>
      <c r="R652" s="2" t="s">
        <v>41</v>
      </c>
      <c r="S652" s="2">
        <v>1</v>
      </c>
      <c r="T652" s="2" t="s">
        <v>3224</v>
      </c>
      <c r="U652" s="2" t="s">
        <v>3225</v>
      </c>
      <c r="V652" s="2">
        <v>0</v>
      </c>
      <c r="W652" s="13">
        <v>1</v>
      </c>
      <c r="X652" s="3">
        <v>0</v>
      </c>
      <c r="Y652" s="3" t="s">
        <v>35</v>
      </c>
      <c r="Z652" s="3" t="s">
        <v>35</v>
      </c>
      <c r="AA652" s="14">
        <v>0</v>
      </c>
      <c r="AB652" s="14">
        <v>0</v>
      </c>
      <c r="AC652" s="2" t="s">
        <v>35</v>
      </c>
      <c r="AD652" s="2" t="s">
        <v>111</v>
      </c>
      <c r="AE652" s="13" t="s">
        <v>97</v>
      </c>
      <c r="AF652" s="19" t="s">
        <v>32</v>
      </c>
      <c r="AG652" s="15" t="s">
        <v>4759</v>
      </c>
      <c r="AH652" s="19" t="s">
        <v>2257</v>
      </c>
      <c r="AI652" s="19" t="s">
        <v>3367</v>
      </c>
      <c r="AJ652" s="19" t="s">
        <v>35</v>
      </c>
      <c r="AK652" s="12" t="s">
        <v>3368</v>
      </c>
      <c r="AL652" s="12" t="s">
        <v>3226</v>
      </c>
      <c r="AM652" s="11" t="s">
        <v>4777</v>
      </c>
      <c r="AN652" s="12" t="s">
        <v>3227</v>
      </c>
      <c r="AO652" s="12" t="s">
        <v>3228</v>
      </c>
      <c r="AQ652" s="12" t="s">
        <v>3369</v>
      </c>
      <c r="AT652" s="12">
        <v>1</v>
      </c>
      <c r="AU652" s="12" t="s">
        <v>4824</v>
      </c>
    </row>
    <row r="653" spans="1:47" ht="15.75" customHeight="1" x14ac:dyDescent="0.2">
      <c r="A653" s="12">
        <v>651</v>
      </c>
      <c r="B653" s="12" t="s">
        <v>4783</v>
      </c>
      <c r="C653" s="20">
        <v>42309</v>
      </c>
      <c r="D653" s="12" t="s">
        <v>81</v>
      </c>
      <c r="E653" s="12" t="s">
        <v>4718</v>
      </c>
      <c r="F653" s="12" t="s">
        <v>29</v>
      </c>
      <c r="G653" s="12" t="s">
        <v>4614</v>
      </c>
      <c r="H653" s="11" t="s">
        <v>4671</v>
      </c>
      <c r="I653" s="12" t="s">
        <v>3229</v>
      </c>
      <c r="J653" s="12" t="s">
        <v>4738</v>
      </c>
      <c r="K653" s="12" t="s">
        <v>433</v>
      </c>
      <c r="L653" s="11" t="s">
        <v>172</v>
      </c>
      <c r="M653" s="12" t="s">
        <v>35</v>
      </c>
      <c r="N653" s="12" t="s">
        <v>41</v>
      </c>
      <c r="O653" s="18" t="s">
        <v>1005</v>
      </c>
      <c r="P653" s="18">
        <v>5</v>
      </c>
      <c r="Q653" s="18" t="s">
        <v>3230</v>
      </c>
      <c r="R653" s="13" t="s">
        <v>41</v>
      </c>
      <c r="S653" s="2">
        <v>0</v>
      </c>
      <c r="T653" s="2" t="s">
        <v>35</v>
      </c>
      <c r="U653" s="2" t="s">
        <v>35</v>
      </c>
      <c r="V653" s="13">
        <v>0</v>
      </c>
      <c r="W653" s="13">
        <v>0</v>
      </c>
      <c r="X653" s="3">
        <v>0</v>
      </c>
      <c r="Y653" s="3" t="s">
        <v>35</v>
      </c>
      <c r="Z653" s="3" t="s">
        <v>35</v>
      </c>
      <c r="AA653" s="14">
        <v>0</v>
      </c>
      <c r="AB653" s="14">
        <v>0</v>
      </c>
      <c r="AC653" s="2" t="s">
        <v>3231</v>
      </c>
      <c r="AD653" s="2" t="s">
        <v>4770</v>
      </c>
      <c r="AE653" s="2" t="s">
        <v>35</v>
      </c>
      <c r="AF653" s="19" t="s">
        <v>64</v>
      </c>
      <c r="AG653" s="19" t="s">
        <v>4765</v>
      </c>
      <c r="AH653" s="19" t="s">
        <v>1094</v>
      </c>
      <c r="AI653" s="19" t="s">
        <v>35</v>
      </c>
      <c r="AJ653" s="19" t="s">
        <v>35</v>
      </c>
      <c r="AK653" s="12" t="s">
        <v>1576</v>
      </c>
      <c r="AL653" s="12" t="s">
        <v>3232</v>
      </c>
      <c r="AM653" s="11" t="s">
        <v>4777</v>
      </c>
      <c r="AN653" s="12" t="s">
        <v>3233</v>
      </c>
      <c r="AT653" s="12">
        <v>2</v>
      </c>
      <c r="AU653" s="11" t="s">
        <v>4825</v>
      </c>
    </row>
    <row r="654" spans="1:47" ht="15.75" customHeight="1" x14ac:dyDescent="0.2">
      <c r="B654" s="12" t="s">
        <v>4783</v>
      </c>
      <c r="C654" s="20">
        <v>42309</v>
      </c>
      <c r="D654" s="12" t="s">
        <v>229</v>
      </c>
      <c r="E654" s="12" t="s">
        <v>2806</v>
      </c>
      <c r="F654" s="12" t="s">
        <v>29</v>
      </c>
      <c r="G654" s="12" t="s">
        <v>4461</v>
      </c>
      <c r="H654" s="11" t="s">
        <v>4667</v>
      </c>
      <c r="I654" s="12" t="s">
        <v>5963</v>
      </c>
      <c r="J654" s="12" t="s">
        <v>4739</v>
      </c>
      <c r="K654" s="12" t="s">
        <v>433</v>
      </c>
      <c r="L654" s="12" t="s">
        <v>84</v>
      </c>
      <c r="M654" s="12" t="s">
        <v>59</v>
      </c>
      <c r="N654" s="12" t="s">
        <v>41</v>
      </c>
      <c r="O654" s="18" t="s">
        <v>60</v>
      </c>
      <c r="P654" s="18">
        <v>1</v>
      </c>
      <c r="Q654" s="18" t="s">
        <v>5964</v>
      </c>
      <c r="R654" s="2" t="s">
        <v>61</v>
      </c>
      <c r="S654" s="2">
        <v>0</v>
      </c>
      <c r="T654" s="2" t="s">
        <v>35</v>
      </c>
      <c r="U654" s="2" t="s">
        <v>5965</v>
      </c>
      <c r="V654" s="2">
        <v>0</v>
      </c>
      <c r="W654" s="2">
        <v>0</v>
      </c>
      <c r="X654" s="3">
        <v>0</v>
      </c>
      <c r="Y654" s="3" t="s">
        <v>35</v>
      </c>
      <c r="Z654" s="3" t="s">
        <v>35</v>
      </c>
      <c r="AA654" s="3">
        <v>0</v>
      </c>
      <c r="AB654" s="3">
        <v>0</v>
      </c>
      <c r="AC654" s="2" t="s">
        <v>35</v>
      </c>
      <c r="AD654" s="2" t="s">
        <v>4770</v>
      </c>
      <c r="AE654" s="2" t="s">
        <v>4770</v>
      </c>
      <c r="AF654" s="19" t="s">
        <v>64</v>
      </c>
      <c r="AG654" s="19" t="s">
        <v>4761</v>
      </c>
      <c r="AH654" s="19" t="s">
        <v>5323</v>
      </c>
      <c r="AI654" s="19" t="s">
        <v>35</v>
      </c>
      <c r="AJ654" s="19" t="s">
        <v>35</v>
      </c>
      <c r="AK654" s="12" t="s">
        <v>35</v>
      </c>
      <c r="AL654" s="12" t="s">
        <v>5966</v>
      </c>
      <c r="AM654" s="12" t="s">
        <v>4777</v>
      </c>
      <c r="AN654" s="12" t="s">
        <v>5967</v>
      </c>
      <c r="AT654" s="12">
        <v>2</v>
      </c>
      <c r="AU654" s="12" t="s">
        <v>4825</v>
      </c>
    </row>
    <row r="655" spans="1:47" ht="15.75" customHeight="1" x14ac:dyDescent="0.2">
      <c r="A655" s="12">
        <v>652</v>
      </c>
      <c r="B655" s="12" t="s">
        <v>4783</v>
      </c>
      <c r="C655" s="20">
        <v>42310</v>
      </c>
      <c r="D655" s="12" t="s">
        <v>205</v>
      </c>
      <c r="E655" s="12" t="s">
        <v>285</v>
      </c>
      <c r="F655" s="12" t="s">
        <v>29</v>
      </c>
      <c r="G655" s="12" t="s">
        <v>4624</v>
      </c>
      <c r="H655" s="11" t="s">
        <v>4672</v>
      </c>
      <c r="I655" s="12" t="s">
        <v>131</v>
      </c>
      <c r="J655" s="12" t="s">
        <v>4740</v>
      </c>
      <c r="K655" s="12" t="s">
        <v>433</v>
      </c>
      <c r="L655" s="12" t="s">
        <v>84</v>
      </c>
      <c r="M655" s="11" t="s">
        <v>51</v>
      </c>
      <c r="N655" s="11" t="s">
        <v>41</v>
      </c>
      <c r="O655" s="18" t="s">
        <v>30</v>
      </c>
      <c r="P655" s="18">
        <v>0</v>
      </c>
      <c r="Q655" s="18" t="s">
        <v>35</v>
      </c>
      <c r="R655" s="13" t="s">
        <v>61</v>
      </c>
      <c r="S655" s="2">
        <v>1</v>
      </c>
      <c r="T655" s="2" t="s">
        <v>3234</v>
      </c>
      <c r="U655" s="2" t="s">
        <v>3235</v>
      </c>
      <c r="V655" s="2">
        <v>0</v>
      </c>
      <c r="W655" s="13">
        <v>1</v>
      </c>
      <c r="X655" s="3">
        <v>0</v>
      </c>
      <c r="Y655" s="3" t="s">
        <v>35</v>
      </c>
      <c r="Z655" s="3" t="s">
        <v>35</v>
      </c>
      <c r="AA655" s="14">
        <v>0</v>
      </c>
      <c r="AB655" s="14">
        <v>0</v>
      </c>
      <c r="AC655" s="2" t="s">
        <v>35</v>
      </c>
      <c r="AD655" s="2" t="s">
        <v>4770</v>
      </c>
      <c r="AE655" s="13" t="s">
        <v>111</v>
      </c>
      <c r="AF655" s="19" t="s">
        <v>64</v>
      </c>
      <c r="AG655" s="15" t="s">
        <v>4761</v>
      </c>
      <c r="AH655" s="19" t="s">
        <v>397</v>
      </c>
      <c r="AI655" s="19" t="s">
        <v>35</v>
      </c>
      <c r="AJ655" s="19" t="s">
        <v>35</v>
      </c>
      <c r="AK655" s="12" t="s">
        <v>35</v>
      </c>
      <c r="AL655" s="12" t="s">
        <v>3236</v>
      </c>
      <c r="AM655" s="11" t="s">
        <v>4777</v>
      </c>
      <c r="AN655" s="12" t="s">
        <v>3237</v>
      </c>
      <c r="AO655" s="12" t="s">
        <v>3238</v>
      </c>
      <c r="AT655" s="12">
        <v>2</v>
      </c>
      <c r="AU655" s="11" t="s">
        <v>4825</v>
      </c>
    </row>
    <row r="656" spans="1:47" ht="15.75" customHeight="1" x14ac:dyDescent="0.2">
      <c r="A656" s="12">
        <v>653</v>
      </c>
      <c r="B656" s="12" t="s">
        <v>4783</v>
      </c>
      <c r="C656" s="20">
        <v>42310</v>
      </c>
      <c r="D656" s="12" t="s">
        <v>222</v>
      </c>
      <c r="E656" s="12" t="s">
        <v>676</v>
      </c>
      <c r="F656" s="12" t="s">
        <v>29</v>
      </c>
      <c r="G656" s="12" t="s">
        <v>4461</v>
      </c>
      <c r="H656" s="11" t="s">
        <v>4667</v>
      </c>
      <c r="I656" s="12" t="s">
        <v>3215</v>
      </c>
      <c r="J656" s="12" t="s">
        <v>4738</v>
      </c>
      <c r="K656" s="12" t="s">
        <v>433</v>
      </c>
      <c r="L656" s="12" t="s">
        <v>84</v>
      </c>
      <c r="M656" s="12" t="s">
        <v>75</v>
      </c>
      <c r="N656" s="11" t="s">
        <v>61</v>
      </c>
      <c r="O656" s="18" t="s">
        <v>118</v>
      </c>
      <c r="P656" s="18">
        <v>1</v>
      </c>
      <c r="Q656" s="18" t="s">
        <v>35</v>
      </c>
      <c r="R656" s="2" t="s">
        <v>41</v>
      </c>
      <c r="S656" s="2">
        <v>1</v>
      </c>
      <c r="T656" s="2" t="s">
        <v>35</v>
      </c>
      <c r="U656" s="2" t="s">
        <v>3239</v>
      </c>
      <c r="V656" s="2">
        <v>1</v>
      </c>
      <c r="W656" s="13">
        <v>0</v>
      </c>
      <c r="X656" s="3">
        <v>0</v>
      </c>
      <c r="Y656" s="3" t="s">
        <v>35</v>
      </c>
      <c r="Z656" s="3" t="s">
        <v>35</v>
      </c>
      <c r="AA656" s="14">
        <v>0</v>
      </c>
      <c r="AB656" s="14">
        <v>0</v>
      </c>
      <c r="AC656" s="2" t="s">
        <v>35</v>
      </c>
      <c r="AD656" s="2" t="s">
        <v>4770</v>
      </c>
      <c r="AE656" s="2" t="s">
        <v>97</v>
      </c>
      <c r="AF656" s="19" t="s">
        <v>64</v>
      </c>
      <c r="AG656" s="15" t="s">
        <v>4761</v>
      </c>
      <c r="AH656" s="19" t="s">
        <v>397</v>
      </c>
      <c r="AI656" s="19" t="s">
        <v>35</v>
      </c>
      <c r="AJ656" s="19" t="s">
        <v>35</v>
      </c>
      <c r="AK656" s="12" t="s">
        <v>35</v>
      </c>
      <c r="AL656" s="12" t="s">
        <v>3240</v>
      </c>
      <c r="AM656" s="11" t="s">
        <v>4777</v>
      </c>
      <c r="AN656" s="12" t="s">
        <v>3241</v>
      </c>
      <c r="AT656" s="12">
        <v>2</v>
      </c>
      <c r="AU656" s="11" t="s">
        <v>4825</v>
      </c>
    </row>
    <row r="657" spans="1:47" ht="15.75" customHeight="1" x14ac:dyDescent="0.2">
      <c r="A657" s="12">
        <v>654</v>
      </c>
      <c r="B657" s="12" t="s">
        <v>4783</v>
      </c>
      <c r="C657" s="20">
        <v>42311</v>
      </c>
      <c r="D657" s="12" t="s">
        <v>296</v>
      </c>
      <c r="E657" s="12" t="s">
        <v>1078</v>
      </c>
      <c r="F657" s="12" t="s">
        <v>29</v>
      </c>
      <c r="G657" s="12" t="s">
        <v>4461</v>
      </c>
      <c r="H657" s="11" t="s">
        <v>4667</v>
      </c>
      <c r="I657" s="12" t="s">
        <v>3242</v>
      </c>
      <c r="J657" s="12" t="s">
        <v>4738</v>
      </c>
      <c r="K657" s="12" t="s">
        <v>433</v>
      </c>
      <c r="L657" s="12" t="s">
        <v>84</v>
      </c>
      <c r="M657" s="12" t="s">
        <v>75</v>
      </c>
      <c r="N657" s="11" t="s">
        <v>41</v>
      </c>
      <c r="O657" s="18" t="s">
        <v>60</v>
      </c>
      <c r="P657" s="18">
        <v>1</v>
      </c>
      <c r="Q657" s="18" t="s">
        <v>3243</v>
      </c>
      <c r="R657" s="13" t="s">
        <v>61</v>
      </c>
      <c r="S657" s="2">
        <v>1</v>
      </c>
      <c r="T657" s="2" t="s">
        <v>3244</v>
      </c>
      <c r="U657" s="2" t="s">
        <v>3245</v>
      </c>
      <c r="V657" s="2">
        <v>1</v>
      </c>
      <c r="W657" s="13">
        <v>0</v>
      </c>
      <c r="X657" s="3">
        <v>0</v>
      </c>
      <c r="Y657" s="3" t="s">
        <v>35</v>
      </c>
      <c r="Z657" s="3" t="s">
        <v>35</v>
      </c>
      <c r="AA657" s="14">
        <v>0</v>
      </c>
      <c r="AB657" s="14">
        <v>0</v>
      </c>
      <c r="AC657" s="2" t="s">
        <v>35</v>
      </c>
      <c r="AD657" s="2" t="s">
        <v>111</v>
      </c>
      <c r="AE657" s="13" t="s">
        <v>97</v>
      </c>
      <c r="AF657" s="19" t="s">
        <v>32</v>
      </c>
      <c r="AG657" s="15" t="s">
        <v>4759</v>
      </c>
      <c r="AH657" s="19" t="s">
        <v>375</v>
      </c>
      <c r="AI657" s="19" t="s">
        <v>35</v>
      </c>
      <c r="AJ657" s="19" t="s">
        <v>3246</v>
      </c>
      <c r="AK657" s="12" t="s">
        <v>35</v>
      </c>
      <c r="AL657" s="12" t="s">
        <v>3247</v>
      </c>
      <c r="AM657" s="11" t="s">
        <v>4777</v>
      </c>
      <c r="AN657" s="12" t="s">
        <v>3248</v>
      </c>
      <c r="AT657" s="12">
        <v>2</v>
      </c>
      <c r="AU657" s="11" t="s">
        <v>4825</v>
      </c>
    </row>
    <row r="658" spans="1:47" ht="15.75" customHeight="1" x14ac:dyDescent="0.2">
      <c r="A658" s="12">
        <v>655</v>
      </c>
      <c r="B658" s="12" t="s">
        <v>4783</v>
      </c>
      <c r="C658" s="20">
        <v>42311</v>
      </c>
      <c r="D658" s="12" t="s">
        <v>81</v>
      </c>
      <c r="E658" s="12" t="s">
        <v>2845</v>
      </c>
      <c r="F658" s="12" t="s">
        <v>29</v>
      </c>
      <c r="G658" s="12" t="s">
        <v>4461</v>
      </c>
      <c r="H658" s="11" t="s">
        <v>4667</v>
      </c>
      <c r="I658" s="12" t="s">
        <v>3249</v>
      </c>
      <c r="J658" s="12" t="s">
        <v>4738</v>
      </c>
      <c r="K658" s="12" t="s">
        <v>433</v>
      </c>
      <c r="L658" s="12" t="s">
        <v>84</v>
      </c>
      <c r="M658" s="12" t="s">
        <v>59</v>
      </c>
      <c r="N658" s="11" t="s">
        <v>61</v>
      </c>
      <c r="O658" s="18" t="s">
        <v>118</v>
      </c>
      <c r="P658" s="18">
        <v>1</v>
      </c>
      <c r="Q658" s="18" t="s">
        <v>35</v>
      </c>
      <c r="R658" s="2" t="s">
        <v>41</v>
      </c>
      <c r="S658" s="2">
        <v>1</v>
      </c>
      <c r="T658" s="2" t="s">
        <v>3250</v>
      </c>
      <c r="U658" s="2" t="s">
        <v>35</v>
      </c>
      <c r="V658" s="2">
        <v>1</v>
      </c>
      <c r="W658" s="13">
        <v>0</v>
      </c>
      <c r="X658" s="3">
        <v>0</v>
      </c>
      <c r="Y658" s="3" t="s">
        <v>35</v>
      </c>
      <c r="Z658" s="3" t="s">
        <v>35</v>
      </c>
      <c r="AA658" s="14">
        <v>0</v>
      </c>
      <c r="AB658" s="14">
        <v>0</v>
      </c>
      <c r="AC658" s="2" t="s">
        <v>35</v>
      </c>
      <c r="AD658" s="2" t="s">
        <v>4770</v>
      </c>
      <c r="AE658" s="13" t="s">
        <v>111</v>
      </c>
      <c r="AF658" s="19" t="s">
        <v>64</v>
      </c>
      <c r="AG658" s="15" t="s">
        <v>4761</v>
      </c>
      <c r="AH658" s="19" t="s">
        <v>397</v>
      </c>
      <c r="AI658" s="19" t="s">
        <v>35</v>
      </c>
      <c r="AJ658" s="19" t="s">
        <v>35</v>
      </c>
      <c r="AK658" s="12" t="s">
        <v>35</v>
      </c>
      <c r="AL658" s="12" t="s">
        <v>3251</v>
      </c>
      <c r="AM658" s="11" t="s">
        <v>4777</v>
      </c>
      <c r="AN658" s="12" t="s">
        <v>3252</v>
      </c>
      <c r="AT658" s="12">
        <v>2</v>
      </c>
      <c r="AU658" s="11" t="s">
        <v>4825</v>
      </c>
    </row>
    <row r="659" spans="1:47" ht="15.75" customHeight="1" x14ac:dyDescent="0.2">
      <c r="A659" s="12">
        <v>656</v>
      </c>
      <c r="B659" s="12" t="s">
        <v>4783</v>
      </c>
      <c r="C659" s="20">
        <v>42311</v>
      </c>
      <c r="D659" s="12" t="s">
        <v>205</v>
      </c>
      <c r="E659" s="12" t="s">
        <v>3536</v>
      </c>
      <c r="F659" s="12" t="s">
        <v>29</v>
      </c>
      <c r="G659" s="12" t="s">
        <v>4461</v>
      </c>
      <c r="H659" s="11" t="s">
        <v>4667</v>
      </c>
      <c r="I659" s="12" t="s">
        <v>3253</v>
      </c>
      <c r="J659" s="12" t="s">
        <v>4739</v>
      </c>
      <c r="K659" s="12" t="s">
        <v>433</v>
      </c>
      <c r="L659" s="12" t="s">
        <v>84</v>
      </c>
      <c r="M659" s="12" t="s">
        <v>59</v>
      </c>
      <c r="N659" s="11" t="s">
        <v>61</v>
      </c>
      <c r="O659" s="18" t="s">
        <v>118</v>
      </c>
      <c r="P659" s="18">
        <v>1</v>
      </c>
      <c r="Q659" s="18" t="s">
        <v>3254</v>
      </c>
      <c r="R659" s="2" t="s">
        <v>41</v>
      </c>
      <c r="S659" s="2">
        <v>1</v>
      </c>
      <c r="T659" s="2" t="s">
        <v>35</v>
      </c>
      <c r="U659" s="2" t="s">
        <v>35</v>
      </c>
      <c r="V659" s="2">
        <v>1</v>
      </c>
      <c r="W659" s="13">
        <v>0</v>
      </c>
      <c r="X659" s="3">
        <v>0</v>
      </c>
      <c r="Y659" s="3" t="s">
        <v>35</v>
      </c>
      <c r="Z659" s="3" t="s">
        <v>35</v>
      </c>
      <c r="AA659" s="14">
        <v>0</v>
      </c>
      <c r="AB659" s="14">
        <v>0</v>
      </c>
      <c r="AC659" s="2" t="s">
        <v>35</v>
      </c>
      <c r="AD659" s="2" t="s">
        <v>111</v>
      </c>
      <c r="AE659" s="13" t="s">
        <v>97</v>
      </c>
      <c r="AF659" s="19" t="s">
        <v>32</v>
      </c>
      <c r="AG659" s="15" t="s">
        <v>4759</v>
      </c>
      <c r="AH659" s="19" t="s">
        <v>1176</v>
      </c>
      <c r="AI659" s="19" t="s">
        <v>35</v>
      </c>
      <c r="AJ659" s="19" t="s">
        <v>35</v>
      </c>
      <c r="AK659" s="12" t="s">
        <v>35</v>
      </c>
      <c r="AL659" s="12" t="s">
        <v>3255</v>
      </c>
      <c r="AM659" s="11" t="s">
        <v>4777</v>
      </c>
      <c r="AN659" s="12" t="s">
        <v>3256</v>
      </c>
      <c r="AT659" s="12">
        <v>2</v>
      </c>
      <c r="AU659" s="11" t="s">
        <v>4825</v>
      </c>
    </row>
    <row r="660" spans="1:47" ht="15.75" customHeight="1" x14ac:dyDescent="0.2">
      <c r="A660" s="12">
        <v>657</v>
      </c>
      <c r="B660" s="12" t="s">
        <v>4783</v>
      </c>
      <c r="C660" s="20">
        <v>42311</v>
      </c>
      <c r="D660" s="12" t="s">
        <v>205</v>
      </c>
      <c r="E660" s="12" t="s">
        <v>3536</v>
      </c>
      <c r="F660" s="12" t="s">
        <v>29</v>
      </c>
      <c r="G660" s="12" t="s">
        <v>4542</v>
      </c>
      <c r="H660" s="11" t="s">
        <v>4669</v>
      </c>
      <c r="I660" s="12" t="s">
        <v>3253</v>
      </c>
      <c r="J660" s="12" t="s">
        <v>4739</v>
      </c>
      <c r="K660" s="12" t="s">
        <v>433</v>
      </c>
      <c r="L660" s="12" t="s">
        <v>84</v>
      </c>
      <c r="M660" s="12" t="s">
        <v>59</v>
      </c>
      <c r="N660" s="11" t="s">
        <v>61</v>
      </c>
      <c r="O660" s="18" t="s">
        <v>118</v>
      </c>
      <c r="P660" s="18">
        <v>2</v>
      </c>
      <c r="Q660" s="18" t="s">
        <v>3254</v>
      </c>
      <c r="R660" s="2" t="s">
        <v>41</v>
      </c>
      <c r="S660" s="2">
        <v>1</v>
      </c>
      <c r="T660" s="2" t="s">
        <v>35</v>
      </c>
      <c r="U660" s="2" t="s">
        <v>35</v>
      </c>
      <c r="V660" s="2">
        <v>1</v>
      </c>
      <c r="W660" s="13">
        <v>0</v>
      </c>
      <c r="X660" s="3">
        <v>0</v>
      </c>
      <c r="Y660" s="3" t="s">
        <v>35</v>
      </c>
      <c r="Z660" s="3" t="s">
        <v>35</v>
      </c>
      <c r="AA660" s="14">
        <v>0</v>
      </c>
      <c r="AB660" s="14">
        <v>0</v>
      </c>
      <c r="AC660" s="2" t="s">
        <v>35</v>
      </c>
      <c r="AD660" s="2" t="s">
        <v>111</v>
      </c>
      <c r="AE660" s="13" t="s">
        <v>97</v>
      </c>
      <c r="AF660" s="19" t="s">
        <v>32</v>
      </c>
      <c r="AG660" s="15" t="s">
        <v>4759</v>
      </c>
      <c r="AH660" s="19" t="s">
        <v>1176</v>
      </c>
      <c r="AI660" s="19" t="s">
        <v>35</v>
      </c>
      <c r="AJ660" s="19" t="s">
        <v>35</v>
      </c>
      <c r="AK660" s="12" t="s">
        <v>35</v>
      </c>
      <c r="AL660" s="12" t="s">
        <v>3255</v>
      </c>
      <c r="AM660" s="11" t="s">
        <v>4777</v>
      </c>
      <c r="AN660" s="12" t="s">
        <v>3256</v>
      </c>
      <c r="AT660" s="12">
        <v>2</v>
      </c>
      <c r="AU660" s="11" t="s">
        <v>4825</v>
      </c>
    </row>
    <row r="661" spans="1:47" ht="15.75" customHeight="1" x14ac:dyDescent="0.2">
      <c r="A661" s="12">
        <v>658</v>
      </c>
      <c r="B661" s="12" t="s">
        <v>4783</v>
      </c>
      <c r="C661" s="20">
        <v>42312</v>
      </c>
      <c r="D661" s="12" t="s">
        <v>205</v>
      </c>
      <c r="E661" s="12" t="s">
        <v>556</v>
      </c>
      <c r="F661" s="12" t="s">
        <v>29</v>
      </c>
      <c r="G661" s="12" t="s">
        <v>4461</v>
      </c>
      <c r="H661" s="11" t="s">
        <v>4667</v>
      </c>
      <c r="I661" s="12" t="s">
        <v>3257</v>
      </c>
      <c r="J661" s="12" t="s">
        <v>4739</v>
      </c>
      <c r="K661" s="12" t="s">
        <v>433</v>
      </c>
      <c r="L661" s="12" t="s">
        <v>84</v>
      </c>
      <c r="M661" s="12" t="s">
        <v>59</v>
      </c>
      <c r="N661" s="11" t="s">
        <v>61</v>
      </c>
      <c r="O661" s="18" t="s">
        <v>118</v>
      </c>
      <c r="P661" s="18">
        <v>3</v>
      </c>
      <c r="Q661" s="18" t="s">
        <v>3258</v>
      </c>
      <c r="R661" s="2" t="s">
        <v>61</v>
      </c>
      <c r="S661" s="2">
        <v>0</v>
      </c>
      <c r="T661" s="2" t="s">
        <v>3259</v>
      </c>
      <c r="U661" s="2" t="s">
        <v>35</v>
      </c>
      <c r="V661" s="13">
        <v>0</v>
      </c>
      <c r="W661" s="13">
        <v>0</v>
      </c>
      <c r="X661" s="3">
        <v>0</v>
      </c>
      <c r="Y661" s="3" t="s">
        <v>35</v>
      </c>
      <c r="Z661" s="3" t="s">
        <v>35</v>
      </c>
      <c r="AA661" s="14">
        <v>0</v>
      </c>
      <c r="AB661" s="14">
        <v>0</v>
      </c>
      <c r="AC661" s="2" t="s">
        <v>35</v>
      </c>
      <c r="AD661" s="2" t="s">
        <v>111</v>
      </c>
      <c r="AE661" s="13" t="s">
        <v>97</v>
      </c>
      <c r="AF661" s="19" t="s">
        <v>32</v>
      </c>
      <c r="AG661" s="15" t="s">
        <v>4759</v>
      </c>
      <c r="AH661" s="19" t="s">
        <v>1176</v>
      </c>
      <c r="AI661" s="19" t="s">
        <v>375</v>
      </c>
      <c r="AJ661" s="19" t="s">
        <v>35</v>
      </c>
      <c r="AK661" s="12" t="s">
        <v>35</v>
      </c>
      <c r="AL661" s="12" t="s">
        <v>3260</v>
      </c>
      <c r="AM661" s="11" t="s">
        <v>4777</v>
      </c>
      <c r="AN661" s="12" t="s">
        <v>3261</v>
      </c>
      <c r="AT661" s="12">
        <v>2</v>
      </c>
      <c r="AU661" s="11" t="s">
        <v>4825</v>
      </c>
    </row>
    <row r="662" spans="1:47" ht="15.75" customHeight="1" x14ac:dyDescent="0.2">
      <c r="A662" s="12">
        <v>659</v>
      </c>
      <c r="B662" s="12" t="s">
        <v>4783</v>
      </c>
      <c r="C662" s="20">
        <v>42312</v>
      </c>
      <c r="D662" s="12" t="s">
        <v>205</v>
      </c>
      <c r="E662" s="12" t="s">
        <v>556</v>
      </c>
      <c r="F662" s="12" t="s">
        <v>29</v>
      </c>
      <c r="G662" s="12" t="s">
        <v>4541</v>
      </c>
      <c r="H662" s="11" t="s">
        <v>4669</v>
      </c>
      <c r="I662" s="12" t="s">
        <v>3257</v>
      </c>
      <c r="J662" s="12" t="s">
        <v>4739</v>
      </c>
      <c r="K662" s="12" t="s">
        <v>433</v>
      </c>
      <c r="L662" s="12" t="s">
        <v>84</v>
      </c>
      <c r="M662" s="12" t="s">
        <v>59</v>
      </c>
      <c r="N662" s="11" t="s">
        <v>61</v>
      </c>
      <c r="O662" s="18" t="s">
        <v>118</v>
      </c>
      <c r="P662" s="18">
        <v>3</v>
      </c>
      <c r="Q662" s="18" t="s">
        <v>3258</v>
      </c>
      <c r="R662" s="2" t="s">
        <v>61</v>
      </c>
      <c r="S662" s="2">
        <v>0</v>
      </c>
      <c r="T662" s="2" t="s">
        <v>3259</v>
      </c>
      <c r="U662" s="2" t="s">
        <v>35</v>
      </c>
      <c r="V662" s="13">
        <v>0</v>
      </c>
      <c r="W662" s="13">
        <v>0</v>
      </c>
      <c r="X662" s="3">
        <v>0</v>
      </c>
      <c r="Y662" s="3" t="s">
        <v>35</v>
      </c>
      <c r="Z662" s="3" t="s">
        <v>35</v>
      </c>
      <c r="AA662" s="14">
        <v>0</v>
      </c>
      <c r="AB662" s="14">
        <v>0</v>
      </c>
      <c r="AC662" s="2" t="s">
        <v>35</v>
      </c>
      <c r="AD662" s="2" t="s">
        <v>111</v>
      </c>
      <c r="AE662" s="13" t="s">
        <v>97</v>
      </c>
      <c r="AF662" s="19" t="s">
        <v>32</v>
      </c>
      <c r="AG662" s="15" t="s">
        <v>4759</v>
      </c>
      <c r="AH662" s="19" t="s">
        <v>1176</v>
      </c>
      <c r="AI662" s="19" t="s">
        <v>375</v>
      </c>
      <c r="AJ662" s="19" t="s">
        <v>35</v>
      </c>
      <c r="AK662" s="12" t="s">
        <v>35</v>
      </c>
      <c r="AL662" s="12" t="s">
        <v>3260</v>
      </c>
      <c r="AM662" s="11" t="s">
        <v>4777</v>
      </c>
      <c r="AN662" s="12" t="s">
        <v>3261</v>
      </c>
      <c r="AT662" s="12">
        <v>2</v>
      </c>
      <c r="AU662" s="11" t="s">
        <v>4825</v>
      </c>
    </row>
    <row r="663" spans="1:47" ht="15.75" customHeight="1" x14ac:dyDescent="0.2">
      <c r="A663" s="12">
        <v>660</v>
      </c>
      <c r="B663" s="12" t="s">
        <v>4783</v>
      </c>
      <c r="C663" s="20">
        <v>42313</v>
      </c>
      <c r="D663" s="12" t="s">
        <v>258</v>
      </c>
      <c r="E663" s="12" t="s">
        <v>280</v>
      </c>
      <c r="F663" s="12" t="s">
        <v>29</v>
      </c>
      <c r="G663" s="12" t="s">
        <v>4461</v>
      </c>
      <c r="H663" s="11" t="s">
        <v>4667</v>
      </c>
      <c r="I663" s="12" t="s">
        <v>3262</v>
      </c>
      <c r="J663" s="12" t="s">
        <v>4740</v>
      </c>
      <c r="K663" s="12" t="s">
        <v>433</v>
      </c>
      <c r="L663" s="12" t="s">
        <v>84</v>
      </c>
      <c r="M663" s="12" t="s">
        <v>59</v>
      </c>
      <c r="N663" s="11" t="s">
        <v>41</v>
      </c>
      <c r="O663" s="18" t="s">
        <v>60</v>
      </c>
      <c r="P663" s="18">
        <v>1</v>
      </c>
      <c r="Q663" s="18" t="s">
        <v>35</v>
      </c>
      <c r="R663" s="13" t="s">
        <v>61</v>
      </c>
      <c r="S663" s="2">
        <v>1</v>
      </c>
      <c r="T663" s="2" t="s">
        <v>3263</v>
      </c>
      <c r="U663" s="2" t="s">
        <v>474</v>
      </c>
      <c r="V663" s="2">
        <v>0</v>
      </c>
      <c r="W663" s="13">
        <v>1</v>
      </c>
      <c r="X663" s="3">
        <v>0</v>
      </c>
      <c r="Y663" s="3" t="s">
        <v>35</v>
      </c>
      <c r="Z663" s="3" t="s">
        <v>35</v>
      </c>
      <c r="AA663" s="14">
        <v>0</v>
      </c>
      <c r="AB663" s="14">
        <v>0</v>
      </c>
      <c r="AC663" s="2" t="s">
        <v>35</v>
      </c>
      <c r="AD663" s="2" t="s">
        <v>4770</v>
      </c>
      <c r="AE663" s="13" t="s">
        <v>111</v>
      </c>
      <c r="AF663" s="19" t="s">
        <v>64</v>
      </c>
      <c r="AG663" s="15" t="s">
        <v>4761</v>
      </c>
      <c r="AH663" s="19" t="s">
        <v>397</v>
      </c>
      <c r="AI663" s="19" t="s">
        <v>35</v>
      </c>
      <c r="AJ663" s="19" t="s">
        <v>35</v>
      </c>
      <c r="AK663" s="12" t="s">
        <v>35</v>
      </c>
      <c r="AL663" s="12" t="s">
        <v>4528</v>
      </c>
      <c r="AM663" s="11" t="s">
        <v>4777</v>
      </c>
      <c r="AN663" s="12" t="s">
        <v>3264</v>
      </c>
      <c r="AT663" s="12">
        <v>2</v>
      </c>
      <c r="AU663" s="11" t="s">
        <v>4825</v>
      </c>
    </row>
    <row r="664" spans="1:47" ht="15.75" customHeight="1" x14ac:dyDescent="0.2">
      <c r="A664" s="12">
        <v>661</v>
      </c>
      <c r="B664" s="12" t="s">
        <v>4783</v>
      </c>
      <c r="C664" s="20">
        <v>42313</v>
      </c>
      <c r="D664" s="12" t="s">
        <v>258</v>
      </c>
      <c r="E664" s="12" t="s">
        <v>907</v>
      </c>
      <c r="F664" s="12" t="s">
        <v>29</v>
      </c>
      <c r="G664" s="12" t="s">
        <v>4461</v>
      </c>
      <c r="H664" s="11" t="s">
        <v>4667</v>
      </c>
      <c r="I664" s="12" t="s">
        <v>779</v>
      </c>
      <c r="J664" s="12" t="s">
        <v>4740</v>
      </c>
      <c r="K664" s="12" t="s">
        <v>433</v>
      </c>
      <c r="L664" s="12" t="s">
        <v>84</v>
      </c>
      <c r="M664" s="12" t="s">
        <v>75</v>
      </c>
      <c r="N664" s="11" t="s">
        <v>41</v>
      </c>
      <c r="O664" s="18" t="s">
        <v>30</v>
      </c>
      <c r="P664" s="18">
        <v>0</v>
      </c>
      <c r="Q664" s="18" t="s">
        <v>35</v>
      </c>
      <c r="R664" s="2" t="s">
        <v>41</v>
      </c>
      <c r="S664" s="2">
        <v>0</v>
      </c>
      <c r="T664" s="2" t="s">
        <v>35</v>
      </c>
      <c r="U664" s="2" t="s">
        <v>35</v>
      </c>
      <c r="V664" s="2">
        <v>0</v>
      </c>
      <c r="W664" s="2">
        <v>0</v>
      </c>
      <c r="X664" s="3">
        <v>1</v>
      </c>
      <c r="Y664" s="3" t="s">
        <v>3265</v>
      </c>
      <c r="Z664" s="3" t="s">
        <v>3266</v>
      </c>
      <c r="AA664" s="3">
        <v>1</v>
      </c>
      <c r="AB664" s="14">
        <v>0</v>
      </c>
      <c r="AC664" s="2" t="s">
        <v>35</v>
      </c>
      <c r="AD664" s="2" t="s">
        <v>4770</v>
      </c>
      <c r="AE664" s="13" t="s">
        <v>111</v>
      </c>
      <c r="AF664" s="19" t="s">
        <v>64</v>
      </c>
      <c r="AG664" s="15" t="s">
        <v>4763</v>
      </c>
      <c r="AH664" s="19" t="s">
        <v>66</v>
      </c>
      <c r="AI664" s="19" t="s">
        <v>397</v>
      </c>
      <c r="AJ664" s="19" t="s">
        <v>35</v>
      </c>
      <c r="AK664" s="12" t="s">
        <v>3267</v>
      </c>
      <c r="AL664" s="12" t="s">
        <v>3268</v>
      </c>
      <c r="AM664" s="11" t="s">
        <v>4777</v>
      </c>
      <c r="AN664" s="12" t="s">
        <v>3269</v>
      </c>
      <c r="AO664" s="12" t="s">
        <v>3270</v>
      </c>
      <c r="AT664" s="12">
        <v>2</v>
      </c>
      <c r="AU664" s="11" t="s">
        <v>4825</v>
      </c>
    </row>
    <row r="665" spans="1:47" ht="15.75" customHeight="1" x14ac:dyDescent="0.2">
      <c r="A665" s="12">
        <v>662</v>
      </c>
      <c r="B665" s="12" t="s">
        <v>4783</v>
      </c>
      <c r="C665" s="20">
        <v>42313</v>
      </c>
      <c r="D665" s="12" t="s">
        <v>92</v>
      </c>
      <c r="E665" s="12" t="s">
        <v>1332</v>
      </c>
      <c r="F665" s="12" t="s">
        <v>173</v>
      </c>
      <c r="G665" s="12" t="s">
        <v>95</v>
      </c>
      <c r="H665" s="11" t="s">
        <v>4672</v>
      </c>
      <c r="I665" s="12" t="s">
        <v>3271</v>
      </c>
      <c r="J665" s="12" t="s">
        <v>4739</v>
      </c>
      <c r="K665" s="11" t="s">
        <v>50</v>
      </c>
      <c r="L665" s="12" t="s">
        <v>84</v>
      </c>
      <c r="M665" s="12" t="s">
        <v>75</v>
      </c>
      <c r="N665" s="11" t="s">
        <v>41</v>
      </c>
      <c r="O665" s="18" t="s">
        <v>30</v>
      </c>
      <c r="P665" s="9">
        <v>0</v>
      </c>
      <c r="Q665" s="18" t="s">
        <v>35</v>
      </c>
      <c r="R665" s="13" t="s">
        <v>41</v>
      </c>
      <c r="S665" s="2">
        <v>0</v>
      </c>
      <c r="T665" s="2" t="s">
        <v>35</v>
      </c>
      <c r="U665" s="2" t="s">
        <v>35</v>
      </c>
      <c r="V665" s="13">
        <v>0</v>
      </c>
      <c r="W665" s="13">
        <v>0</v>
      </c>
      <c r="X665" s="3">
        <v>0</v>
      </c>
      <c r="Y665" s="3" t="s">
        <v>35</v>
      </c>
      <c r="Z665" s="3" t="s">
        <v>35</v>
      </c>
      <c r="AA665" s="14">
        <v>0</v>
      </c>
      <c r="AB665" s="14">
        <v>0</v>
      </c>
      <c r="AC665" s="2" t="s">
        <v>35</v>
      </c>
      <c r="AD665" s="13" t="s">
        <v>35</v>
      </c>
      <c r="AE665" s="13" t="s">
        <v>35</v>
      </c>
      <c r="AF665" s="19" t="s">
        <v>35</v>
      </c>
      <c r="AG665" s="15" t="s">
        <v>35</v>
      </c>
      <c r="AH665" s="19" t="s">
        <v>35</v>
      </c>
      <c r="AI665" s="19" t="s">
        <v>35</v>
      </c>
      <c r="AJ665" s="19" t="s">
        <v>35</v>
      </c>
      <c r="AK665" s="12" t="s">
        <v>35</v>
      </c>
      <c r="AL665" s="12" t="s">
        <v>3272</v>
      </c>
      <c r="AM665" s="11" t="s">
        <v>4777</v>
      </c>
      <c r="AN665" s="12" t="s">
        <v>3273</v>
      </c>
      <c r="AT665" s="12">
        <v>3</v>
      </c>
      <c r="AU665" s="12" t="s">
        <v>4823</v>
      </c>
    </row>
    <row r="666" spans="1:47" ht="15.75" customHeight="1" x14ac:dyDescent="0.2">
      <c r="A666" s="12">
        <v>663</v>
      </c>
      <c r="B666" s="12" t="s">
        <v>4783</v>
      </c>
      <c r="C666" s="20">
        <v>42313</v>
      </c>
      <c r="D666" s="12" t="s">
        <v>229</v>
      </c>
      <c r="E666" s="12" t="s">
        <v>4737</v>
      </c>
      <c r="F666" s="12" t="s">
        <v>173</v>
      </c>
      <c r="G666" s="12" t="s">
        <v>95</v>
      </c>
      <c r="H666" s="11" t="s">
        <v>4672</v>
      </c>
      <c r="I666" s="12" t="s">
        <v>3274</v>
      </c>
      <c r="J666" s="12" t="s">
        <v>4739</v>
      </c>
      <c r="K666" s="12" t="s">
        <v>433</v>
      </c>
      <c r="L666" s="12" t="s">
        <v>84</v>
      </c>
      <c r="M666" s="12" t="s">
        <v>59</v>
      </c>
      <c r="N666" s="11" t="s">
        <v>41</v>
      </c>
      <c r="O666" s="18" t="s">
        <v>30</v>
      </c>
      <c r="P666" s="9">
        <v>0</v>
      </c>
      <c r="Q666" s="18" t="s">
        <v>35</v>
      </c>
      <c r="R666" s="13" t="s">
        <v>41</v>
      </c>
      <c r="S666" s="2">
        <v>0</v>
      </c>
      <c r="T666" s="2" t="s">
        <v>35</v>
      </c>
      <c r="U666" s="2" t="s">
        <v>35</v>
      </c>
      <c r="V666" s="13">
        <v>0</v>
      </c>
      <c r="W666" s="13">
        <v>0</v>
      </c>
      <c r="X666" s="3">
        <v>0</v>
      </c>
      <c r="Y666" s="3" t="s">
        <v>35</v>
      </c>
      <c r="Z666" s="3" t="s">
        <v>35</v>
      </c>
      <c r="AA666" s="14">
        <v>0</v>
      </c>
      <c r="AB666" s="14">
        <v>0</v>
      </c>
      <c r="AC666" s="2" t="s">
        <v>3275</v>
      </c>
      <c r="AD666" s="13" t="s">
        <v>35</v>
      </c>
      <c r="AE666" s="13" t="s">
        <v>35</v>
      </c>
      <c r="AF666" s="19" t="s">
        <v>35</v>
      </c>
      <c r="AG666" s="15" t="s">
        <v>35</v>
      </c>
      <c r="AH666" s="19" t="s">
        <v>35</v>
      </c>
      <c r="AI666" s="19" t="s">
        <v>35</v>
      </c>
      <c r="AJ666" s="19" t="s">
        <v>35</v>
      </c>
      <c r="AK666" s="12" t="s">
        <v>35</v>
      </c>
      <c r="AL666" s="12" t="s">
        <v>4529</v>
      </c>
      <c r="AM666" s="11" t="s">
        <v>4777</v>
      </c>
      <c r="AN666" s="12" t="s">
        <v>3276</v>
      </c>
      <c r="AT666" s="12">
        <v>3</v>
      </c>
      <c r="AU666" s="12" t="s">
        <v>4823</v>
      </c>
    </row>
    <row r="667" spans="1:47" ht="15.75" customHeight="1" x14ac:dyDescent="0.2">
      <c r="A667" s="12">
        <v>664</v>
      </c>
      <c r="B667" s="12" t="s">
        <v>4783</v>
      </c>
      <c r="C667" s="20">
        <v>42313</v>
      </c>
      <c r="D667" s="12" t="s">
        <v>258</v>
      </c>
      <c r="E667" s="12" t="s">
        <v>794</v>
      </c>
      <c r="F667" s="12" t="s">
        <v>29</v>
      </c>
      <c r="G667" s="12" t="s">
        <v>4504</v>
      </c>
      <c r="H667" s="11" t="s">
        <v>4667</v>
      </c>
      <c r="I667" s="12" t="s">
        <v>3277</v>
      </c>
      <c r="J667" s="12" t="s">
        <v>4738</v>
      </c>
      <c r="K667" s="12" t="s">
        <v>433</v>
      </c>
      <c r="L667" s="12" t="s">
        <v>84</v>
      </c>
      <c r="M667" s="12" t="s">
        <v>75</v>
      </c>
      <c r="N667" s="11" t="s">
        <v>41</v>
      </c>
      <c r="O667" s="18" t="s">
        <v>30</v>
      </c>
      <c r="P667" s="18">
        <v>0</v>
      </c>
      <c r="Q667" s="18" t="s">
        <v>35</v>
      </c>
      <c r="R667" s="13" t="s">
        <v>61</v>
      </c>
      <c r="S667" s="2">
        <v>37</v>
      </c>
      <c r="T667" s="2" t="s">
        <v>3278</v>
      </c>
      <c r="U667" s="2" t="s">
        <v>35</v>
      </c>
      <c r="V667" s="2">
        <v>37</v>
      </c>
      <c r="W667" s="13">
        <v>0</v>
      </c>
      <c r="X667" s="3">
        <v>0</v>
      </c>
      <c r="Y667" s="3" t="s">
        <v>35</v>
      </c>
      <c r="Z667" s="3" t="s">
        <v>35</v>
      </c>
      <c r="AA667" s="14">
        <v>0</v>
      </c>
      <c r="AB667" s="14">
        <v>0</v>
      </c>
      <c r="AC667" s="2" t="s">
        <v>35</v>
      </c>
      <c r="AD667" s="2" t="s">
        <v>111</v>
      </c>
      <c r="AE667" s="13" t="s">
        <v>97</v>
      </c>
      <c r="AF667" s="19" t="s">
        <v>32</v>
      </c>
      <c r="AG667" s="15" t="s">
        <v>4759</v>
      </c>
      <c r="AH667" s="19" t="s">
        <v>375</v>
      </c>
      <c r="AI667" s="19" t="s">
        <v>35</v>
      </c>
      <c r="AJ667" s="19" t="s">
        <v>35</v>
      </c>
      <c r="AK667" s="12" t="s">
        <v>35</v>
      </c>
      <c r="AL667" s="12" t="s">
        <v>4530</v>
      </c>
      <c r="AM667" s="11" t="s">
        <v>4777</v>
      </c>
      <c r="AN667" s="12" t="s">
        <v>3279</v>
      </c>
      <c r="AO667" s="12" t="s">
        <v>3280</v>
      </c>
      <c r="AT667" s="12">
        <v>2</v>
      </c>
      <c r="AU667" s="11" t="s">
        <v>4825</v>
      </c>
    </row>
    <row r="668" spans="1:47" ht="15.75" customHeight="1" x14ac:dyDescent="0.2">
      <c r="A668" s="12">
        <v>665</v>
      </c>
      <c r="B668" s="12" t="s">
        <v>4783</v>
      </c>
      <c r="C668" s="20">
        <v>42313</v>
      </c>
      <c r="D668" s="12" t="s">
        <v>296</v>
      </c>
      <c r="E668" s="12" t="s">
        <v>4694</v>
      </c>
      <c r="F668" s="12" t="s">
        <v>173</v>
      </c>
      <c r="G668" s="12" t="s">
        <v>4626</v>
      </c>
      <c r="H668" s="11" t="s">
        <v>4672</v>
      </c>
      <c r="I668" s="12" t="s">
        <v>2493</v>
      </c>
      <c r="J668" s="12" t="s">
        <v>4739</v>
      </c>
      <c r="K668" s="12" t="s">
        <v>433</v>
      </c>
      <c r="L668" s="12" t="s">
        <v>84</v>
      </c>
      <c r="M668" s="12" t="s">
        <v>59</v>
      </c>
      <c r="N668" s="11" t="s">
        <v>41</v>
      </c>
      <c r="O668" s="18" t="s">
        <v>30</v>
      </c>
      <c r="P668" s="18">
        <v>0</v>
      </c>
      <c r="Q668" s="18" t="s">
        <v>35</v>
      </c>
      <c r="R668" s="13" t="s">
        <v>61</v>
      </c>
      <c r="S668" s="2">
        <v>0</v>
      </c>
      <c r="T668" s="2" t="s">
        <v>35</v>
      </c>
      <c r="U668" s="2" t="s">
        <v>35</v>
      </c>
      <c r="V668" s="13">
        <v>0</v>
      </c>
      <c r="W668" s="13">
        <v>0</v>
      </c>
      <c r="X668" s="3">
        <v>0</v>
      </c>
      <c r="Y668" s="3" t="s">
        <v>35</v>
      </c>
      <c r="Z668" s="3" t="s">
        <v>35</v>
      </c>
      <c r="AA668" s="14">
        <v>0</v>
      </c>
      <c r="AB668" s="14">
        <v>0</v>
      </c>
      <c r="AC668" s="2" t="s">
        <v>3281</v>
      </c>
      <c r="AD668" s="13" t="s">
        <v>35</v>
      </c>
      <c r="AE668" s="13" t="s">
        <v>35</v>
      </c>
      <c r="AF668" s="19" t="s">
        <v>35</v>
      </c>
      <c r="AG668" s="15" t="s">
        <v>35</v>
      </c>
      <c r="AH668" s="19" t="s">
        <v>35</v>
      </c>
      <c r="AI668" s="19" t="s">
        <v>35</v>
      </c>
      <c r="AJ668" s="19" t="s">
        <v>35</v>
      </c>
      <c r="AK668" s="12" t="s">
        <v>35</v>
      </c>
      <c r="AL668" s="12" t="s">
        <v>3282</v>
      </c>
      <c r="AM668" s="11" t="s">
        <v>4777</v>
      </c>
      <c r="AN668" s="12" t="s">
        <v>3283</v>
      </c>
      <c r="AT668" s="12">
        <v>3</v>
      </c>
      <c r="AU668" s="12" t="s">
        <v>4823</v>
      </c>
    </row>
    <row r="669" spans="1:47" ht="15.75" customHeight="1" x14ac:dyDescent="0.2">
      <c r="A669" s="12">
        <v>666</v>
      </c>
      <c r="B669" s="12" t="s">
        <v>4783</v>
      </c>
      <c r="C669" s="20">
        <v>42315</v>
      </c>
      <c r="D669" s="12" t="s">
        <v>177</v>
      </c>
      <c r="E669" s="12" t="s">
        <v>2396</v>
      </c>
      <c r="F669" s="12" t="s">
        <v>29</v>
      </c>
      <c r="G669" s="12" t="s">
        <v>4503</v>
      </c>
      <c r="H669" s="11" t="s">
        <v>4667</v>
      </c>
      <c r="I669" s="12" t="s">
        <v>3284</v>
      </c>
      <c r="J669" s="12" t="s">
        <v>4739</v>
      </c>
      <c r="K669" s="12" t="s">
        <v>433</v>
      </c>
      <c r="L669" s="12" t="s">
        <v>84</v>
      </c>
      <c r="M669" s="12" t="s">
        <v>582</v>
      </c>
      <c r="N669" s="11" t="s">
        <v>41</v>
      </c>
      <c r="O669" s="18" t="s">
        <v>60</v>
      </c>
      <c r="P669" s="18">
        <v>2</v>
      </c>
      <c r="Q669" s="18" t="s">
        <v>530</v>
      </c>
      <c r="R669" s="2" t="s">
        <v>61</v>
      </c>
      <c r="S669" s="2">
        <v>0</v>
      </c>
      <c r="T669" s="2" t="s">
        <v>3285</v>
      </c>
      <c r="U669" s="2" t="s">
        <v>35</v>
      </c>
      <c r="V669" s="13">
        <v>0</v>
      </c>
      <c r="W669" s="13">
        <v>0</v>
      </c>
      <c r="X669" s="3">
        <v>0</v>
      </c>
      <c r="Y669" s="3" t="s">
        <v>35</v>
      </c>
      <c r="Z669" s="3" t="s">
        <v>35</v>
      </c>
      <c r="AA669" s="14">
        <v>0</v>
      </c>
      <c r="AB669" s="14">
        <v>0</v>
      </c>
      <c r="AC669" s="2" t="s">
        <v>35</v>
      </c>
      <c r="AD669" s="2" t="s">
        <v>4770</v>
      </c>
      <c r="AE669" s="2" t="s">
        <v>97</v>
      </c>
      <c r="AF669" s="19" t="s">
        <v>64</v>
      </c>
      <c r="AG669" s="15" t="s">
        <v>4763</v>
      </c>
      <c r="AH669" s="19" t="s">
        <v>397</v>
      </c>
      <c r="AI669" s="19" t="s">
        <v>66</v>
      </c>
      <c r="AJ669" s="19" t="s">
        <v>35</v>
      </c>
      <c r="AK669" s="12" t="s">
        <v>35</v>
      </c>
      <c r="AL669" s="12" t="s">
        <v>3286</v>
      </c>
      <c r="AM669" s="11" t="s">
        <v>4777</v>
      </c>
      <c r="AN669" s="12" t="s">
        <v>3287</v>
      </c>
      <c r="AO669" s="12" t="s">
        <v>3288</v>
      </c>
      <c r="AQ669" s="12" t="s">
        <v>3313</v>
      </c>
      <c r="AT669" s="12">
        <v>1</v>
      </c>
      <c r="AU669" s="12" t="s">
        <v>4824</v>
      </c>
    </row>
    <row r="670" spans="1:47" ht="15.75" customHeight="1" x14ac:dyDescent="0.2">
      <c r="A670" s="12">
        <v>667</v>
      </c>
      <c r="B670" s="12" t="s">
        <v>4783</v>
      </c>
      <c r="C670" s="20">
        <v>42315</v>
      </c>
      <c r="D670" s="12" t="s">
        <v>102</v>
      </c>
      <c r="E670" s="12" t="s">
        <v>2860</v>
      </c>
      <c r="F670" s="12" t="s">
        <v>29</v>
      </c>
      <c r="G670" s="12" t="s">
        <v>4614</v>
      </c>
      <c r="H670" s="11" t="s">
        <v>4671</v>
      </c>
      <c r="I670" s="12" t="s">
        <v>3289</v>
      </c>
      <c r="J670" s="12" t="s">
        <v>4738</v>
      </c>
      <c r="K670" s="12" t="s">
        <v>433</v>
      </c>
      <c r="L670" s="12" t="s">
        <v>84</v>
      </c>
      <c r="M670" s="11" t="s">
        <v>51</v>
      </c>
      <c r="N670" s="11" t="s">
        <v>41</v>
      </c>
      <c r="O670" s="18" t="s">
        <v>60</v>
      </c>
      <c r="P670" s="18">
        <v>1</v>
      </c>
      <c r="Q670" s="18" t="s">
        <v>1114</v>
      </c>
      <c r="R670" s="13" t="s">
        <v>61</v>
      </c>
      <c r="S670" s="2">
        <v>1</v>
      </c>
      <c r="T670" s="2" t="s">
        <v>3290</v>
      </c>
      <c r="U670" s="2" t="s">
        <v>35</v>
      </c>
      <c r="V670" s="2">
        <v>1</v>
      </c>
      <c r="W670" s="13">
        <v>0</v>
      </c>
      <c r="X670" s="3">
        <v>0</v>
      </c>
      <c r="Y670" s="3" t="s">
        <v>35</v>
      </c>
      <c r="Z670" s="3" t="s">
        <v>35</v>
      </c>
      <c r="AA670" s="14">
        <v>0</v>
      </c>
      <c r="AB670" s="14">
        <v>0</v>
      </c>
      <c r="AC670" s="2" t="s">
        <v>35</v>
      </c>
      <c r="AD670" s="2" t="s">
        <v>4770</v>
      </c>
      <c r="AE670" s="2" t="s">
        <v>97</v>
      </c>
      <c r="AF670" s="19" t="s">
        <v>64</v>
      </c>
      <c r="AG670" s="15" t="s">
        <v>4763</v>
      </c>
      <c r="AH670" s="19" t="s">
        <v>397</v>
      </c>
      <c r="AI670" s="19" t="s">
        <v>66</v>
      </c>
      <c r="AJ670" s="19" t="s">
        <v>35</v>
      </c>
      <c r="AK670" s="12" t="s">
        <v>35</v>
      </c>
      <c r="AL670" s="12" t="s">
        <v>3291</v>
      </c>
      <c r="AM670" s="11" t="s">
        <v>4777</v>
      </c>
      <c r="AN670" s="12" t="s">
        <v>3292</v>
      </c>
      <c r="AT670" s="12">
        <v>2</v>
      </c>
      <c r="AU670" s="11" t="s">
        <v>4825</v>
      </c>
    </row>
    <row r="671" spans="1:47" ht="15.75" customHeight="1" x14ac:dyDescent="0.2">
      <c r="A671" s="12">
        <v>668</v>
      </c>
      <c r="B671" s="12" t="s">
        <v>4783</v>
      </c>
      <c r="C671" s="20">
        <v>42316</v>
      </c>
      <c r="D671" s="12" t="s">
        <v>258</v>
      </c>
      <c r="E671" s="12" t="s">
        <v>794</v>
      </c>
      <c r="F671" s="12" t="s">
        <v>29</v>
      </c>
      <c r="G671" s="12" t="s">
        <v>4504</v>
      </c>
      <c r="H671" s="11" t="s">
        <v>4667</v>
      </c>
      <c r="I671" s="12" t="s">
        <v>3293</v>
      </c>
      <c r="J671" s="12" t="s">
        <v>4738</v>
      </c>
      <c r="K671" s="12" t="s">
        <v>433</v>
      </c>
      <c r="L671" s="12" t="s">
        <v>84</v>
      </c>
      <c r="M671" s="12" t="s">
        <v>75</v>
      </c>
      <c r="N671" s="11" t="s">
        <v>41</v>
      </c>
      <c r="O671" s="18" t="s">
        <v>30</v>
      </c>
      <c r="P671" s="18">
        <v>0</v>
      </c>
      <c r="Q671" s="18" t="s">
        <v>35</v>
      </c>
      <c r="R671" s="13" t="s">
        <v>61</v>
      </c>
      <c r="S671" s="2">
        <v>2</v>
      </c>
      <c r="T671" s="2" t="s">
        <v>4504</v>
      </c>
      <c r="U671" s="2" t="s">
        <v>3294</v>
      </c>
      <c r="V671" s="13">
        <v>2</v>
      </c>
      <c r="W671" s="13">
        <v>0</v>
      </c>
      <c r="X671" s="3">
        <v>0</v>
      </c>
      <c r="Y671" s="3" t="s">
        <v>35</v>
      </c>
      <c r="Z671" s="3" t="s">
        <v>35</v>
      </c>
      <c r="AA671" s="14">
        <v>0</v>
      </c>
      <c r="AB671" s="14">
        <v>0</v>
      </c>
      <c r="AC671" s="2" t="s">
        <v>35</v>
      </c>
      <c r="AD671" s="2" t="s">
        <v>111</v>
      </c>
      <c r="AE671" s="13" t="s">
        <v>97</v>
      </c>
      <c r="AF671" s="19" t="s">
        <v>32</v>
      </c>
      <c r="AG671" s="15" t="s">
        <v>4759</v>
      </c>
      <c r="AH671" s="19" t="s">
        <v>375</v>
      </c>
      <c r="AI671" s="19" t="s">
        <v>35</v>
      </c>
      <c r="AJ671" s="19" t="s">
        <v>3295</v>
      </c>
      <c r="AK671" s="12" t="s">
        <v>35</v>
      </c>
      <c r="AL671" s="12" t="s">
        <v>4531</v>
      </c>
      <c r="AM671" s="11" t="s">
        <v>4777</v>
      </c>
      <c r="AN671" s="12" t="s">
        <v>3296</v>
      </c>
      <c r="AO671" s="12" t="s">
        <v>3297</v>
      </c>
      <c r="AT671" s="12">
        <v>2</v>
      </c>
      <c r="AU671" s="11" t="s">
        <v>4825</v>
      </c>
    </row>
    <row r="672" spans="1:47" ht="15.75" customHeight="1" x14ac:dyDescent="0.2">
      <c r="A672" s="12">
        <v>669</v>
      </c>
      <c r="B672" s="12" t="s">
        <v>4783</v>
      </c>
      <c r="C672" s="20">
        <v>42316</v>
      </c>
      <c r="D672" s="12" t="s">
        <v>222</v>
      </c>
      <c r="E672" s="12" t="s">
        <v>4700</v>
      </c>
      <c r="F672" s="12" t="s">
        <v>29</v>
      </c>
      <c r="G672" s="12" t="s">
        <v>4626</v>
      </c>
      <c r="H672" s="11" t="s">
        <v>4672</v>
      </c>
      <c r="I672" s="12" t="s">
        <v>3298</v>
      </c>
      <c r="J672" s="12" t="s">
        <v>4739</v>
      </c>
      <c r="K672" s="12" t="s">
        <v>433</v>
      </c>
      <c r="L672" s="12" t="s">
        <v>84</v>
      </c>
      <c r="M672" s="12" t="s">
        <v>59</v>
      </c>
      <c r="N672" s="11" t="s">
        <v>41</v>
      </c>
      <c r="O672" s="18" t="s">
        <v>30</v>
      </c>
      <c r="P672" s="18">
        <v>0</v>
      </c>
      <c r="Q672" s="18" t="s">
        <v>35</v>
      </c>
      <c r="R672" s="13" t="s">
        <v>61</v>
      </c>
      <c r="S672" s="2">
        <v>1</v>
      </c>
      <c r="T672" s="2" t="s">
        <v>3299</v>
      </c>
      <c r="U672" s="2" t="s">
        <v>3300</v>
      </c>
      <c r="V672" s="2">
        <v>1</v>
      </c>
      <c r="W672" s="13">
        <v>0</v>
      </c>
      <c r="X672" s="3">
        <v>0</v>
      </c>
      <c r="Y672" s="3" t="s">
        <v>35</v>
      </c>
      <c r="Z672" s="3" t="s">
        <v>35</v>
      </c>
      <c r="AA672" s="14">
        <v>0</v>
      </c>
      <c r="AB672" s="14">
        <v>0</v>
      </c>
      <c r="AC672" s="2" t="s">
        <v>35</v>
      </c>
      <c r="AD672" s="2" t="s">
        <v>4770</v>
      </c>
      <c r="AE672" s="13" t="s">
        <v>111</v>
      </c>
      <c r="AF672" s="19" t="s">
        <v>64</v>
      </c>
      <c r="AG672" s="15" t="s">
        <v>4761</v>
      </c>
      <c r="AH672" s="19" t="s">
        <v>397</v>
      </c>
      <c r="AI672" s="19" t="s">
        <v>35</v>
      </c>
      <c r="AJ672" s="19" t="s">
        <v>3301</v>
      </c>
      <c r="AK672" s="12" t="s">
        <v>3302</v>
      </c>
      <c r="AL672" s="12" t="s">
        <v>3303</v>
      </c>
      <c r="AM672" s="11" t="s">
        <v>4777</v>
      </c>
      <c r="AN672" s="12" t="s">
        <v>3304</v>
      </c>
      <c r="AO672" s="12" t="s">
        <v>3305</v>
      </c>
      <c r="AT672" s="12">
        <v>2</v>
      </c>
      <c r="AU672" s="11" t="s">
        <v>4825</v>
      </c>
    </row>
    <row r="673" spans="1:47" ht="15.75" customHeight="1" x14ac:dyDescent="0.2">
      <c r="A673" s="12">
        <v>670</v>
      </c>
      <c r="B673" s="12" t="s">
        <v>4783</v>
      </c>
      <c r="C673" s="20">
        <v>42316</v>
      </c>
      <c r="D673" s="12" t="s">
        <v>92</v>
      </c>
      <c r="E673" s="12" t="s">
        <v>4705</v>
      </c>
      <c r="F673" s="12" t="s">
        <v>29</v>
      </c>
      <c r="G673" s="12" t="s">
        <v>4461</v>
      </c>
      <c r="H673" s="11" t="s">
        <v>4667</v>
      </c>
      <c r="I673" s="12" t="s">
        <v>3306</v>
      </c>
      <c r="J673" s="12" t="s">
        <v>4738</v>
      </c>
      <c r="K673" s="12" t="s">
        <v>433</v>
      </c>
      <c r="L673" s="12" t="s">
        <v>84</v>
      </c>
      <c r="M673" s="12" t="s">
        <v>708</v>
      </c>
      <c r="N673" s="11" t="s">
        <v>61</v>
      </c>
      <c r="O673" s="18" t="s">
        <v>28</v>
      </c>
      <c r="P673" s="18">
        <v>1</v>
      </c>
      <c r="Q673" s="18" t="s">
        <v>3307</v>
      </c>
      <c r="R673" s="13" t="s">
        <v>61</v>
      </c>
      <c r="S673" s="2">
        <v>0</v>
      </c>
      <c r="T673" s="2" t="s">
        <v>35</v>
      </c>
      <c r="U673" s="2" t="s">
        <v>35</v>
      </c>
      <c r="V673" s="13">
        <v>0</v>
      </c>
      <c r="W673" s="13">
        <v>0</v>
      </c>
      <c r="X673" s="3">
        <v>1</v>
      </c>
      <c r="Y673" s="3" t="s">
        <v>3308</v>
      </c>
      <c r="Z673" s="3" t="s">
        <v>3309</v>
      </c>
      <c r="AA673" s="3">
        <v>1</v>
      </c>
      <c r="AB673" s="14">
        <v>0</v>
      </c>
      <c r="AC673" s="2" t="s">
        <v>35</v>
      </c>
      <c r="AD673" s="2" t="s">
        <v>111</v>
      </c>
      <c r="AE673" s="13" t="s">
        <v>97</v>
      </c>
      <c r="AF673" s="19" t="s">
        <v>32</v>
      </c>
      <c r="AG673" s="15" t="s">
        <v>4759</v>
      </c>
      <c r="AH673" s="19" t="s">
        <v>375</v>
      </c>
      <c r="AI673" s="19" t="s">
        <v>35</v>
      </c>
      <c r="AJ673" s="19" t="s">
        <v>3310</v>
      </c>
      <c r="AK673" s="12" t="s">
        <v>35</v>
      </c>
      <c r="AL673" s="12" t="s">
        <v>3311</v>
      </c>
      <c r="AM673" s="11" t="s">
        <v>4777</v>
      </c>
      <c r="AN673" s="12" t="s">
        <v>3312</v>
      </c>
      <c r="AT673" s="12">
        <v>2</v>
      </c>
      <c r="AU673" s="11" t="s">
        <v>4825</v>
      </c>
    </row>
    <row r="674" spans="1:47" ht="15.75" customHeight="1" x14ac:dyDescent="0.2">
      <c r="A674" s="12">
        <v>671</v>
      </c>
      <c r="B674" s="12" t="s">
        <v>4783</v>
      </c>
      <c r="C674" s="20">
        <v>42317</v>
      </c>
      <c r="D674" s="12" t="s">
        <v>222</v>
      </c>
      <c r="E674" s="12" t="s">
        <v>1501</v>
      </c>
      <c r="F674" s="12" t="s">
        <v>29</v>
      </c>
      <c r="G674" s="12" t="s">
        <v>4461</v>
      </c>
      <c r="H674" s="11" t="s">
        <v>4667</v>
      </c>
      <c r="I674" s="12" t="s">
        <v>3314</v>
      </c>
      <c r="J674" s="12" t="s">
        <v>4739</v>
      </c>
      <c r="K674" s="12" t="s">
        <v>433</v>
      </c>
      <c r="L674" s="12" t="s">
        <v>84</v>
      </c>
      <c r="M674" s="12" t="s">
        <v>59</v>
      </c>
      <c r="N674" s="11" t="s">
        <v>41</v>
      </c>
      <c r="O674" s="18" t="s">
        <v>60</v>
      </c>
      <c r="P674" s="18">
        <v>1</v>
      </c>
      <c r="Q674" s="18" t="s">
        <v>35</v>
      </c>
      <c r="R674" s="13" t="s">
        <v>61</v>
      </c>
      <c r="S674" s="2">
        <v>1</v>
      </c>
      <c r="T674" s="2" t="s">
        <v>35</v>
      </c>
      <c r="U674" s="2" t="s">
        <v>35</v>
      </c>
      <c r="V674" s="2">
        <v>1</v>
      </c>
      <c r="W674" s="13">
        <v>0</v>
      </c>
      <c r="X674" s="3">
        <v>0</v>
      </c>
      <c r="Y674" s="3" t="s">
        <v>35</v>
      </c>
      <c r="Z674" s="3" t="s">
        <v>35</v>
      </c>
      <c r="AA674" s="14">
        <v>0</v>
      </c>
      <c r="AB674" s="14">
        <v>0</v>
      </c>
      <c r="AC674" s="2" t="s">
        <v>35</v>
      </c>
      <c r="AD674" s="2" t="s">
        <v>4770</v>
      </c>
      <c r="AE674" s="2" t="s">
        <v>97</v>
      </c>
      <c r="AF674" s="19" t="s">
        <v>64</v>
      </c>
      <c r="AG674" s="15" t="s">
        <v>4761</v>
      </c>
      <c r="AH674" s="19" t="s">
        <v>3315</v>
      </c>
      <c r="AI674" s="19" t="s">
        <v>35</v>
      </c>
      <c r="AJ674" s="19" t="s">
        <v>35</v>
      </c>
      <c r="AK674" s="12" t="s">
        <v>35</v>
      </c>
      <c r="AL674" s="12" t="s">
        <v>3316</v>
      </c>
      <c r="AM674" s="11" t="s">
        <v>4777</v>
      </c>
      <c r="AN674" s="12" t="s">
        <v>3317</v>
      </c>
      <c r="AT674" s="12">
        <v>2</v>
      </c>
      <c r="AU674" s="11" t="s">
        <v>4825</v>
      </c>
    </row>
    <row r="675" spans="1:47" ht="15.75" customHeight="1" x14ac:dyDescent="0.2">
      <c r="A675" s="12">
        <v>672</v>
      </c>
      <c r="B675" s="12" t="s">
        <v>4783</v>
      </c>
      <c r="C675" s="20">
        <v>42317</v>
      </c>
      <c r="D675" s="12" t="s">
        <v>130</v>
      </c>
      <c r="E675" s="12" t="s">
        <v>1910</v>
      </c>
      <c r="F675" s="12" t="s">
        <v>173</v>
      </c>
      <c r="G675" s="12" t="s">
        <v>4614</v>
      </c>
      <c r="H675" s="11" t="s">
        <v>4671</v>
      </c>
      <c r="I675" s="12" t="s">
        <v>35</v>
      </c>
      <c r="J675" s="12" t="s">
        <v>35</v>
      </c>
      <c r="K675" s="11" t="s">
        <v>35</v>
      </c>
      <c r="L675" s="11" t="s">
        <v>172</v>
      </c>
      <c r="M675" s="12" t="s">
        <v>35</v>
      </c>
      <c r="N675" s="11" t="s">
        <v>41</v>
      </c>
      <c r="O675" s="18" t="s">
        <v>3318</v>
      </c>
      <c r="P675" s="18">
        <v>4</v>
      </c>
      <c r="Q675" s="18" t="s">
        <v>3319</v>
      </c>
      <c r="R675" s="13" t="s">
        <v>41</v>
      </c>
      <c r="S675" s="2">
        <v>0</v>
      </c>
      <c r="T675" s="2" t="s">
        <v>35</v>
      </c>
      <c r="U675" s="2" t="s">
        <v>35</v>
      </c>
      <c r="V675" s="2">
        <v>0</v>
      </c>
      <c r="W675" s="2">
        <v>0</v>
      </c>
      <c r="X675" s="3">
        <v>0</v>
      </c>
      <c r="Y675" s="3" t="s">
        <v>35</v>
      </c>
      <c r="Z675" s="3" t="s">
        <v>35</v>
      </c>
      <c r="AA675" s="14">
        <v>0</v>
      </c>
      <c r="AB675" s="14">
        <v>0</v>
      </c>
      <c r="AC675" s="2" t="s">
        <v>3320</v>
      </c>
      <c r="AD675" s="2" t="s">
        <v>111</v>
      </c>
      <c r="AE675" s="13" t="s">
        <v>97</v>
      </c>
      <c r="AF675" s="19" t="s">
        <v>32</v>
      </c>
      <c r="AG675" s="15" t="s">
        <v>4759</v>
      </c>
      <c r="AH675" s="19" t="s">
        <v>1176</v>
      </c>
      <c r="AI675" s="19" t="s">
        <v>3321</v>
      </c>
      <c r="AJ675" s="19" t="s">
        <v>35</v>
      </c>
      <c r="AK675" s="12" t="s">
        <v>35</v>
      </c>
      <c r="AL675" s="12" t="s">
        <v>3322</v>
      </c>
      <c r="AM675" s="11" t="s">
        <v>4777</v>
      </c>
      <c r="AN675" s="12" t="s">
        <v>3323</v>
      </c>
      <c r="AO675" s="12" t="s">
        <v>3324</v>
      </c>
      <c r="AT675" s="12">
        <v>3</v>
      </c>
      <c r="AU675" s="12" t="s">
        <v>4823</v>
      </c>
    </row>
    <row r="676" spans="1:47" ht="15.75" customHeight="1" x14ac:dyDescent="0.2">
      <c r="A676" s="12">
        <v>673</v>
      </c>
      <c r="B676" s="12" t="s">
        <v>4783</v>
      </c>
      <c r="C676" s="20">
        <v>42317</v>
      </c>
      <c r="D676" s="12" t="s">
        <v>385</v>
      </c>
      <c r="E676" s="12" t="s">
        <v>3325</v>
      </c>
      <c r="F676" s="12" t="s">
        <v>29</v>
      </c>
      <c r="G676" s="12" t="s">
        <v>4461</v>
      </c>
      <c r="H676" s="11" t="s">
        <v>4667</v>
      </c>
      <c r="I676" s="12" t="s">
        <v>35</v>
      </c>
      <c r="J676" s="12" t="s">
        <v>35</v>
      </c>
      <c r="K676" s="11" t="s">
        <v>50</v>
      </c>
      <c r="L676" s="12" t="s">
        <v>84</v>
      </c>
      <c r="M676" s="12" t="s">
        <v>35</v>
      </c>
      <c r="N676" s="11" t="s">
        <v>41</v>
      </c>
      <c r="O676" s="18" t="s">
        <v>60</v>
      </c>
      <c r="P676" s="18">
        <v>1</v>
      </c>
      <c r="Q676" s="18" t="s">
        <v>35</v>
      </c>
      <c r="R676" s="13" t="s">
        <v>61</v>
      </c>
      <c r="S676" s="2">
        <v>1</v>
      </c>
      <c r="T676" s="2" t="s">
        <v>35</v>
      </c>
      <c r="U676" s="2" t="s">
        <v>35</v>
      </c>
      <c r="V676" s="2">
        <v>1</v>
      </c>
      <c r="W676" s="2">
        <v>0</v>
      </c>
      <c r="X676" s="3">
        <v>0</v>
      </c>
      <c r="Y676" s="3" t="s">
        <v>35</v>
      </c>
      <c r="Z676" s="3" t="s">
        <v>35</v>
      </c>
      <c r="AA676" s="14">
        <v>0</v>
      </c>
      <c r="AB676" s="14">
        <v>0</v>
      </c>
      <c r="AC676" s="2" t="s">
        <v>35</v>
      </c>
      <c r="AD676" s="2" t="s">
        <v>4770</v>
      </c>
      <c r="AE676" s="2" t="s">
        <v>97</v>
      </c>
      <c r="AF676" s="19" t="s">
        <v>64</v>
      </c>
      <c r="AG676" s="15" t="s">
        <v>4761</v>
      </c>
      <c r="AH676" s="19" t="s">
        <v>3315</v>
      </c>
      <c r="AI676" s="19" t="s">
        <v>35</v>
      </c>
      <c r="AJ676" s="19" t="s">
        <v>35</v>
      </c>
      <c r="AK676" s="12" t="s">
        <v>35</v>
      </c>
      <c r="AL676" s="12" t="s">
        <v>3326</v>
      </c>
      <c r="AM676" s="11" t="s">
        <v>4777</v>
      </c>
      <c r="AN676" s="12" t="s">
        <v>3327</v>
      </c>
      <c r="AT676" s="12">
        <v>3</v>
      </c>
      <c r="AU676" s="12" t="s">
        <v>4823</v>
      </c>
    </row>
    <row r="677" spans="1:47" ht="15.75" customHeight="1" x14ac:dyDescent="0.2">
      <c r="A677" s="12">
        <v>675</v>
      </c>
      <c r="B677" s="12" t="s">
        <v>4783</v>
      </c>
      <c r="C677" s="20">
        <v>42317</v>
      </c>
      <c r="D677" s="12" t="s">
        <v>222</v>
      </c>
      <c r="E677" s="12" t="s">
        <v>4700</v>
      </c>
      <c r="F677" s="12" t="s">
        <v>29</v>
      </c>
      <c r="G677" s="12" t="s">
        <v>4541</v>
      </c>
      <c r="H677" s="11" t="s">
        <v>4669</v>
      </c>
      <c r="I677" s="12" t="s">
        <v>3333</v>
      </c>
      <c r="J677" s="12" t="s">
        <v>4738</v>
      </c>
      <c r="K677" s="12" t="s">
        <v>433</v>
      </c>
      <c r="L677" s="12" t="s">
        <v>84</v>
      </c>
      <c r="M677" s="11" t="s">
        <v>51</v>
      </c>
      <c r="N677" s="11" t="s">
        <v>61</v>
      </c>
      <c r="O677" s="18" t="s">
        <v>28</v>
      </c>
      <c r="P677" s="18">
        <v>5</v>
      </c>
      <c r="Q677" s="18" t="s">
        <v>3334</v>
      </c>
      <c r="R677" s="13" t="s">
        <v>61</v>
      </c>
      <c r="S677" s="2">
        <v>6</v>
      </c>
      <c r="T677" s="2" t="s">
        <v>3335</v>
      </c>
      <c r="U677" s="2" t="s">
        <v>3336</v>
      </c>
      <c r="V677" s="2">
        <v>6</v>
      </c>
      <c r="W677" s="13">
        <v>0</v>
      </c>
      <c r="X677" s="3">
        <v>0</v>
      </c>
      <c r="Y677" s="3" t="s">
        <v>35</v>
      </c>
      <c r="Z677" s="3" t="s">
        <v>35</v>
      </c>
      <c r="AA677" s="14">
        <v>0</v>
      </c>
      <c r="AB677" s="14">
        <v>0</v>
      </c>
      <c r="AC677" s="2" t="s">
        <v>35</v>
      </c>
      <c r="AD677" s="2" t="s">
        <v>111</v>
      </c>
      <c r="AE677" s="13" t="s">
        <v>97</v>
      </c>
      <c r="AF677" s="19" t="s">
        <v>32</v>
      </c>
      <c r="AG677" s="15" t="s">
        <v>4759</v>
      </c>
      <c r="AH677" s="19" t="s">
        <v>1176</v>
      </c>
      <c r="AI677" s="19" t="s">
        <v>375</v>
      </c>
      <c r="AJ677" s="19" t="s">
        <v>35</v>
      </c>
      <c r="AK677" s="12" t="s">
        <v>35</v>
      </c>
      <c r="AL677" s="12" t="s">
        <v>4494</v>
      </c>
      <c r="AM677" s="11" t="s">
        <v>4777</v>
      </c>
      <c r="AN677" s="12" t="s">
        <v>3337</v>
      </c>
      <c r="AO677" s="12" t="s">
        <v>3338</v>
      </c>
      <c r="AQ677" s="12" t="s">
        <v>3339</v>
      </c>
      <c r="AR677" s="12" t="s">
        <v>3340</v>
      </c>
      <c r="AT677" s="12">
        <v>1</v>
      </c>
      <c r="AU677" s="12" t="s">
        <v>4824</v>
      </c>
    </row>
    <row r="678" spans="1:47" ht="15.75" customHeight="1" x14ac:dyDescent="0.2">
      <c r="A678" s="12">
        <v>674</v>
      </c>
      <c r="B678" s="12" t="s">
        <v>4783</v>
      </c>
      <c r="C678" s="20">
        <v>42318</v>
      </c>
      <c r="D678" s="12" t="s">
        <v>177</v>
      </c>
      <c r="E678" s="12" t="s">
        <v>348</v>
      </c>
      <c r="F678" s="12" t="s">
        <v>29</v>
      </c>
      <c r="G678" s="12" t="s">
        <v>4626</v>
      </c>
      <c r="H678" s="11" t="s">
        <v>4672</v>
      </c>
      <c r="I678" s="12" t="s">
        <v>3328</v>
      </c>
      <c r="J678" s="12" t="s">
        <v>4738</v>
      </c>
      <c r="K678" s="12" t="s">
        <v>433</v>
      </c>
      <c r="L678" s="12" t="s">
        <v>84</v>
      </c>
      <c r="M678" s="12" t="s">
        <v>75</v>
      </c>
      <c r="N678" s="11" t="s">
        <v>41</v>
      </c>
      <c r="O678" s="18" t="s">
        <v>30</v>
      </c>
      <c r="P678" s="18">
        <v>0</v>
      </c>
      <c r="Q678" s="18" t="s">
        <v>35</v>
      </c>
      <c r="R678" s="13" t="s">
        <v>61</v>
      </c>
      <c r="S678" s="2">
        <v>1</v>
      </c>
      <c r="T678" s="2" t="s">
        <v>3329</v>
      </c>
      <c r="U678" s="2" t="s">
        <v>3330</v>
      </c>
      <c r="V678" s="2">
        <v>1</v>
      </c>
      <c r="W678" s="13">
        <v>0</v>
      </c>
      <c r="X678" s="3">
        <v>0</v>
      </c>
      <c r="Y678" s="3" t="s">
        <v>35</v>
      </c>
      <c r="Z678" s="3" t="s">
        <v>35</v>
      </c>
      <c r="AA678" s="14">
        <v>0</v>
      </c>
      <c r="AB678" s="14">
        <v>0</v>
      </c>
      <c r="AC678" s="2" t="s">
        <v>35</v>
      </c>
      <c r="AD678" s="13" t="s">
        <v>35</v>
      </c>
      <c r="AE678" s="13" t="s">
        <v>35</v>
      </c>
      <c r="AF678" s="19" t="s">
        <v>35</v>
      </c>
      <c r="AG678" s="15" t="s">
        <v>35</v>
      </c>
      <c r="AH678" s="19" t="s">
        <v>35</v>
      </c>
      <c r="AI678" s="19" t="s">
        <v>35</v>
      </c>
      <c r="AJ678" s="19" t="s">
        <v>35</v>
      </c>
      <c r="AK678" s="12" t="s">
        <v>35</v>
      </c>
      <c r="AL678" s="12" t="s">
        <v>3331</v>
      </c>
      <c r="AM678" s="11" t="s">
        <v>4777</v>
      </c>
      <c r="AN678" s="12" t="s">
        <v>3332</v>
      </c>
      <c r="AT678" s="12">
        <v>3</v>
      </c>
      <c r="AU678" s="12" t="s">
        <v>4823</v>
      </c>
    </row>
    <row r="679" spans="1:47" ht="15.75" customHeight="1" x14ac:dyDescent="0.2">
      <c r="A679" s="12">
        <v>676</v>
      </c>
      <c r="B679" s="12" t="s">
        <v>4783</v>
      </c>
      <c r="C679" s="20">
        <v>42318</v>
      </c>
      <c r="D679" s="12" t="s">
        <v>385</v>
      </c>
      <c r="E679" s="12" t="s">
        <v>3177</v>
      </c>
      <c r="F679" s="12" t="s">
        <v>29</v>
      </c>
      <c r="G679" s="12" t="s">
        <v>4615</v>
      </c>
      <c r="H679" s="11" t="s">
        <v>4672</v>
      </c>
      <c r="I679" s="12" t="s">
        <v>3341</v>
      </c>
      <c r="J679" s="12" t="s">
        <v>4739</v>
      </c>
      <c r="K679" s="11" t="s">
        <v>50</v>
      </c>
      <c r="L679" s="12" t="s">
        <v>84</v>
      </c>
      <c r="M679" s="11" t="s">
        <v>51</v>
      </c>
      <c r="N679" s="11" t="s">
        <v>41</v>
      </c>
      <c r="O679" s="18" t="s">
        <v>565</v>
      </c>
      <c r="P679" s="18">
        <v>2</v>
      </c>
      <c r="Q679" s="18" t="s">
        <v>3342</v>
      </c>
      <c r="R679" s="13" t="s">
        <v>61</v>
      </c>
      <c r="S679" s="2">
        <v>0</v>
      </c>
      <c r="T679" s="2" t="s">
        <v>35</v>
      </c>
      <c r="U679" s="2" t="s">
        <v>35</v>
      </c>
      <c r="V679" s="13">
        <v>0</v>
      </c>
      <c r="W679" s="13">
        <v>0</v>
      </c>
      <c r="X679" s="3">
        <v>1</v>
      </c>
      <c r="Y679" s="3" t="s">
        <v>4620</v>
      </c>
      <c r="Z679" s="3" t="s">
        <v>3380</v>
      </c>
      <c r="AA679" s="14">
        <v>0</v>
      </c>
      <c r="AB679" s="3">
        <v>1</v>
      </c>
      <c r="AC679" s="2" t="s">
        <v>35</v>
      </c>
      <c r="AD679" s="2" t="s">
        <v>111</v>
      </c>
      <c r="AE679" s="13" t="s">
        <v>97</v>
      </c>
      <c r="AF679" s="19" t="s">
        <v>32</v>
      </c>
      <c r="AG679" s="19" t="s">
        <v>45</v>
      </c>
      <c r="AH679" s="19" t="s">
        <v>1913</v>
      </c>
      <c r="AI679" s="19" t="s">
        <v>3477</v>
      </c>
      <c r="AJ679" s="19" t="s">
        <v>35</v>
      </c>
      <c r="AK679" s="12" t="s">
        <v>35</v>
      </c>
      <c r="AL679" s="12" t="s">
        <v>3343</v>
      </c>
      <c r="AM679" s="11" t="s">
        <v>4777</v>
      </c>
      <c r="AN679" s="12" t="s">
        <v>3344</v>
      </c>
      <c r="AO679" s="12" t="s">
        <v>3345</v>
      </c>
      <c r="AQ679" s="12" t="s">
        <v>3379</v>
      </c>
      <c r="AR679" s="12" t="s">
        <v>3478</v>
      </c>
      <c r="AT679" s="12">
        <v>1</v>
      </c>
      <c r="AU679" s="12" t="s">
        <v>4824</v>
      </c>
    </row>
    <row r="680" spans="1:47" ht="15.75" customHeight="1" x14ac:dyDescent="0.2">
      <c r="A680" s="12">
        <v>677</v>
      </c>
      <c r="B680" s="12" t="s">
        <v>4783</v>
      </c>
      <c r="C680" s="20">
        <v>42319</v>
      </c>
      <c r="D680" s="12" t="s">
        <v>154</v>
      </c>
      <c r="E680" s="12" t="s">
        <v>2330</v>
      </c>
      <c r="F680" s="12" t="s">
        <v>29</v>
      </c>
      <c r="G680" s="12" t="s">
        <v>4461</v>
      </c>
      <c r="H680" s="11" t="s">
        <v>4667</v>
      </c>
      <c r="I680" s="12" t="s">
        <v>3346</v>
      </c>
      <c r="J680" s="11" t="s">
        <v>4739</v>
      </c>
      <c r="K680" s="12" t="s">
        <v>433</v>
      </c>
      <c r="L680" s="12" t="s">
        <v>84</v>
      </c>
      <c r="M680" s="12" t="s">
        <v>59</v>
      </c>
      <c r="N680" s="11" t="s">
        <v>41</v>
      </c>
      <c r="O680" s="18" t="s">
        <v>2236</v>
      </c>
      <c r="P680" s="18">
        <v>1</v>
      </c>
      <c r="Q680" s="18" t="s">
        <v>380</v>
      </c>
      <c r="R680" s="13" t="s">
        <v>61</v>
      </c>
      <c r="S680" s="2">
        <v>1</v>
      </c>
      <c r="T680" s="2" t="s">
        <v>3347</v>
      </c>
      <c r="U680" s="2" t="s">
        <v>35</v>
      </c>
      <c r="V680" s="2">
        <v>1</v>
      </c>
      <c r="W680" s="13">
        <v>0</v>
      </c>
      <c r="X680" s="3">
        <v>0</v>
      </c>
      <c r="Y680" s="3" t="s">
        <v>35</v>
      </c>
      <c r="Z680" s="3" t="s">
        <v>35</v>
      </c>
      <c r="AA680" s="14">
        <v>0</v>
      </c>
      <c r="AB680" s="14">
        <v>0</v>
      </c>
      <c r="AC680" s="2" t="s">
        <v>35</v>
      </c>
      <c r="AD680" s="2" t="s">
        <v>4770</v>
      </c>
      <c r="AE680" s="2" t="s">
        <v>97</v>
      </c>
      <c r="AF680" s="19" t="s">
        <v>64</v>
      </c>
      <c r="AG680" s="15" t="s">
        <v>157</v>
      </c>
      <c r="AH680" s="19" t="s">
        <v>157</v>
      </c>
      <c r="AI680" s="19" t="s">
        <v>397</v>
      </c>
      <c r="AJ680" s="19" t="s">
        <v>35</v>
      </c>
      <c r="AK680" s="12" t="s">
        <v>35</v>
      </c>
      <c r="AL680" s="12" t="s">
        <v>3348</v>
      </c>
      <c r="AM680" s="11" t="s">
        <v>4777</v>
      </c>
      <c r="AN680" s="12" t="s">
        <v>3349</v>
      </c>
      <c r="AO680" s="12" t="s">
        <v>3370</v>
      </c>
      <c r="AT680" s="12">
        <v>2</v>
      </c>
      <c r="AU680" s="11" t="s">
        <v>4825</v>
      </c>
    </row>
    <row r="681" spans="1:47" ht="15.75" customHeight="1" x14ac:dyDescent="0.2">
      <c r="A681" s="12">
        <v>678</v>
      </c>
      <c r="B681" s="12" t="s">
        <v>4783</v>
      </c>
      <c r="C681" s="20">
        <v>42319</v>
      </c>
      <c r="D681" s="12" t="s">
        <v>258</v>
      </c>
      <c r="E681" s="12" t="s">
        <v>280</v>
      </c>
      <c r="F681" s="12" t="s">
        <v>29</v>
      </c>
      <c r="G681" s="12" t="s">
        <v>4461</v>
      </c>
      <c r="H681" s="11" t="s">
        <v>4667</v>
      </c>
      <c r="I681" s="12" t="s">
        <v>290</v>
      </c>
      <c r="J681" s="12" t="s">
        <v>4738</v>
      </c>
      <c r="K681" s="12" t="s">
        <v>433</v>
      </c>
      <c r="L681" s="12" t="s">
        <v>84</v>
      </c>
      <c r="M681" s="12" t="s">
        <v>582</v>
      </c>
      <c r="N681" s="11" t="s">
        <v>52</v>
      </c>
      <c r="O681" s="18" t="s">
        <v>52</v>
      </c>
      <c r="P681" s="18">
        <v>1</v>
      </c>
      <c r="Q681" s="18" t="s">
        <v>3350</v>
      </c>
      <c r="R681" s="13" t="s">
        <v>61</v>
      </c>
      <c r="S681" s="2">
        <v>1</v>
      </c>
      <c r="T681" s="2" t="s">
        <v>3351</v>
      </c>
      <c r="U681" s="2" t="s">
        <v>3352</v>
      </c>
      <c r="V681" s="2">
        <v>1</v>
      </c>
      <c r="W681" s="13">
        <v>0</v>
      </c>
      <c r="X681" s="3">
        <v>0</v>
      </c>
      <c r="Y681" s="3" t="s">
        <v>35</v>
      </c>
      <c r="Z681" s="3" t="s">
        <v>35</v>
      </c>
      <c r="AA681" s="14">
        <v>0</v>
      </c>
      <c r="AB681" s="14">
        <v>0</v>
      </c>
      <c r="AC681" s="2" t="s">
        <v>35</v>
      </c>
      <c r="AD681" s="2" t="s">
        <v>111</v>
      </c>
      <c r="AE681" s="13" t="s">
        <v>97</v>
      </c>
      <c r="AF681" s="19" t="s">
        <v>32</v>
      </c>
      <c r="AG681" s="15" t="s">
        <v>4759</v>
      </c>
      <c r="AH681" s="19" t="s">
        <v>1176</v>
      </c>
      <c r="AI681" s="19" t="s">
        <v>375</v>
      </c>
      <c r="AJ681" s="19" t="s">
        <v>35</v>
      </c>
      <c r="AK681" s="12" t="s">
        <v>35</v>
      </c>
      <c r="AL681" s="12" t="s">
        <v>4659</v>
      </c>
      <c r="AM681" s="11" t="s">
        <v>4777</v>
      </c>
      <c r="AN681" s="12" t="s">
        <v>3353</v>
      </c>
      <c r="AT681" s="12">
        <v>2</v>
      </c>
      <c r="AU681" s="11" t="s">
        <v>4825</v>
      </c>
    </row>
    <row r="682" spans="1:47" ht="15.75" customHeight="1" x14ac:dyDescent="0.2">
      <c r="A682" s="12">
        <v>679</v>
      </c>
      <c r="B682" s="12" t="s">
        <v>4783</v>
      </c>
      <c r="C682" s="20">
        <v>42319</v>
      </c>
      <c r="D682" s="12" t="s">
        <v>229</v>
      </c>
      <c r="E682" s="12" t="s">
        <v>2806</v>
      </c>
      <c r="F682" s="12" t="s">
        <v>29</v>
      </c>
      <c r="G682" s="12" t="s">
        <v>4461</v>
      </c>
      <c r="H682" s="11" t="s">
        <v>4667</v>
      </c>
      <c r="I682" s="12" t="s">
        <v>3354</v>
      </c>
      <c r="J682" s="12" t="s">
        <v>4738</v>
      </c>
      <c r="K682" s="12" t="s">
        <v>433</v>
      </c>
      <c r="L682" s="12" t="s">
        <v>84</v>
      </c>
      <c r="M682" s="12" t="s">
        <v>59</v>
      </c>
      <c r="N682" s="11" t="s">
        <v>61</v>
      </c>
      <c r="O682" s="18" t="s">
        <v>118</v>
      </c>
      <c r="P682" s="18">
        <v>2</v>
      </c>
      <c r="Q682" s="18" t="s">
        <v>3355</v>
      </c>
      <c r="R682" s="2" t="s">
        <v>41</v>
      </c>
      <c r="S682" s="2">
        <v>1</v>
      </c>
      <c r="T682" s="2" t="s">
        <v>3356</v>
      </c>
      <c r="U682" s="2" t="s">
        <v>3357</v>
      </c>
      <c r="V682" s="2">
        <v>1</v>
      </c>
      <c r="W682" s="13">
        <v>0</v>
      </c>
      <c r="X682" s="3">
        <v>0</v>
      </c>
      <c r="Y682" s="3" t="s">
        <v>35</v>
      </c>
      <c r="Z682" s="3" t="s">
        <v>35</v>
      </c>
      <c r="AA682" s="14">
        <v>0</v>
      </c>
      <c r="AB682" s="14">
        <v>0</v>
      </c>
      <c r="AC682" s="2" t="s">
        <v>35</v>
      </c>
      <c r="AD682" s="2" t="s">
        <v>111</v>
      </c>
      <c r="AE682" s="13" t="s">
        <v>97</v>
      </c>
      <c r="AF682" s="19" t="s">
        <v>32</v>
      </c>
      <c r="AG682" s="19" t="s">
        <v>45</v>
      </c>
      <c r="AH682" s="19" t="s">
        <v>1913</v>
      </c>
      <c r="AI682" s="19" t="s">
        <v>35</v>
      </c>
      <c r="AJ682" s="19" t="s">
        <v>35</v>
      </c>
      <c r="AK682" s="12" t="s">
        <v>35</v>
      </c>
      <c r="AL682" s="12" t="s">
        <v>4495</v>
      </c>
      <c r="AM682" s="11" t="s">
        <v>4777</v>
      </c>
      <c r="AN682" s="12" t="s">
        <v>3358</v>
      </c>
      <c r="AO682" s="12" t="s">
        <v>3366</v>
      </c>
      <c r="AT682" s="12">
        <v>2</v>
      </c>
      <c r="AU682" s="11" t="s">
        <v>4825</v>
      </c>
    </row>
    <row r="683" spans="1:47" ht="15.75" customHeight="1" x14ac:dyDescent="0.2">
      <c r="A683" s="12">
        <v>680</v>
      </c>
      <c r="B683" s="12" t="s">
        <v>4783</v>
      </c>
      <c r="C683" s="20">
        <v>42319</v>
      </c>
      <c r="D683" s="12" t="s">
        <v>258</v>
      </c>
      <c r="E683" s="12" t="s">
        <v>468</v>
      </c>
      <c r="F683" s="12" t="s">
        <v>29</v>
      </c>
      <c r="G683" s="12" t="s">
        <v>4461</v>
      </c>
      <c r="H683" s="11" t="s">
        <v>4667</v>
      </c>
      <c r="I683" s="12" t="s">
        <v>3359</v>
      </c>
      <c r="J683" s="12" t="s">
        <v>4739</v>
      </c>
      <c r="K683" s="12" t="s">
        <v>433</v>
      </c>
      <c r="L683" s="12" t="s">
        <v>84</v>
      </c>
      <c r="M683" s="12" t="s">
        <v>59</v>
      </c>
      <c r="N683" s="11" t="s">
        <v>61</v>
      </c>
      <c r="O683" s="18" t="s">
        <v>118</v>
      </c>
      <c r="P683" s="18">
        <v>5</v>
      </c>
      <c r="Q683" s="18" t="s">
        <v>3362</v>
      </c>
      <c r="R683" s="2" t="s">
        <v>61</v>
      </c>
      <c r="S683" s="2">
        <v>2</v>
      </c>
      <c r="T683" s="2" t="s">
        <v>3361</v>
      </c>
      <c r="U683" s="2" t="s">
        <v>3360</v>
      </c>
      <c r="V683" s="2">
        <v>2</v>
      </c>
      <c r="W683" s="2">
        <v>0</v>
      </c>
      <c r="X683" s="3">
        <v>0</v>
      </c>
      <c r="Y683" s="3" t="s">
        <v>35</v>
      </c>
      <c r="Z683" s="3" t="s">
        <v>35</v>
      </c>
      <c r="AA683" s="14">
        <v>0</v>
      </c>
      <c r="AB683" s="14">
        <v>0</v>
      </c>
      <c r="AC683" s="2" t="s">
        <v>35</v>
      </c>
      <c r="AD683" s="2" t="s">
        <v>111</v>
      </c>
      <c r="AE683" s="13" t="s">
        <v>97</v>
      </c>
      <c r="AF683" s="19" t="s">
        <v>32</v>
      </c>
      <c r="AG683" s="15" t="s">
        <v>4759</v>
      </c>
      <c r="AH683" s="19" t="s">
        <v>1176</v>
      </c>
      <c r="AI683" s="19" t="s">
        <v>35</v>
      </c>
      <c r="AJ683" s="19" t="s">
        <v>3364</v>
      </c>
      <c r="AK683" s="12" t="s">
        <v>35</v>
      </c>
      <c r="AL683" s="12" t="s">
        <v>3363</v>
      </c>
      <c r="AM683" s="11" t="s">
        <v>4777</v>
      </c>
      <c r="AN683" s="12" t="s">
        <v>3365</v>
      </c>
      <c r="AT683" s="12">
        <v>2</v>
      </c>
      <c r="AU683" s="11" t="s">
        <v>4825</v>
      </c>
    </row>
    <row r="684" spans="1:47" ht="15.75" customHeight="1" x14ac:dyDescent="0.2">
      <c r="A684" s="12">
        <v>681</v>
      </c>
      <c r="B684" s="12" t="s">
        <v>4783</v>
      </c>
      <c r="C684" s="20">
        <v>42320</v>
      </c>
      <c r="D684" s="12" t="s">
        <v>229</v>
      </c>
      <c r="E684" s="12" t="s">
        <v>2806</v>
      </c>
      <c r="F684" s="12" t="s">
        <v>29</v>
      </c>
      <c r="G684" s="12" t="s">
        <v>4539</v>
      </c>
      <c r="H684" s="11" t="s">
        <v>4667</v>
      </c>
      <c r="I684" s="12" t="s">
        <v>3371</v>
      </c>
      <c r="J684" s="12" t="s">
        <v>4739</v>
      </c>
      <c r="K684" s="12" t="s">
        <v>433</v>
      </c>
      <c r="L684" s="12" t="s">
        <v>84</v>
      </c>
      <c r="M684" s="12" t="s">
        <v>59</v>
      </c>
      <c r="N684" s="11" t="s">
        <v>41</v>
      </c>
      <c r="O684" s="18" t="s">
        <v>30</v>
      </c>
      <c r="P684" s="18">
        <v>0</v>
      </c>
      <c r="Q684" s="18" t="s">
        <v>35</v>
      </c>
      <c r="R684" s="13" t="s">
        <v>61</v>
      </c>
      <c r="S684" s="2">
        <v>17</v>
      </c>
      <c r="T684" s="2" t="s">
        <v>1248</v>
      </c>
      <c r="U684" s="2" t="s">
        <v>35</v>
      </c>
      <c r="V684" s="2">
        <v>9</v>
      </c>
      <c r="W684" s="2">
        <v>8</v>
      </c>
      <c r="X684" s="3">
        <v>0</v>
      </c>
      <c r="Y684" s="3" t="s">
        <v>35</v>
      </c>
      <c r="Z684" s="3" t="s">
        <v>35</v>
      </c>
      <c r="AA684" s="14">
        <v>0</v>
      </c>
      <c r="AB684" s="14">
        <v>0</v>
      </c>
      <c r="AC684" s="2" t="s">
        <v>35</v>
      </c>
      <c r="AD684" s="2" t="s">
        <v>4770</v>
      </c>
      <c r="AE684" s="2" t="s">
        <v>35</v>
      </c>
      <c r="AF684" s="19" t="s">
        <v>64</v>
      </c>
      <c r="AG684" s="19" t="s">
        <v>4223</v>
      </c>
      <c r="AH684" s="19" t="s">
        <v>3372</v>
      </c>
      <c r="AI684" s="19" t="s">
        <v>1249</v>
      </c>
      <c r="AJ684" s="19" t="s">
        <v>35</v>
      </c>
      <c r="AK684" s="12" t="s">
        <v>35</v>
      </c>
      <c r="AL684" s="12" t="s">
        <v>3373</v>
      </c>
      <c r="AM684" s="11" t="s">
        <v>4777</v>
      </c>
      <c r="AN684" s="12" t="s">
        <v>3374</v>
      </c>
      <c r="AO684" s="12" t="s">
        <v>3375</v>
      </c>
      <c r="AT684" s="12">
        <v>2</v>
      </c>
      <c r="AU684" s="11" t="s">
        <v>4825</v>
      </c>
    </row>
    <row r="685" spans="1:47" ht="15.75" customHeight="1" x14ac:dyDescent="0.2">
      <c r="A685" s="12">
        <v>682</v>
      </c>
      <c r="B685" s="12" t="s">
        <v>4783</v>
      </c>
      <c r="C685" s="20">
        <v>42320</v>
      </c>
      <c r="D685" s="12" t="s">
        <v>25</v>
      </c>
      <c r="E685" s="12" t="s">
        <v>1758</v>
      </c>
      <c r="F685" s="12" t="s">
        <v>29</v>
      </c>
      <c r="G685" s="12" t="s">
        <v>4539</v>
      </c>
      <c r="H685" s="11" t="s">
        <v>4667</v>
      </c>
      <c r="I685" s="12" t="s">
        <v>3376</v>
      </c>
      <c r="J685" s="11" t="s">
        <v>4739</v>
      </c>
      <c r="K685" s="12" t="s">
        <v>433</v>
      </c>
      <c r="L685" s="12" t="s">
        <v>84</v>
      </c>
      <c r="M685" s="12" t="s">
        <v>59</v>
      </c>
      <c r="N685" s="11" t="s">
        <v>41</v>
      </c>
      <c r="O685" s="18" t="s">
        <v>30</v>
      </c>
      <c r="P685" s="18">
        <v>0</v>
      </c>
      <c r="Q685" s="18" t="s">
        <v>35</v>
      </c>
      <c r="R685" s="13" t="s">
        <v>61</v>
      </c>
      <c r="S685" s="2">
        <v>13</v>
      </c>
      <c r="T685" s="2" t="s">
        <v>85</v>
      </c>
      <c r="U685" s="2" t="s">
        <v>35</v>
      </c>
      <c r="V685" s="2">
        <v>7</v>
      </c>
      <c r="W685" s="2">
        <v>6</v>
      </c>
      <c r="X685" s="3">
        <v>0</v>
      </c>
      <c r="Y685" s="3" t="s">
        <v>35</v>
      </c>
      <c r="Z685" s="3" t="s">
        <v>35</v>
      </c>
      <c r="AA685" s="14">
        <v>0</v>
      </c>
      <c r="AB685" s="14">
        <v>0</v>
      </c>
      <c r="AC685" s="2" t="s">
        <v>35</v>
      </c>
      <c r="AD685" s="2" t="s">
        <v>4770</v>
      </c>
      <c r="AE685" s="2" t="s">
        <v>35</v>
      </c>
      <c r="AF685" s="19" t="s">
        <v>64</v>
      </c>
      <c r="AG685" s="15" t="s">
        <v>4223</v>
      </c>
      <c r="AH685" s="19" t="s">
        <v>1249</v>
      </c>
      <c r="AI685" s="19" t="s">
        <v>1250</v>
      </c>
      <c r="AJ685" s="19" t="s">
        <v>35</v>
      </c>
      <c r="AK685" s="12" t="s">
        <v>35</v>
      </c>
      <c r="AL685" s="12" t="s">
        <v>3377</v>
      </c>
      <c r="AM685" s="11" t="s">
        <v>4777</v>
      </c>
      <c r="AN685" s="12" t="s">
        <v>3378</v>
      </c>
      <c r="AT685" s="12">
        <v>2</v>
      </c>
      <c r="AU685" s="11" t="s">
        <v>4825</v>
      </c>
    </row>
    <row r="686" spans="1:47" ht="15.75" customHeight="1" x14ac:dyDescent="0.2">
      <c r="A686" s="12">
        <v>683</v>
      </c>
      <c r="B686" s="12" t="s">
        <v>4783</v>
      </c>
      <c r="C686" s="20">
        <v>42323</v>
      </c>
      <c r="D686" s="12" t="s">
        <v>108</v>
      </c>
      <c r="E686" s="12" t="s">
        <v>109</v>
      </c>
      <c r="F686" s="12" t="s">
        <v>29</v>
      </c>
      <c r="G686" s="12" t="s">
        <v>4461</v>
      </c>
      <c r="H686" s="11" t="s">
        <v>4667</v>
      </c>
      <c r="I686" s="12" t="s">
        <v>3381</v>
      </c>
      <c r="J686" s="12" t="s">
        <v>4738</v>
      </c>
      <c r="K686" s="12" t="s">
        <v>433</v>
      </c>
      <c r="L686" s="12" t="s">
        <v>84</v>
      </c>
      <c r="M686" s="12" t="s">
        <v>75</v>
      </c>
      <c r="N686" s="11" t="s">
        <v>41</v>
      </c>
      <c r="O686" s="18" t="s">
        <v>60</v>
      </c>
      <c r="P686" s="18">
        <v>1</v>
      </c>
      <c r="Q686" s="18" t="s">
        <v>35</v>
      </c>
      <c r="R686" s="13" t="s">
        <v>61</v>
      </c>
      <c r="S686" s="2">
        <v>1</v>
      </c>
      <c r="T686" s="2" t="s">
        <v>3382</v>
      </c>
      <c r="U686" s="2" t="s">
        <v>3383</v>
      </c>
      <c r="V686" s="2">
        <v>1</v>
      </c>
      <c r="W686" s="13">
        <v>0</v>
      </c>
      <c r="X686" s="3">
        <v>0</v>
      </c>
      <c r="Y686" s="3" t="s">
        <v>35</v>
      </c>
      <c r="Z686" s="3" t="s">
        <v>35</v>
      </c>
      <c r="AA686" s="14">
        <v>0</v>
      </c>
      <c r="AB686" s="14">
        <v>0</v>
      </c>
      <c r="AC686" s="2" t="s">
        <v>35</v>
      </c>
      <c r="AD686" s="2" t="s">
        <v>111</v>
      </c>
      <c r="AE686" s="13" t="s">
        <v>97</v>
      </c>
      <c r="AF686" s="19" t="s">
        <v>32</v>
      </c>
      <c r="AG686" s="15" t="s">
        <v>4759</v>
      </c>
      <c r="AH686" s="19" t="s">
        <v>375</v>
      </c>
      <c r="AI686" s="19" t="s">
        <v>35</v>
      </c>
      <c r="AJ686" s="19" t="s">
        <v>35</v>
      </c>
      <c r="AK686" s="12" t="s">
        <v>35</v>
      </c>
      <c r="AL686" s="12" t="s">
        <v>3384</v>
      </c>
      <c r="AM686" s="11" t="s">
        <v>4777</v>
      </c>
      <c r="AN686" s="12" t="s">
        <v>3385</v>
      </c>
      <c r="AT686" s="12">
        <v>2</v>
      </c>
      <c r="AU686" s="11" t="s">
        <v>4825</v>
      </c>
    </row>
    <row r="687" spans="1:47" ht="15.75" customHeight="1" x14ac:dyDescent="0.2">
      <c r="A687" s="12">
        <v>684</v>
      </c>
      <c r="B687" s="12" t="s">
        <v>4783</v>
      </c>
      <c r="C687" s="20">
        <v>42324</v>
      </c>
      <c r="D687" s="12" t="s">
        <v>154</v>
      </c>
      <c r="E687" s="12" t="s">
        <v>4709</v>
      </c>
      <c r="F687" s="12" t="s">
        <v>29</v>
      </c>
      <c r="G687" s="12" t="s">
        <v>4461</v>
      </c>
      <c r="H687" s="11" t="s">
        <v>4667</v>
      </c>
      <c r="I687" s="12" t="s">
        <v>3386</v>
      </c>
      <c r="J687" s="12" t="s">
        <v>4740</v>
      </c>
      <c r="K687" s="12" t="s">
        <v>433</v>
      </c>
      <c r="L687" s="12" t="s">
        <v>84</v>
      </c>
      <c r="M687" s="12" t="s">
        <v>59</v>
      </c>
      <c r="N687" s="11" t="s">
        <v>41</v>
      </c>
      <c r="O687" s="18" t="s">
        <v>60</v>
      </c>
      <c r="P687" s="18">
        <v>1</v>
      </c>
      <c r="Q687" s="18" t="s">
        <v>35</v>
      </c>
      <c r="R687" s="13" t="s">
        <v>61</v>
      </c>
      <c r="S687" s="2">
        <v>1</v>
      </c>
      <c r="T687" s="2" t="s">
        <v>3387</v>
      </c>
      <c r="U687" s="2" t="s">
        <v>3388</v>
      </c>
      <c r="V687" s="2">
        <v>0</v>
      </c>
      <c r="W687" s="13">
        <v>1</v>
      </c>
      <c r="X687" s="3">
        <v>0</v>
      </c>
      <c r="Y687" s="3" t="s">
        <v>35</v>
      </c>
      <c r="Z687" s="3" t="s">
        <v>35</v>
      </c>
      <c r="AA687" s="14">
        <v>0</v>
      </c>
      <c r="AB687" s="14">
        <v>0</v>
      </c>
      <c r="AC687" s="2" t="s">
        <v>35</v>
      </c>
      <c r="AD687" s="2" t="s">
        <v>4770</v>
      </c>
      <c r="AE687" s="2" t="s">
        <v>97</v>
      </c>
      <c r="AF687" s="19" t="s">
        <v>64</v>
      </c>
      <c r="AG687" s="15" t="s">
        <v>4761</v>
      </c>
      <c r="AH687" s="19" t="s">
        <v>397</v>
      </c>
      <c r="AI687" s="19" t="s">
        <v>35</v>
      </c>
      <c r="AJ687" s="19" t="s">
        <v>35</v>
      </c>
      <c r="AK687" s="12" t="s">
        <v>35</v>
      </c>
      <c r="AL687" s="12" t="s">
        <v>3389</v>
      </c>
      <c r="AM687" s="11" t="s">
        <v>4777</v>
      </c>
      <c r="AN687" s="12" t="s">
        <v>3390</v>
      </c>
      <c r="AT687" s="12">
        <v>2</v>
      </c>
      <c r="AU687" s="11" t="s">
        <v>4825</v>
      </c>
    </row>
    <row r="688" spans="1:47" ht="15.75" customHeight="1" x14ac:dyDescent="0.2">
      <c r="A688" s="12">
        <v>685</v>
      </c>
      <c r="B688" s="12" t="s">
        <v>4783</v>
      </c>
      <c r="C688" s="20">
        <v>42324</v>
      </c>
      <c r="D688" s="12" t="s">
        <v>222</v>
      </c>
      <c r="E688" s="12" t="s">
        <v>3391</v>
      </c>
      <c r="F688" s="12" t="s">
        <v>29</v>
      </c>
      <c r="G688" s="12" t="s">
        <v>4461</v>
      </c>
      <c r="H688" s="11" t="s">
        <v>4667</v>
      </c>
      <c r="I688" s="12" t="s">
        <v>3392</v>
      </c>
      <c r="J688" s="12" t="s">
        <v>4738</v>
      </c>
      <c r="K688" s="12" t="s">
        <v>433</v>
      </c>
      <c r="L688" s="12" t="s">
        <v>84</v>
      </c>
      <c r="M688" s="11" t="s">
        <v>51</v>
      </c>
      <c r="N688" s="11" t="s">
        <v>61</v>
      </c>
      <c r="O688" s="18" t="s">
        <v>28</v>
      </c>
      <c r="P688" s="18">
        <v>1</v>
      </c>
      <c r="Q688" s="18" t="s">
        <v>3393</v>
      </c>
      <c r="R688" s="2" t="s">
        <v>41</v>
      </c>
      <c r="S688" s="2">
        <v>1</v>
      </c>
      <c r="T688" s="2" t="s">
        <v>3394</v>
      </c>
      <c r="U688" s="2" t="s">
        <v>3395</v>
      </c>
      <c r="V688" s="2">
        <v>1</v>
      </c>
      <c r="W688" s="13">
        <v>0</v>
      </c>
      <c r="X688" s="3">
        <v>0</v>
      </c>
      <c r="Y688" s="3" t="s">
        <v>35</v>
      </c>
      <c r="Z688" s="3" t="s">
        <v>35</v>
      </c>
      <c r="AA688" s="14">
        <v>0</v>
      </c>
      <c r="AB688" s="14">
        <v>0</v>
      </c>
      <c r="AC688" s="2" t="s">
        <v>35</v>
      </c>
      <c r="AD688" s="2" t="s">
        <v>111</v>
      </c>
      <c r="AE688" s="13" t="s">
        <v>97</v>
      </c>
      <c r="AF688" s="19" t="s">
        <v>32</v>
      </c>
      <c r="AG688" s="15" t="s">
        <v>4759</v>
      </c>
      <c r="AH688" s="19" t="s">
        <v>397</v>
      </c>
      <c r="AI688" s="19" t="s">
        <v>3429</v>
      </c>
      <c r="AJ688" s="19" t="s">
        <v>3410</v>
      </c>
      <c r="AK688" s="12" t="s">
        <v>35</v>
      </c>
      <c r="AL688" s="12" t="s">
        <v>3396</v>
      </c>
      <c r="AM688" s="11" t="s">
        <v>4777</v>
      </c>
      <c r="AN688" s="12" t="s">
        <v>3397</v>
      </c>
      <c r="AO688" s="12" t="s">
        <v>3411</v>
      </c>
      <c r="AQ688" s="12" t="s">
        <v>3412</v>
      </c>
      <c r="AR688" s="12" t="s">
        <v>3430</v>
      </c>
      <c r="AT688" s="12">
        <v>1</v>
      </c>
      <c r="AU688" s="12" t="s">
        <v>4824</v>
      </c>
    </row>
    <row r="689" spans="1:47" ht="15.75" customHeight="1" x14ac:dyDescent="0.2">
      <c r="A689" s="12">
        <v>686</v>
      </c>
      <c r="B689" s="12" t="s">
        <v>4783</v>
      </c>
      <c r="C689" s="20">
        <v>42324</v>
      </c>
      <c r="D689" s="12" t="s">
        <v>72</v>
      </c>
      <c r="E689" s="12" t="s">
        <v>1616</v>
      </c>
      <c r="F689" s="12" t="s">
        <v>29</v>
      </c>
      <c r="G689" s="12" t="s">
        <v>4539</v>
      </c>
      <c r="H689" s="11" t="s">
        <v>4667</v>
      </c>
      <c r="I689" s="12" t="s">
        <v>3398</v>
      </c>
      <c r="J689" s="12" t="s">
        <v>4739</v>
      </c>
      <c r="K689" s="12" t="s">
        <v>433</v>
      </c>
      <c r="L689" s="12" t="s">
        <v>84</v>
      </c>
      <c r="M689" s="12" t="s">
        <v>59</v>
      </c>
      <c r="N689" s="11" t="s">
        <v>41</v>
      </c>
      <c r="O689" s="18" t="s">
        <v>30</v>
      </c>
      <c r="P689" s="18">
        <v>0</v>
      </c>
      <c r="Q689" s="18" t="s">
        <v>35</v>
      </c>
      <c r="R689" s="13" t="s">
        <v>61</v>
      </c>
      <c r="S689" s="2">
        <v>5</v>
      </c>
      <c r="T689" s="2" t="s">
        <v>85</v>
      </c>
      <c r="U689" s="2" t="s">
        <v>35</v>
      </c>
      <c r="V689" s="2">
        <v>3</v>
      </c>
      <c r="W689" s="2">
        <v>2</v>
      </c>
      <c r="X689" s="3">
        <v>0</v>
      </c>
      <c r="Y689" s="3" t="s">
        <v>35</v>
      </c>
      <c r="Z689" s="3" t="s">
        <v>35</v>
      </c>
      <c r="AA689" s="14">
        <v>0</v>
      </c>
      <c r="AB689" s="14">
        <v>0</v>
      </c>
      <c r="AC689" s="2" t="s">
        <v>35</v>
      </c>
      <c r="AD689" s="2" t="s">
        <v>4770</v>
      </c>
      <c r="AE689" s="2" t="s">
        <v>35</v>
      </c>
      <c r="AF689" s="19" t="s">
        <v>64</v>
      </c>
      <c r="AG689" s="15" t="s">
        <v>4223</v>
      </c>
      <c r="AH689" s="19" t="s">
        <v>1249</v>
      </c>
      <c r="AI689" s="19" t="s">
        <v>3399</v>
      </c>
      <c r="AJ689" s="19" t="s">
        <v>35</v>
      </c>
      <c r="AK689" s="12" t="s">
        <v>35</v>
      </c>
      <c r="AL689" s="12" t="s">
        <v>3400</v>
      </c>
      <c r="AM689" s="11" t="s">
        <v>4777</v>
      </c>
      <c r="AN689" s="12" t="s">
        <v>3401</v>
      </c>
      <c r="AT689" s="12">
        <v>2</v>
      </c>
      <c r="AU689" s="11" t="s">
        <v>4825</v>
      </c>
    </row>
    <row r="690" spans="1:47" ht="15.75" customHeight="1" x14ac:dyDescent="0.2">
      <c r="A690" s="12">
        <v>687</v>
      </c>
      <c r="B690" s="12" t="s">
        <v>4783</v>
      </c>
      <c r="C690" s="20">
        <v>42325</v>
      </c>
      <c r="D690" s="12" t="s">
        <v>130</v>
      </c>
      <c r="E690" s="12" t="s">
        <v>4683</v>
      </c>
      <c r="F690" s="12" t="s">
        <v>29</v>
      </c>
      <c r="G690" s="12" t="s">
        <v>4461</v>
      </c>
      <c r="H690" s="11" t="s">
        <v>4667</v>
      </c>
      <c r="I690" s="12" t="s">
        <v>3402</v>
      </c>
      <c r="J690" s="12" t="s">
        <v>4739</v>
      </c>
      <c r="K690" s="12" t="s">
        <v>433</v>
      </c>
      <c r="L690" s="12" t="s">
        <v>84</v>
      </c>
      <c r="M690" s="12" t="s">
        <v>75</v>
      </c>
      <c r="N690" s="11" t="s">
        <v>61</v>
      </c>
      <c r="O690" s="18" t="s">
        <v>28</v>
      </c>
      <c r="P690" s="18">
        <v>1</v>
      </c>
      <c r="Q690" s="18" t="s">
        <v>35</v>
      </c>
      <c r="R690" s="13" t="s">
        <v>61</v>
      </c>
      <c r="S690" s="2">
        <v>1</v>
      </c>
      <c r="T690" s="2" t="s">
        <v>3403</v>
      </c>
      <c r="U690" s="2" t="s">
        <v>3404</v>
      </c>
      <c r="V690" s="2">
        <v>1</v>
      </c>
      <c r="W690" s="13">
        <v>0</v>
      </c>
      <c r="X690" s="3">
        <v>0</v>
      </c>
      <c r="Y690" s="3" t="s">
        <v>35</v>
      </c>
      <c r="Z690" s="3" t="s">
        <v>35</v>
      </c>
      <c r="AA690" s="14">
        <v>0</v>
      </c>
      <c r="AB690" s="14">
        <v>0</v>
      </c>
      <c r="AC690" s="2" t="s">
        <v>35</v>
      </c>
      <c r="AD690" s="13" t="s">
        <v>111</v>
      </c>
      <c r="AE690" s="13" t="s">
        <v>97</v>
      </c>
      <c r="AF690" s="19" t="s">
        <v>32</v>
      </c>
      <c r="AG690" s="15" t="s">
        <v>4759</v>
      </c>
      <c r="AH690" s="19" t="s">
        <v>4892</v>
      </c>
      <c r="AI690" s="19" t="s">
        <v>35</v>
      </c>
      <c r="AJ690" s="19" t="s">
        <v>3405</v>
      </c>
      <c r="AK690" s="12" t="s">
        <v>35</v>
      </c>
      <c r="AL690" s="12" t="s">
        <v>3406</v>
      </c>
      <c r="AM690" s="11" t="s">
        <v>4777</v>
      </c>
      <c r="AN690" s="12" t="s">
        <v>3407</v>
      </c>
      <c r="AT690" s="12">
        <v>3</v>
      </c>
      <c r="AU690" s="12" t="s">
        <v>4823</v>
      </c>
    </row>
    <row r="691" spans="1:47" ht="15.75" customHeight="1" x14ac:dyDescent="0.2">
      <c r="A691" s="12">
        <v>688</v>
      </c>
      <c r="B691" s="12" t="s">
        <v>4783</v>
      </c>
      <c r="C691" s="20">
        <v>42325</v>
      </c>
      <c r="D691" s="12" t="s">
        <v>205</v>
      </c>
      <c r="E691" s="12" t="s">
        <v>1112</v>
      </c>
      <c r="F691" s="12" t="s">
        <v>29</v>
      </c>
      <c r="G691" s="12" t="s">
        <v>4461</v>
      </c>
      <c r="H691" s="11" t="s">
        <v>4667</v>
      </c>
      <c r="I691" s="12" t="s">
        <v>1574</v>
      </c>
      <c r="J691" s="11" t="s">
        <v>4738</v>
      </c>
      <c r="K691" s="12" t="s">
        <v>433</v>
      </c>
      <c r="L691" s="12" t="s">
        <v>84</v>
      </c>
      <c r="M691" s="12" t="s">
        <v>75</v>
      </c>
      <c r="N691" s="11" t="s">
        <v>61</v>
      </c>
      <c r="O691" s="18" t="s">
        <v>118</v>
      </c>
      <c r="P691" s="18">
        <v>1</v>
      </c>
      <c r="Q691" s="18" t="s">
        <v>35</v>
      </c>
      <c r="R691" s="2" t="s">
        <v>41</v>
      </c>
      <c r="S691" s="2">
        <v>1</v>
      </c>
      <c r="T691" s="2" t="s">
        <v>35</v>
      </c>
      <c r="U691" s="2" t="s">
        <v>35</v>
      </c>
      <c r="V691" s="2">
        <v>1</v>
      </c>
      <c r="W691" s="13">
        <v>0</v>
      </c>
      <c r="X691" s="3">
        <v>0</v>
      </c>
      <c r="Y691" s="3" t="s">
        <v>35</v>
      </c>
      <c r="Z691" s="3" t="s">
        <v>35</v>
      </c>
      <c r="AA691" s="14">
        <v>0</v>
      </c>
      <c r="AB691" s="14">
        <v>0</v>
      </c>
      <c r="AC691" s="2" t="s">
        <v>35</v>
      </c>
      <c r="AD691" s="2" t="s">
        <v>4770</v>
      </c>
      <c r="AE691" s="2" t="s">
        <v>97</v>
      </c>
      <c r="AF691" s="19" t="s">
        <v>64</v>
      </c>
      <c r="AG691" s="15" t="s">
        <v>4761</v>
      </c>
      <c r="AH691" s="19" t="s">
        <v>397</v>
      </c>
      <c r="AI691" s="19" t="s">
        <v>35</v>
      </c>
      <c r="AJ691" s="19" t="s">
        <v>35</v>
      </c>
      <c r="AK691" s="12" t="s">
        <v>35</v>
      </c>
      <c r="AL691" s="12" t="s">
        <v>3408</v>
      </c>
      <c r="AM691" s="11" t="s">
        <v>4777</v>
      </c>
      <c r="AN691" s="12" t="s">
        <v>3409</v>
      </c>
      <c r="AT691" s="12">
        <v>2</v>
      </c>
      <c r="AU691" s="11" t="s">
        <v>4825</v>
      </c>
    </row>
    <row r="692" spans="1:47" ht="15.75" customHeight="1" x14ac:dyDescent="0.2">
      <c r="A692" s="12">
        <v>689</v>
      </c>
      <c r="B692" s="12" t="s">
        <v>4783</v>
      </c>
      <c r="C692" s="20">
        <v>42326</v>
      </c>
      <c r="D692" s="12" t="s">
        <v>442</v>
      </c>
      <c r="E692" s="12" t="s">
        <v>4722</v>
      </c>
      <c r="F692" s="12" t="s">
        <v>29</v>
      </c>
      <c r="G692" s="12" t="s">
        <v>4461</v>
      </c>
      <c r="H692" s="11" t="s">
        <v>4667</v>
      </c>
      <c r="I692" s="12" t="s">
        <v>35</v>
      </c>
      <c r="J692" s="12" t="s">
        <v>35</v>
      </c>
      <c r="K692" s="11" t="s">
        <v>50</v>
      </c>
      <c r="L692" s="12" t="s">
        <v>84</v>
      </c>
      <c r="M692" s="12" t="s">
        <v>35</v>
      </c>
      <c r="N692" s="11" t="s">
        <v>41</v>
      </c>
      <c r="O692" s="18" t="s">
        <v>60</v>
      </c>
      <c r="P692" s="18">
        <v>1</v>
      </c>
      <c r="Q692" s="18" t="s">
        <v>3413</v>
      </c>
      <c r="R692" s="13" t="s">
        <v>61</v>
      </c>
      <c r="S692" s="2">
        <v>1</v>
      </c>
      <c r="T692" s="2" t="s">
        <v>35</v>
      </c>
      <c r="U692" s="2" t="s">
        <v>3414</v>
      </c>
      <c r="V692" s="2">
        <v>1</v>
      </c>
      <c r="W692" s="2">
        <v>0</v>
      </c>
      <c r="X692" s="3">
        <v>0</v>
      </c>
      <c r="Y692" s="3" t="s">
        <v>35</v>
      </c>
      <c r="Z692" s="3" t="s">
        <v>35</v>
      </c>
      <c r="AA692" s="14">
        <v>0</v>
      </c>
      <c r="AB692" s="14">
        <v>0</v>
      </c>
      <c r="AC692" s="2" t="s">
        <v>35</v>
      </c>
      <c r="AD692" s="2" t="s">
        <v>111</v>
      </c>
      <c r="AE692" s="13" t="s">
        <v>97</v>
      </c>
      <c r="AF692" s="19" t="s">
        <v>32</v>
      </c>
      <c r="AG692" s="15" t="s">
        <v>4759</v>
      </c>
      <c r="AH692" s="19" t="s">
        <v>375</v>
      </c>
      <c r="AI692" s="19" t="s">
        <v>953</v>
      </c>
      <c r="AJ692" s="19" t="s">
        <v>35</v>
      </c>
      <c r="AK692" s="12" t="s">
        <v>35</v>
      </c>
      <c r="AL692" s="12" t="s">
        <v>3415</v>
      </c>
      <c r="AM692" s="11" t="s">
        <v>4777</v>
      </c>
      <c r="AN692" s="12" t="s">
        <v>3416</v>
      </c>
      <c r="AT692" s="12">
        <v>3</v>
      </c>
      <c r="AU692" s="12" t="s">
        <v>4823</v>
      </c>
    </row>
    <row r="693" spans="1:47" ht="15.75" customHeight="1" x14ac:dyDescent="0.2">
      <c r="A693" s="12">
        <v>690</v>
      </c>
      <c r="B693" s="12" t="s">
        <v>4783</v>
      </c>
      <c r="C693" s="20">
        <v>42326</v>
      </c>
      <c r="D693" s="12" t="s">
        <v>222</v>
      </c>
      <c r="E693" s="12" t="s">
        <v>3417</v>
      </c>
      <c r="F693" s="12" t="s">
        <v>173</v>
      </c>
      <c r="G693" s="12" t="s">
        <v>95</v>
      </c>
      <c r="H693" s="11" t="s">
        <v>4672</v>
      </c>
      <c r="I693" s="12" t="s">
        <v>3418</v>
      </c>
      <c r="J693" s="11" t="s">
        <v>4739</v>
      </c>
      <c r="K693" s="12" t="s">
        <v>433</v>
      </c>
      <c r="L693" s="11" t="s">
        <v>172</v>
      </c>
      <c r="M693" s="11" t="s">
        <v>51</v>
      </c>
      <c r="N693" s="11" t="s">
        <v>41</v>
      </c>
      <c r="O693" s="18" t="s">
        <v>30</v>
      </c>
      <c r="P693" s="9">
        <v>0</v>
      </c>
      <c r="Q693" s="18" t="s">
        <v>35</v>
      </c>
      <c r="R693" s="13" t="s">
        <v>41</v>
      </c>
      <c r="S693" s="2">
        <v>0</v>
      </c>
      <c r="T693" s="2" t="s">
        <v>35</v>
      </c>
      <c r="U693" s="2" t="s">
        <v>35</v>
      </c>
      <c r="V693" s="13">
        <v>0</v>
      </c>
      <c r="W693" s="13">
        <v>0</v>
      </c>
      <c r="X693" s="3">
        <v>0</v>
      </c>
      <c r="Y693" s="3" t="s">
        <v>35</v>
      </c>
      <c r="Z693" s="3" t="s">
        <v>35</v>
      </c>
      <c r="AA693" s="14">
        <v>0</v>
      </c>
      <c r="AB693" s="14">
        <v>0</v>
      </c>
      <c r="AC693" s="2" t="s">
        <v>3419</v>
      </c>
      <c r="AD693" s="2" t="s">
        <v>111</v>
      </c>
      <c r="AE693" s="13" t="s">
        <v>97</v>
      </c>
      <c r="AF693" s="19" t="s">
        <v>32</v>
      </c>
      <c r="AG693" s="15" t="s">
        <v>4759</v>
      </c>
      <c r="AH693" s="19" t="s">
        <v>375</v>
      </c>
      <c r="AI693" s="19" t="s">
        <v>35</v>
      </c>
      <c r="AJ693" s="19" t="s">
        <v>3420</v>
      </c>
      <c r="AK693" s="12" t="s">
        <v>35</v>
      </c>
      <c r="AL693" s="12" t="s">
        <v>3421</v>
      </c>
      <c r="AM693" s="11" t="s">
        <v>4777</v>
      </c>
      <c r="AN693" s="12" t="s">
        <v>3422</v>
      </c>
      <c r="AT693" s="12">
        <v>2</v>
      </c>
      <c r="AU693" s="11" t="s">
        <v>4825</v>
      </c>
    </row>
    <row r="694" spans="1:47" ht="15.75" customHeight="1" x14ac:dyDescent="0.2">
      <c r="A694" s="12">
        <v>691</v>
      </c>
      <c r="B694" s="12" t="s">
        <v>4783</v>
      </c>
      <c r="C694" s="20">
        <v>42327</v>
      </c>
      <c r="D694" s="12" t="s">
        <v>130</v>
      </c>
      <c r="E694" s="12" t="s">
        <v>4686</v>
      </c>
      <c r="F694" s="12" t="s">
        <v>29</v>
      </c>
      <c r="G694" s="12" t="s">
        <v>4461</v>
      </c>
      <c r="H694" s="11" t="s">
        <v>4667</v>
      </c>
      <c r="I694" s="12" t="s">
        <v>3423</v>
      </c>
      <c r="J694" s="12" t="s">
        <v>4739</v>
      </c>
      <c r="K694" s="12" t="s">
        <v>433</v>
      </c>
      <c r="L694" s="12" t="s">
        <v>84</v>
      </c>
      <c r="M694" s="12" t="s">
        <v>59</v>
      </c>
      <c r="N694" s="11" t="s">
        <v>41</v>
      </c>
      <c r="O694" s="18" t="s">
        <v>2236</v>
      </c>
      <c r="P694" s="18">
        <v>1</v>
      </c>
      <c r="Q694" s="18" t="s">
        <v>218</v>
      </c>
      <c r="R694" s="13" t="s">
        <v>61</v>
      </c>
      <c r="S694" s="2">
        <v>1</v>
      </c>
      <c r="T694" s="2" t="s">
        <v>3424</v>
      </c>
      <c r="U694" s="2" t="s">
        <v>3425</v>
      </c>
      <c r="V694" s="2">
        <v>1</v>
      </c>
      <c r="W694" s="13">
        <v>0</v>
      </c>
      <c r="X694" s="3">
        <v>0</v>
      </c>
      <c r="Y694" s="3" t="s">
        <v>35</v>
      </c>
      <c r="Z694" s="3" t="s">
        <v>35</v>
      </c>
      <c r="AA694" s="14">
        <v>0</v>
      </c>
      <c r="AB694" s="14">
        <v>0</v>
      </c>
      <c r="AC694" s="2" t="s">
        <v>35</v>
      </c>
      <c r="AD694" s="2" t="s">
        <v>4770</v>
      </c>
      <c r="AE694" s="13" t="s">
        <v>111</v>
      </c>
      <c r="AF694" s="19" t="s">
        <v>64</v>
      </c>
      <c r="AG694" s="15" t="s">
        <v>4761</v>
      </c>
      <c r="AH694" s="19" t="s">
        <v>397</v>
      </c>
      <c r="AI694" s="19" t="s">
        <v>35</v>
      </c>
      <c r="AJ694" s="19" t="s">
        <v>35</v>
      </c>
      <c r="AK694" s="12" t="s">
        <v>35</v>
      </c>
      <c r="AL694" s="12" t="s">
        <v>3426</v>
      </c>
      <c r="AM694" s="11" t="s">
        <v>4777</v>
      </c>
      <c r="AN694" s="12" t="s">
        <v>3427</v>
      </c>
      <c r="AO694" s="12" t="s">
        <v>3428</v>
      </c>
      <c r="AT694" s="12">
        <v>2</v>
      </c>
      <c r="AU694" s="11" t="s">
        <v>4825</v>
      </c>
    </row>
    <row r="695" spans="1:47" ht="15.75" customHeight="1" x14ac:dyDescent="0.2">
      <c r="A695" s="12">
        <v>692</v>
      </c>
      <c r="B695" s="12" t="s">
        <v>4783</v>
      </c>
      <c r="C695" s="20">
        <v>42327</v>
      </c>
      <c r="D695" s="12" t="s">
        <v>296</v>
      </c>
      <c r="E695" s="12" t="s">
        <v>573</v>
      </c>
      <c r="F695" s="12" t="s">
        <v>29</v>
      </c>
      <c r="G695" s="12" t="s">
        <v>4461</v>
      </c>
      <c r="H695" s="11" t="s">
        <v>4667</v>
      </c>
      <c r="I695" s="12" t="s">
        <v>3431</v>
      </c>
      <c r="J695" s="12" t="s">
        <v>4738</v>
      </c>
      <c r="K695" s="12" t="s">
        <v>433</v>
      </c>
      <c r="L695" s="12" t="s">
        <v>84</v>
      </c>
      <c r="M695" s="12" t="s">
        <v>75</v>
      </c>
      <c r="N695" s="11" t="s">
        <v>41</v>
      </c>
      <c r="O695" s="18" t="s">
        <v>60</v>
      </c>
      <c r="P695" s="18">
        <v>1</v>
      </c>
      <c r="Q695" s="18" t="s">
        <v>3432</v>
      </c>
      <c r="R695" s="13" t="s">
        <v>61</v>
      </c>
      <c r="S695" s="2">
        <v>1</v>
      </c>
      <c r="T695" s="2" t="s">
        <v>3433</v>
      </c>
      <c r="U695" s="2" t="s">
        <v>3434</v>
      </c>
      <c r="V695" s="2">
        <v>1</v>
      </c>
      <c r="W695" s="13">
        <v>0</v>
      </c>
      <c r="X695" s="3">
        <v>0</v>
      </c>
      <c r="Y695" s="3" t="s">
        <v>35</v>
      </c>
      <c r="Z695" s="3" t="s">
        <v>35</v>
      </c>
      <c r="AA695" s="14">
        <v>0</v>
      </c>
      <c r="AB695" s="14">
        <v>0</v>
      </c>
      <c r="AC695" s="2" t="s">
        <v>35</v>
      </c>
      <c r="AD695" s="2" t="s">
        <v>4770</v>
      </c>
      <c r="AE695" s="2" t="s">
        <v>97</v>
      </c>
      <c r="AF695" s="19" t="s">
        <v>64</v>
      </c>
      <c r="AG695" s="15" t="s">
        <v>4761</v>
      </c>
      <c r="AH695" s="19" t="s">
        <v>397</v>
      </c>
      <c r="AI695" s="19" t="s">
        <v>35</v>
      </c>
      <c r="AJ695" s="19" t="s">
        <v>35</v>
      </c>
      <c r="AK695" s="12" t="s">
        <v>35</v>
      </c>
      <c r="AL695" s="12" t="s">
        <v>4622</v>
      </c>
      <c r="AM695" s="11" t="s">
        <v>4777</v>
      </c>
      <c r="AN695" s="12" t="s">
        <v>3435</v>
      </c>
      <c r="AT695" s="12">
        <v>2</v>
      </c>
      <c r="AU695" s="11" t="s">
        <v>4825</v>
      </c>
    </row>
    <row r="696" spans="1:47" ht="15.75" customHeight="1" x14ac:dyDescent="0.2">
      <c r="A696" s="12">
        <v>693</v>
      </c>
      <c r="B696" s="12" t="s">
        <v>4783</v>
      </c>
      <c r="C696" s="20">
        <v>42329</v>
      </c>
      <c r="D696" s="12" t="s">
        <v>177</v>
      </c>
      <c r="E696" s="12" t="s">
        <v>455</v>
      </c>
      <c r="F696" s="12" t="s">
        <v>29</v>
      </c>
      <c r="G696" s="12" t="s">
        <v>4461</v>
      </c>
      <c r="H696" s="11" t="s">
        <v>4667</v>
      </c>
      <c r="I696" s="12" t="s">
        <v>3436</v>
      </c>
      <c r="J696" s="12" t="s">
        <v>4740</v>
      </c>
      <c r="K696" s="12" t="s">
        <v>433</v>
      </c>
      <c r="L696" s="12" t="s">
        <v>84</v>
      </c>
      <c r="M696" s="11" t="s">
        <v>51</v>
      </c>
      <c r="N696" s="11" t="s">
        <v>41</v>
      </c>
      <c r="O696" s="18" t="s">
        <v>30</v>
      </c>
      <c r="P696" s="18">
        <v>0</v>
      </c>
      <c r="Q696" s="18" t="s">
        <v>35</v>
      </c>
      <c r="R696" s="13" t="s">
        <v>61</v>
      </c>
      <c r="S696" s="2">
        <v>1</v>
      </c>
      <c r="T696" s="2" t="s">
        <v>3438</v>
      </c>
      <c r="U696" s="2" t="s">
        <v>3437</v>
      </c>
      <c r="V696" s="2">
        <v>0</v>
      </c>
      <c r="W696" s="13">
        <v>1</v>
      </c>
      <c r="X696" s="3">
        <v>0</v>
      </c>
      <c r="Y696" s="3" t="s">
        <v>35</v>
      </c>
      <c r="Z696" s="3" t="s">
        <v>35</v>
      </c>
      <c r="AA696" s="14">
        <v>0</v>
      </c>
      <c r="AB696" s="14">
        <v>0</v>
      </c>
      <c r="AC696" s="2" t="s">
        <v>35</v>
      </c>
      <c r="AD696" s="2" t="s">
        <v>4770</v>
      </c>
      <c r="AE696" s="2" t="s">
        <v>35</v>
      </c>
      <c r="AF696" s="19" t="s">
        <v>64</v>
      </c>
      <c r="AG696" s="15" t="s">
        <v>4761</v>
      </c>
      <c r="AH696" s="19" t="s">
        <v>397</v>
      </c>
      <c r="AI696" s="19" t="s">
        <v>35</v>
      </c>
      <c r="AJ696" s="19" t="s">
        <v>35</v>
      </c>
      <c r="AK696" s="12" t="s">
        <v>3439</v>
      </c>
      <c r="AL696" s="12" t="s">
        <v>3440</v>
      </c>
      <c r="AM696" s="11" t="s">
        <v>4777</v>
      </c>
      <c r="AN696" s="12" t="s">
        <v>3441</v>
      </c>
      <c r="AO696" s="12" t="s">
        <v>3442</v>
      </c>
      <c r="AT696" s="12">
        <v>2</v>
      </c>
      <c r="AU696" s="11" t="s">
        <v>4825</v>
      </c>
    </row>
    <row r="697" spans="1:47" ht="15.75" customHeight="1" x14ac:dyDescent="0.2">
      <c r="A697" s="12">
        <v>694</v>
      </c>
      <c r="B697" s="12" t="s">
        <v>4783</v>
      </c>
      <c r="C697" s="20">
        <v>42330</v>
      </c>
      <c r="D697" s="12" t="s">
        <v>205</v>
      </c>
      <c r="E697" s="12" t="s">
        <v>1373</v>
      </c>
      <c r="F697" s="12" t="s">
        <v>29</v>
      </c>
      <c r="G697" s="12" t="s">
        <v>4626</v>
      </c>
      <c r="H697" s="11" t="s">
        <v>4672</v>
      </c>
      <c r="I697" s="12" t="s">
        <v>3443</v>
      </c>
      <c r="J697" s="12" t="s">
        <v>4739</v>
      </c>
      <c r="K697" s="12" t="s">
        <v>433</v>
      </c>
      <c r="L697" s="12" t="s">
        <v>84</v>
      </c>
      <c r="M697" s="12" t="s">
        <v>59</v>
      </c>
      <c r="N697" s="11" t="s">
        <v>41</v>
      </c>
      <c r="O697" s="18" t="s">
        <v>30</v>
      </c>
      <c r="P697" s="18">
        <v>2</v>
      </c>
      <c r="Q697" s="18" t="s">
        <v>35</v>
      </c>
      <c r="R697" s="13" t="s">
        <v>61</v>
      </c>
      <c r="S697" s="2">
        <v>1</v>
      </c>
      <c r="T697" s="2" t="s">
        <v>3444</v>
      </c>
      <c r="U697" s="2" t="s">
        <v>3445</v>
      </c>
      <c r="V697" s="2">
        <v>0</v>
      </c>
      <c r="W697" s="2">
        <v>1</v>
      </c>
      <c r="X697" s="3">
        <v>0</v>
      </c>
      <c r="Y697" s="3" t="s">
        <v>35</v>
      </c>
      <c r="Z697" s="3" t="s">
        <v>35</v>
      </c>
      <c r="AA697" s="14">
        <v>0</v>
      </c>
      <c r="AB697" s="14">
        <v>0</v>
      </c>
      <c r="AC697" s="2" t="s">
        <v>35</v>
      </c>
      <c r="AD697" s="2" t="s">
        <v>4770</v>
      </c>
      <c r="AE697" s="2" t="s">
        <v>35</v>
      </c>
      <c r="AF697" s="19" t="s">
        <v>64</v>
      </c>
      <c r="AG697" s="15" t="s">
        <v>4763</v>
      </c>
      <c r="AH697" s="19" t="s">
        <v>66</v>
      </c>
      <c r="AI697" s="19" t="s">
        <v>1094</v>
      </c>
      <c r="AJ697" s="19" t="s">
        <v>35</v>
      </c>
      <c r="AK697" s="12" t="s">
        <v>3446</v>
      </c>
      <c r="AL697" s="12" t="s">
        <v>4636</v>
      </c>
      <c r="AM697" s="11" t="s">
        <v>4777</v>
      </c>
      <c r="AN697" s="12" t="s">
        <v>3447</v>
      </c>
      <c r="AT697" s="12">
        <v>2</v>
      </c>
      <c r="AU697" s="11" t="s">
        <v>4825</v>
      </c>
    </row>
    <row r="698" spans="1:47" ht="15.75" customHeight="1" x14ac:dyDescent="0.2">
      <c r="A698" s="12">
        <v>695</v>
      </c>
      <c r="B698" s="12" t="s">
        <v>4783</v>
      </c>
      <c r="C698" s="20">
        <v>42333</v>
      </c>
      <c r="D698" s="12" t="s">
        <v>72</v>
      </c>
      <c r="E698" s="12" t="s">
        <v>3448</v>
      </c>
      <c r="F698" s="12" t="s">
        <v>29</v>
      </c>
      <c r="G698" s="12" t="s">
        <v>4539</v>
      </c>
      <c r="H698" s="11" t="s">
        <v>4667</v>
      </c>
      <c r="I698" s="12" t="s">
        <v>3449</v>
      </c>
      <c r="J698" s="12" t="s">
        <v>4739</v>
      </c>
      <c r="K698" s="12" t="s">
        <v>433</v>
      </c>
      <c r="L698" s="12" t="s">
        <v>84</v>
      </c>
      <c r="M698" s="12" t="s">
        <v>59</v>
      </c>
      <c r="N698" s="11" t="s">
        <v>41</v>
      </c>
      <c r="O698" s="18" t="s">
        <v>30</v>
      </c>
      <c r="P698" s="18">
        <v>0</v>
      </c>
      <c r="Q698" s="18" t="s">
        <v>35</v>
      </c>
      <c r="R698" s="13" t="s">
        <v>61</v>
      </c>
      <c r="S698" s="2">
        <v>4</v>
      </c>
      <c r="T698" s="2" t="s">
        <v>1248</v>
      </c>
      <c r="U698" s="2" t="s">
        <v>35</v>
      </c>
      <c r="V698" s="2">
        <v>2</v>
      </c>
      <c r="W698" s="2">
        <v>2</v>
      </c>
      <c r="X698" s="3">
        <v>0</v>
      </c>
      <c r="Y698" s="3" t="s">
        <v>35</v>
      </c>
      <c r="Z698" s="3" t="s">
        <v>35</v>
      </c>
      <c r="AA698" s="14">
        <v>0</v>
      </c>
      <c r="AB698" s="14">
        <v>0</v>
      </c>
      <c r="AC698" s="2" t="s">
        <v>35</v>
      </c>
      <c r="AD698" s="13" t="s">
        <v>35</v>
      </c>
      <c r="AE698" s="2" t="s">
        <v>35</v>
      </c>
      <c r="AF698" s="19" t="s">
        <v>35</v>
      </c>
      <c r="AG698" s="15" t="s">
        <v>35</v>
      </c>
      <c r="AH698" s="19" t="s">
        <v>35</v>
      </c>
      <c r="AI698" s="19" t="s">
        <v>35</v>
      </c>
      <c r="AJ698" s="19" t="s">
        <v>35</v>
      </c>
      <c r="AK698" s="12" t="s">
        <v>35</v>
      </c>
      <c r="AL698" s="12" t="s">
        <v>3450</v>
      </c>
      <c r="AM698" s="11" t="s">
        <v>4777</v>
      </c>
      <c r="AN698" s="12" t="s">
        <v>3451</v>
      </c>
      <c r="AT698" s="12">
        <v>3</v>
      </c>
      <c r="AU698" s="12" t="s">
        <v>4823</v>
      </c>
    </row>
    <row r="699" spans="1:47" ht="15.75" customHeight="1" x14ac:dyDescent="0.2">
      <c r="A699" s="12">
        <v>696</v>
      </c>
      <c r="B699" s="12" t="s">
        <v>4783</v>
      </c>
      <c r="C699" s="20">
        <v>42334</v>
      </c>
      <c r="D699" s="12" t="s">
        <v>258</v>
      </c>
      <c r="E699" s="12" t="s">
        <v>280</v>
      </c>
      <c r="F699" s="12" t="s">
        <v>29</v>
      </c>
      <c r="G699" s="12" t="s">
        <v>4614</v>
      </c>
      <c r="H699" s="11" t="s">
        <v>4671</v>
      </c>
      <c r="I699" s="12" t="s">
        <v>3455</v>
      </c>
      <c r="J699" s="12" t="s">
        <v>4740</v>
      </c>
      <c r="K699" s="12" t="s">
        <v>433</v>
      </c>
      <c r="L699" s="12" t="s">
        <v>84</v>
      </c>
      <c r="M699" s="12" t="s">
        <v>59</v>
      </c>
      <c r="N699" s="11" t="s">
        <v>41</v>
      </c>
      <c r="O699" s="18" t="s">
        <v>30</v>
      </c>
      <c r="P699" s="18">
        <v>1</v>
      </c>
      <c r="Q699" s="18" t="s">
        <v>35</v>
      </c>
      <c r="R699" s="13" t="s">
        <v>61</v>
      </c>
      <c r="S699" s="2">
        <v>1</v>
      </c>
      <c r="T699" s="2" t="s">
        <v>3456</v>
      </c>
      <c r="U699" s="2" t="s">
        <v>3457</v>
      </c>
      <c r="V699" s="2">
        <v>0</v>
      </c>
      <c r="W699" s="13">
        <v>1</v>
      </c>
      <c r="X699" s="3">
        <v>0</v>
      </c>
      <c r="Y699" s="3" t="s">
        <v>35</v>
      </c>
      <c r="Z699" s="3" t="s">
        <v>35</v>
      </c>
      <c r="AA699" s="14">
        <v>0</v>
      </c>
      <c r="AB699" s="14">
        <v>0</v>
      </c>
      <c r="AC699" s="2" t="s">
        <v>35</v>
      </c>
      <c r="AD699" s="2" t="s">
        <v>4770</v>
      </c>
      <c r="AE699" s="2" t="s">
        <v>97</v>
      </c>
      <c r="AF699" s="19" t="s">
        <v>64</v>
      </c>
      <c r="AG699" s="15" t="s">
        <v>4763</v>
      </c>
      <c r="AH699" s="19" t="s">
        <v>66</v>
      </c>
      <c r="AI699" s="19" t="s">
        <v>397</v>
      </c>
      <c r="AJ699" s="19" t="s">
        <v>35</v>
      </c>
      <c r="AK699" s="12" t="s">
        <v>3458</v>
      </c>
      <c r="AL699" s="12" t="s">
        <v>3459</v>
      </c>
      <c r="AM699" s="11" t="s">
        <v>4777</v>
      </c>
      <c r="AN699" s="12" t="s">
        <v>3460</v>
      </c>
      <c r="AO699" s="12" t="s">
        <v>3461</v>
      </c>
      <c r="AT699" s="12">
        <v>2</v>
      </c>
      <c r="AU699" s="11" t="s">
        <v>4825</v>
      </c>
    </row>
    <row r="700" spans="1:47" ht="15.75" customHeight="1" x14ac:dyDescent="0.2">
      <c r="A700" s="12">
        <v>697</v>
      </c>
      <c r="B700" s="12" t="s">
        <v>4783</v>
      </c>
      <c r="C700" s="20">
        <v>42334</v>
      </c>
      <c r="D700" s="12" t="s">
        <v>72</v>
      </c>
      <c r="E700" s="12" t="s">
        <v>1326</v>
      </c>
      <c r="F700" s="12" t="s">
        <v>29</v>
      </c>
      <c r="G700" s="12" t="s">
        <v>95</v>
      </c>
      <c r="H700" s="11" t="s">
        <v>4672</v>
      </c>
      <c r="I700" s="12" t="s">
        <v>3462</v>
      </c>
      <c r="J700" s="12" t="s">
        <v>35</v>
      </c>
      <c r="K700" s="12" t="s">
        <v>433</v>
      </c>
      <c r="L700" s="12" t="s">
        <v>84</v>
      </c>
      <c r="M700" s="12" t="s">
        <v>75</v>
      </c>
      <c r="N700" s="11" t="s">
        <v>41</v>
      </c>
      <c r="O700" s="18" t="s">
        <v>30</v>
      </c>
      <c r="P700" s="9">
        <v>0</v>
      </c>
      <c r="Q700" s="18" t="s">
        <v>35</v>
      </c>
      <c r="R700" s="13" t="s">
        <v>41</v>
      </c>
      <c r="S700" s="2">
        <v>0</v>
      </c>
      <c r="T700" s="2" t="s">
        <v>35</v>
      </c>
      <c r="U700" s="2" t="s">
        <v>35</v>
      </c>
      <c r="V700" s="2">
        <v>0</v>
      </c>
      <c r="W700" s="2">
        <v>0</v>
      </c>
      <c r="X700" s="3">
        <v>0</v>
      </c>
      <c r="Y700" s="3" t="s">
        <v>35</v>
      </c>
      <c r="Z700" s="3" t="s">
        <v>35</v>
      </c>
      <c r="AA700" s="14">
        <v>0</v>
      </c>
      <c r="AB700" s="14">
        <v>0</v>
      </c>
      <c r="AC700" s="2" t="s">
        <v>3463</v>
      </c>
      <c r="AD700" s="2" t="s">
        <v>111</v>
      </c>
      <c r="AE700" s="13" t="s">
        <v>97</v>
      </c>
      <c r="AF700" s="19" t="s">
        <v>32</v>
      </c>
      <c r="AG700" s="15" t="s">
        <v>4759</v>
      </c>
      <c r="AH700" s="19" t="s">
        <v>375</v>
      </c>
      <c r="AI700" s="19" t="s">
        <v>35</v>
      </c>
      <c r="AJ700" s="19" t="s">
        <v>35</v>
      </c>
      <c r="AK700" s="12" t="s">
        <v>35</v>
      </c>
      <c r="AL700" s="12" t="s">
        <v>3464</v>
      </c>
      <c r="AM700" s="11" t="s">
        <v>4777</v>
      </c>
      <c r="AN700" s="12" t="s">
        <v>3465</v>
      </c>
      <c r="AT700" s="12">
        <v>2</v>
      </c>
      <c r="AU700" s="11" t="s">
        <v>4825</v>
      </c>
    </row>
    <row r="701" spans="1:47" ht="15.75" customHeight="1" x14ac:dyDescent="0.2">
      <c r="A701" s="12">
        <v>698</v>
      </c>
      <c r="B701" s="12" t="s">
        <v>4783</v>
      </c>
      <c r="C701" s="20">
        <v>42334</v>
      </c>
      <c r="D701" s="12" t="s">
        <v>205</v>
      </c>
      <c r="E701" s="12" t="s">
        <v>1703</v>
      </c>
      <c r="F701" s="12" t="s">
        <v>29</v>
      </c>
      <c r="G701" s="12" t="s">
        <v>4461</v>
      </c>
      <c r="H701" s="11" t="s">
        <v>4667</v>
      </c>
      <c r="I701" s="12" t="s">
        <v>3466</v>
      </c>
      <c r="J701" s="12" t="s">
        <v>4739</v>
      </c>
      <c r="K701" s="12" t="s">
        <v>433</v>
      </c>
      <c r="L701" s="12" t="s">
        <v>84</v>
      </c>
      <c r="M701" s="12" t="s">
        <v>59</v>
      </c>
      <c r="N701" s="11" t="s">
        <v>41</v>
      </c>
      <c r="O701" s="18" t="s">
        <v>60</v>
      </c>
      <c r="P701" s="18">
        <v>1</v>
      </c>
      <c r="Q701" s="18" t="s">
        <v>1114</v>
      </c>
      <c r="R701" s="13" t="s">
        <v>61</v>
      </c>
      <c r="S701" s="2">
        <v>1</v>
      </c>
      <c r="T701" s="2" t="s">
        <v>3467</v>
      </c>
      <c r="U701" s="2" t="s">
        <v>35</v>
      </c>
      <c r="V701" s="2">
        <v>1</v>
      </c>
      <c r="W701" s="13">
        <v>0</v>
      </c>
      <c r="X701" s="3">
        <v>0</v>
      </c>
      <c r="Y701" s="3" t="s">
        <v>35</v>
      </c>
      <c r="Z701" s="3" t="s">
        <v>35</v>
      </c>
      <c r="AA701" s="14">
        <v>0</v>
      </c>
      <c r="AB701" s="14">
        <v>0</v>
      </c>
      <c r="AC701" s="2" t="s">
        <v>35</v>
      </c>
      <c r="AD701" s="2" t="s">
        <v>4770</v>
      </c>
      <c r="AE701" s="2" t="s">
        <v>35</v>
      </c>
      <c r="AF701" s="19" t="s">
        <v>64</v>
      </c>
      <c r="AG701" s="15" t="s">
        <v>4761</v>
      </c>
      <c r="AH701" s="19" t="s">
        <v>397</v>
      </c>
      <c r="AI701" s="19" t="s">
        <v>35</v>
      </c>
      <c r="AJ701" s="19" t="s">
        <v>35</v>
      </c>
      <c r="AK701" s="12" t="s">
        <v>35</v>
      </c>
      <c r="AL701" s="12" t="s">
        <v>3468</v>
      </c>
      <c r="AM701" s="11" t="s">
        <v>4777</v>
      </c>
      <c r="AN701" s="12" t="s">
        <v>3469</v>
      </c>
      <c r="AT701" s="12">
        <v>2</v>
      </c>
      <c r="AU701" s="11" t="s">
        <v>4825</v>
      </c>
    </row>
    <row r="702" spans="1:47" ht="15.75" customHeight="1" x14ac:dyDescent="0.2">
      <c r="A702" s="12">
        <v>699</v>
      </c>
      <c r="B702" s="12" t="s">
        <v>4783</v>
      </c>
      <c r="C702" s="20">
        <v>42334</v>
      </c>
      <c r="D702" s="12" t="s">
        <v>493</v>
      </c>
      <c r="E702" s="12" t="s">
        <v>3470</v>
      </c>
      <c r="F702" s="12" t="s">
        <v>29</v>
      </c>
      <c r="G702" s="12" t="s">
        <v>4624</v>
      </c>
      <c r="H702" s="11" t="s">
        <v>4672</v>
      </c>
      <c r="I702" s="12" t="s">
        <v>3471</v>
      </c>
      <c r="J702" s="12" t="s">
        <v>4738</v>
      </c>
      <c r="K702" s="12" t="s">
        <v>433</v>
      </c>
      <c r="L702" s="12" t="s">
        <v>84</v>
      </c>
      <c r="M702" s="11" t="s">
        <v>51</v>
      </c>
      <c r="N702" s="11" t="s">
        <v>41</v>
      </c>
      <c r="O702" s="18" t="s">
        <v>30</v>
      </c>
      <c r="P702" s="18">
        <v>0</v>
      </c>
      <c r="Q702" s="18" t="s">
        <v>35</v>
      </c>
      <c r="R702" s="2" t="s">
        <v>41</v>
      </c>
      <c r="S702" s="2">
        <v>0</v>
      </c>
      <c r="T702" s="2" t="s">
        <v>35</v>
      </c>
      <c r="U702" s="2" t="s">
        <v>35</v>
      </c>
      <c r="V702" s="13">
        <v>0</v>
      </c>
      <c r="W702" s="13">
        <v>0</v>
      </c>
      <c r="X702" s="3">
        <v>1</v>
      </c>
      <c r="Y702" s="3" t="s">
        <v>3472</v>
      </c>
      <c r="Z702" s="3" t="s">
        <v>3473</v>
      </c>
      <c r="AA702" s="3">
        <v>1</v>
      </c>
      <c r="AB702" s="3">
        <v>0</v>
      </c>
      <c r="AC702" s="2" t="s">
        <v>35</v>
      </c>
      <c r="AD702" s="2" t="s">
        <v>111</v>
      </c>
      <c r="AE702" s="13" t="s">
        <v>97</v>
      </c>
      <c r="AF702" s="19" t="s">
        <v>32</v>
      </c>
      <c r="AG702" s="15" t="s">
        <v>4759</v>
      </c>
      <c r="AH702" s="19" t="s">
        <v>375</v>
      </c>
      <c r="AI702" s="19" t="s">
        <v>35</v>
      </c>
      <c r="AJ702" s="19" t="s">
        <v>35</v>
      </c>
      <c r="AK702" s="12" t="s">
        <v>3474</v>
      </c>
      <c r="AL702" s="12" t="s">
        <v>3475</v>
      </c>
      <c r="AM702" s="11" t="s">
        <v>4777</v>
      </c>
      <c r="AN702" s="12" t="s">
        <v>3476</v>
      </c>
      <c r="AT702" s="12">
        <v>2</v>
      </c>
      <c r="AU702" s="11" t="s">
        <v>4825</v>
      </c>
    </row>
    <row r="703" spans="1:47" ht="15.75" customHeight="1" x14ac:dyDescent="0.2">
      <c r="A703" s="12">
        <v>700</v>
      </c>
      <c r="B703" s="12" t="s">
        <v>4783</v>
      </c>
      <c r="C703" s="20">
        <v>42336</v>
      </c>
      <c r="D703" s="12" t="s">
        <v>57</v>
      </c>
      <c r="E703" s="12" t="s">
        <v>4690</v>
      </c>
      <c r="F703" s="12" t="s">
        <v>29</v>
      </c>
      <c r="G703" s="12" t="s">
        <v>4461</v>
      </c>
      <c r="H703" s="11" t="s">
        <v>4667</v>
      </c>
      <c r="I703" s="12" t="s">
        <v>3479</v>
      </c>
      <c r="J703" s="12" t="s">
        <v>4738</v>
      </c>
      <c r="K703" s="12" t="s">
        <v>433</v>
      </c>
      <c r="L703" s="12" t="s">
        <v>84</v>
      </c>
      <c r="M703" s="12" t="s">
        <v>75</v>
      </c>
      <c r="N703" s="11" t="s">
        <v>41</v>
      </c>
      <c r="O703" s="18" t="s">
        <v>60</v>
      </c>
      <c r="P703" s="18">
        <v>1</v>
      </c>
      <c r="Q703" s="18" t="s">
        <v>3480</v>
      </c>
      <c r="R703" s="13" t="s">
        <v>61</v>
      </c>
      <c r="S703" s="2">
        <v>1</v>
      </c>
      <c r="T703" s="2" t="s">
        <v>3481</v>
      </c>
      <c r="U703" s="2" t="s">
        <v>3482</v>
      </c>
      <c r="V703" s="2">
        <v>1</v>
      </c>
      <c r="W703" s="13">
        <v>0</v>
      </c>
      <c r="X703" s="3">
        <v>0</v>
      </c>
      <c r="Y703" s="3" t="s">
        <v>35</v>
      </c>
      <c r="Z703" s="3" t="s">
        <v>35</v>
      </c>
      <c r="AA703" s="14">
        <v>0</v>
      </c>
      <c r="AB703" s="14">
        <v>0</v>
      </c>
      <c r="AC703" s="2" t="s">
        <v>35</v>
      </c>
      <c r="AD703" s="2" t="s">
        <v>4770</v>
      </c>
      <c r="AE703" s="13" t="s">
        <v>111</v>
      </c>
      <c r="AF703" s="19" t="s">
        <v>64</v>
      </c>
      <c r="AG703" s="15" t="s">
        <v>4761</v>
      </c>
      <c r="AH703" s="19" t="s">
        <v>397</v>
      </c>
      <c r="AI703" s="19" t="s">
        <v>35</v>
      </c>
      <c r="AJ703" s="19" t="s">
        <v>35</v>
      </c>
      <c r="AK703" s="12" t="s">
        <v>35</v>
      </c>
      <c r="AL703" s="12" t="s">
        <v>3483</v>
      </c>
      <c r="AM703" s="11" t="s">
        <v>4777</v>
      </c>
      <c r="AN703" s="12" t="s">
        <v>3484</v>
      </c>
      <c r="AO703" s="12" t="s">
        <v>3485</v>
      </c>
      <c r="AQ703" s="12" t="s">
        <v>3486</v>
      </c>
      <c r="AT703" s="12">
        <v>1</v>
      </c>
      <c r="AU703" s="12" t="s">
        <v>4824</v>
      </c>
    </row>
    <row r="704" spans="1:47" ht="15.75" customHeight="1" x14ac:dyDescent="0.2">
      <c r="A704" s="12">
        <v>701</v>
      </c>
      <c r="B704" s="12" t="s">
        <v>4783</v>
      </c>
      <c r="C704" s="20">
        <v>42336</v>
      </c>
      <c r="D704" s="12" t="s">
        <v>385</v>
      </c>
      <c r="E704" s="12" t="s">
        <v>35</v>
      </c>
      <c r="F704" s="12" t="s">
        <v>29</v>
      </c>
      <c r="G704" s="12" t="s">
        <v>4614</v>
      </c>
      <c r="H704" s="11" t="s">
        <v>4671</v>
      </c>
      <c r="I704" s="12" t="s">
        <v>35</v>
      </c>
      <c r="J704" s="12" t="s">
        <v>35</v>
      </c>
      <c r="K704" s="12" t="s">
        <v>433</v>
      </c>
      <c r="L704" s="12" t="s">
        <v>84</v>
      </c>
      <c r="M704" s="11" t="s">
        <v>51</v>
      </c>
      <c r="N704" s="11" t="s">
        <v>41</v>
      </c>
      <c r="O704" s="18" t="s">
        <v>60</v>
      </c>
      <c r="P704" s="18">
        <v>1</v>
      </c>
      <c r="Q704" s="18" t="s">
        <v>3487</v>
      </c>
      <c r="R704" s="13" t="s">
        <v>41</v>
      </c>
      <c r="S704" s="2">
        <v>0</v>
      </c>
      <c r="T704" s="2" t="s">
        <v>35</v>
      </c>
      <c r="U704" s="2" t="s">
        <v>35</v>
      </c>
      <c r="V704" s="2">
        <v>0</v>
      </c>
      <c r="W704" s="2">
        <v>0</v>
      </c>
      <c r="X704" s="3">
        <v>0</v>
      </c>
      <c r="Y704" s="3" t="s">
        <v>35</v>
      </c>
      <c r="Z704" s="3" t="s">
        <v>35</v>
      </c>
      <c r="AA704" s="14">
        <v>0</v>
      </c>
      <c r="AB704" s="14">
        <v>0</v>
      </c>
      <c r="AC704" s="2" t="s">
        <v>3488</v>
      </c>
      <c r="AD704" s="2" t="s">
        <v>4770</v>
      </c>
      <c r="AE704" s="13" t="s">
        <v>111</v>
      </c>
      <c r="AF704" s="19" t="s">
        <v>64</v>
      </c>
      <c r="AG704" s="15" t="s">
        <v>4761</v>
      </c>
      <c r="AH704" s="19" t="s">
        <v>584</v>
      </c>
      <c r="AI704" s="19" t="s">
        <v>35</v>
      </c>
      <c r="AJ704" s="19" t="s">
        <v>35</v>
      </c>
      <c r="AK704" s="12" t="s">
        <v>35</v>
      </c>
      <c r="AL704" s="12" t="s">
        <v>3489</v>
      </c>
      <c r="AM704" s="11" t="s">
        <v>4777</v>
      </c>
      <c r="AN704" s="12" t="s">
        <v>3490</v>
      </c>
      <c r="AO704" s="12" t="s">
        <v>3491</v>
      </c>
      <c r="AT704" s="12">
        <v>3</v>
      </c>
      <c r="AU704" s="12" t="s">
        <v>4823</v>
      </c>
    </row>
    <row r="705" spans="1:47" ht="15.75" customHeight="1" x14ac:dyDescent="0.2">
      <c r="A705" s="12">
        <v>702</v>
      </c>
      <c r="B705" s="12" t="s">
        <v>4783</v>
      </c>
      <c r="C705" s="20">
        <v>42337</v>
      </c>
      <c r="D705" s="12" t="s">
        <v>258</v>
      </c>
      <c r="E705" s="12" t="s">
        <v>4732</v>
      </c>
      <c r="F705" s="12" t="s">
        <v>29</v>
      </c>
      <c r="G705" s="12" t="s">
        <v>53</v>
      </c>
      <c r="H705" s="11" t="s">
        <v>4669</v>
      </c>
      <c r="I705" s="12" t="s">
        <v>2493</v>
      </c>
      <c r="J705" s="12" t="s">
        <v>4739</v>
      </c>
      <c r="K705" s="12" t="s">
        <v>433</v>
      </c>
      <c r="L705" s="12" t="s">
        <v>84</v>
      </c>
      <c r="M705" s="12" t="s">
        <v>59</v>
      </c>
      <c r="N705" s="11" t="s">
        <v>41</v>
      </c>
      <c r="O705" s="18" t="s">
        <v>60</v>
      </c>
      <c r="P705" s="18">
        <v>1</v>
      </c>
      <c r="Q705" s="18" t="s">
        <v>3492</v>
      </c>
      <c r="R705" s="13" t="s">
        <v>41</v>
      </c>
      <c r="S705" s="2">
        <v>0</v>
      </c>
      <c r="T705" s="2" t="s">
        <v>35</v>
      </c>
      <c r="U705" s="2" t="s">
        <v>35</v>
      </c>
      <c r="V705" s="13">
        <v>0</v>
      </c>
      <c r="W705" s="13">
        <v>0</v>
      </c>
      <c r="X705" s="3">
        <v>0</v>
      </c>
      <c r="Y705" s="3" t="s">
        <v>35</v>
      </c>
      <c r="Z705" s="3" t="s">
        <v>35</v>
      </c>
      <c r="AA705" s="14">
        <v>0</v>
      </c>
      <c r="AB705" s="14">
        <v>0</v>
      </c>
      <c r="AC705" s="2" t="s">
        <v>3493</v>
      </c>
      <c r="AD705" s="2" t="s">
        <v>111</v>
      </c>
      <c r="AE705" s="13" t="s">
        <v>97</v>
      </c>
      <c r="AF705" s="19" t="s">
        <v>32</v>
      </c>
      <c r="AG705" s="15" t="s">
        <v>4759</v>
      </c>
      <c r="AH705" s="19" t="s">
        <v>375</v>
      </c>
      <c r="AI705" s="19" t="s">
        <v>35</v>
      </c>
      <c r="AJ705" s="19" t="s">
        <v>3494</v>
      </c>
      <c r="AK705" s="12" t="s">
        <v>35</v>
      </c>
      <c r="AL705" s="12" t="s">
        <v>3495</v>
      </c>
      <c r="AM705" s="11" t="s">
        <v>4777</v>
      </c>
      <c r="AN705" s="12" t="s">
        <v>3496</v>
      </c>
      <c r="AT705" s="12">
        <v>2</v>
      </c>
      <c r="AU705" s="11" t="s">
        <v>4825</v>
      </c>
    </row>
    <row r="706" spans="1:47" ht="15.75" customHeight="1" x14ac:dyDescent="0.2">
      <c r="A706" s="12">
        <v>703</v>
      </c>
      <c r="B706" s="12" t="s">
        <v>4783</v>
      </c>
      <c r="C706" s="20">
        <v>42337</v>
      </c>
      <c r="D706" s="12" t="s">
        <v>385</v>
      </c>
      <c r="E706" s="12" t="s">
        <v>638</v>
      </c>
      <c r="F706" s="12" t="s">
        <v>29</v>
      </c>
      <c r="G706" s="12" t="s">
        <v>4541</v>
      </c>
      <c r="H706" s="11" t="s">
        <v>4669</v>
      </c>
      <c r="I706" s="12" t="s">
        <v>35</v>
      </c>
      <c r="J706" s="12" t="s">
        <v>35</v>
      </c>
      <c r="K706" s="11" t="s">
        <v>35</v>
      </c>
      <c r="L706" s="11" t="s">
        <v>172</v>
      </c>
      <c r="M706" s="12" t="s">
        <v>35</v>
      </c>
      <c r="N706" s="11" t="s">
        <v>52</v>
      </c>
      <c r="O706" s="18" t="s">
        <v>52</v>
      </c>
      <c r="P706" s="18">
        <v>0</v>
      </c>
      <c r="Q706" s="18" t="s">
        <v>35</v>
      </c>
      <c r="R706" s="13" t="s">
        <v>61</v>
      </c>
      <c r="S706" s="2">
        <v>1</v>
      </c>
      <c r="T706" s="2" t="s">
        <v>3497</v>
      </c>
      <c r="U706" s="2" t="s">
        <v>35</v>
      </c>
      <c r="V706" s="2">
        <v>1</v>
      </c>
      <c r="W706" s="2">
        <v>0</v>
      </c>
      <c r="X706" s="3">
        <v>0</v>
      </c>
      <c r="Y706" s="3" t="s">
        <v>35</v>
      </c>
      <c r="Z706" s="3" t="s">
        <v>35</v>
      </c>
      <c r="AA706" s="14">
        <v>0</v>
      </c>
      <c r="AB706" s="14">
        <v>0</v>
      </c>
      <c r="AC706" s="2" t="s">
        <v>35</v>
      </c>
      <c r="AD706" s="2" t="s">
        <v>111</v>
      </c>
      <c r="AE706" s="13" t="s">
        <v>97</v>
      </c>
      <c r="AF706" s="19" t="s">
        <v>32</v>
      </c>
      <c r="AG706" s="15" t="s">
        <v>4759</v>
      </c>
      <c r="AH706" s="19" t="s">
        <v>211</v>
      </c>
      <c r="AI706" s="19" t="s">
        <v>375</v>
      </c>
      <c r="AJ706" s="19" t="s">
        <v>35</v>
      </c>
      <c r="AK706" s="12" t="s">
        <v>35</v>
      </c>
      <c r="AL706" s="12" t="s">
        <v>3498</v>
      </c>
      <c r="AM706" s="11" t="s">
        <v>293</v>
      </c>
      <c r="AQ706" s="12" t="s">
        <v>3499</v>
      </c>
      <c r="AT706" s="12">
        <v>3</v>
      </c>
      <c r="AU706" s="12" t="s">
        <v>4823</v>
      </c>
    </row>
    <row r="707" spans="1:47" ht="15.75" customHeight="1" x14ac:dyDescent="0.2">
      <c r="A707" s="12">
        <v>704</v>
      </c>
      <c r="B707" s="12" t="s">
        <v>4783</v>
      </c>
      <c r="C707" s="20">
        <v>42339</v>
      </c>
      <c r="D707" s="12" t="s">
        <v>775</v>
      </c>
      <c r="E707" s="12" t="s">
        <v>4692</v>
      </c>
      <c r="F707" s="12" t="s">
        <v>29</v>
      </c>
      <c r="G707" s="12" t="s">
        <v>4504</v>
      </c>
      <c r="H707" s="11" t="s">
        <v>4667</v>
      </c>
      <c r="I707" s="12" t="s">
        <v>3500</v>
      </c>
      <c r="J707" s="12" t="s">
        <v>4738</v>
      </c>
      <c r="K707" s="12" t="s">
        <v>433</v>
      </c>
      <c r="L707" s="12" t="s">
        <v>84</v>
      </c>
      <c r="M707" s="11" t="s">
        <v>51</v>
      </c>
      <c r="N707" s="11" t="s">
        <v>41</v>
      </c>
      <c r="O707" s="18" t="s">
        <v>30</v>
      </c>
      <c r="P707" s="18">
        <v>0</v>
      </c>
      <c r="Q707" s="18" t="s">
        <v>35</v>
      </c>
      <c r="R707" s="13" t="s">
        <v>61</v>
      </c>
      <c r="S707" s="2">
        <v>0</v>
      </c>
      <c r="T707" s="2" t="s">
        <v>3501</v>
      </c>
      <c r="U707" s="2" t="s">
        <v>35</v>
      </c>
      <c r="V707" s="13">
        <v>0</v>
      </c>
      <c r="W707" s="13">
        <v>0</v>
      </c>
      <c r="X707" s="3">
        <v>0</v>
      </c>
      <c r="Y707" s="3" t="s">
        <v>35</v>
      </c>
      <c r="Z707" s="3" t="s">
        <v>35</v>
      </c>
      <c r="AA707" s="14">
        <v>0</v>
      </c>
      <c r="AB707" s="14">
        <v>0</v>
      </c>
      <c r="AC707" s="2" t="s">
        <v>35</v>
      </c>
      <c r="AD707" s="13" t="s">
        <v>35</v>
      </c>
      <c r="AE707" s="2" t="s">
        <v>35</v>
      </c>
      <c r="AF707" s="19" t="s">
        <v>35</v>
      </c>
      <c r="AG707" s="15" t="s">
        <v>35</v>
      </c>
      <c r="AH707" s="19" t="s">
        <v>35</v>
      </c>
      <c r="AI707" s="19" t="s">
        <v>35</v>
      </c>
      <c r="AJ707" s="19" t="s">
        <v>35</v>
      </c>
      <c r="AK707" s="12" t="s">
        <v>35</v>
      </c>
      <c r="AL707" s="12" t="s">
        <v>4532</v>
      </c>
      <c r="AM707" s="11" t="s">
        <v>4777</v>
      </c>
      <c r="AN707" s="12" t="s">
        <v>3503</v>
      </c>
      <c r="AT707" s="12">
        <v>3</v>
      </c>
      <c r="AU707" s="12" t="s">
        <v>4823</v>
      </c>
    </row>
    <row r="708" spans="1:47" ht="15.75" customHeight="1" x14ac:dyDescent="0.2">
      <c r="A708" s="12">
        <v>705</v>
      </c>
      <c r="B708" s="12" t="s">
        <v>4783</v>
      </c>
      <c r="C708" s="20">
        <v>42339</v>
      </c>
      <c r="D708" s="12" t="s">
        <v>493</v>
      </c>
      <c r="E708" s="12" t="s">
        <v>494</v>
      </c>
      <c r="F708" s="12" t="s">
        <v>29</v>
      </c>
      <c r="G708" s="12" t="s">
        <v>53</v>
      </c>
      <c r="H708" s="11" t="s">
        <v>4669</v>
      </c>
      <c r="I708" s="12" t="s">
        <v>3504</v>
      </c>
      <c r="J708" s="12" t="s">
        <v>4739</v>
      </c>
      <c r="K708" s="12" t="s">
        <v>433</v>
      </c>
      <c r="L708" s="12" t="s">
        <v>84</v>
      </c>
      <c r="M708" s="12" t="s">
        <v>59</v>
      </c>
      <c r="N708" s="11" t="s">
        <v>52</v>
      </c>
      <c r="O708" s="18" t="s">
        <v>52</v>
      </c>
      <c r="P708" s="18">
        <v>0</v>
      </c>
      <c r="Q708" s="18" t="s">
        <v>35</v>
      </c>
      <c r="R708" s="13" t="s">
        <v>41</v>
      </c>
      <c r="S708" s="2">
        <v>0</v>
      </c>
      <c r="T708" s="2" t="s">
        <v>35</v>
      </c>
      <c r="U708" s="2" t="s">
        <v>35</v>
      </c>
      <c r="V708" s="13">
        <v>0</v>
      </c>
      <c r="W708" s="13">
        <v>0</v>
      </c>
      <c r="X708" s="3">
        <v>0</v>
      </c>
      <c r="Y708" s="3" t="s">
        <v>35</v>
      </c>
      <c r="Z708" s="3" t="s">
        <v>35</v>
      </c>
      <c r="AA708" s="14">
        <v>0</v>
      </c>
      <c r="AB708" s="14">
        <v>0</v>
      </c>
      <c r="AC708" s="2" t="s">
        <v>3505</v>
      </c>
      <c r="AD708" s="13" t="s">
        <v>35</v>
      </c>
      <c r="AE708" s="13" t="s">
        <v>35</v>
      </c>
      <c r="AF708" s="19" t="s">
        <v>35</v>
      </c>
      <c r="AG708" s="15" t="s">
        <v>35</v>
      </c>
      <c r="AH708" s="19" t="s">
        <v>35</v>
      </c>
      <c r="AI708" s="19" t="s">
        <v>35</v>
      </c>
      <c r="AJ708" s="19" t="s">
        <v>35</v>
      </c>
      <c r="AK708" s="12" t="s">
        <v>35</v>
      </c>
      <c r="AL708" s="12" t="s">
        <v>3506</v>
      </c>
      <c r="AM708" s="11" t="s">
        <v>4777</v>
      </c>
      <c r="AN708" s="12" t="s">
        <v>3502</v>
      </c>
      <c r="AT708" s="12">
        <v>3</v>
      </c>
      <c r="AU708" s="12" t="s">
        <v>4823</v>
      </c>
    </row>
    <row r="709" spans="1:47" ht="15.75" customHeight="1" x14ac:dyDescent="0.2">
      <c r="A709" s="12">
        <v>706</v>
      </c>
      <c r="B709" s="12" t="s">
        <v>4783</v>
      </c>
      <c r="C709" s="20">
        <v>42343</v>
      </c>
      <c r="D709" s="12" t="s">
        <v>258</v>
      </c>
      <c r="E709" s="12" t="s">
        <v>4733</v>
      </c>
      <c r="F709" s="12" t="s">
        <v>29</v>
      </c>
      <c r="G709" s="12" t="s">
        <v>4461</v>
      </c>
      <c r="H709" s="11" t="s">
        <v>4667</v>
      </c>
      <c r="I709" s="12" t="s">
        <v>3507</v>
      </c>
      <c r="J709" s="12" t="s">
        <v>4739</v>
      </c>
      <c r="K709" s="12" t="s">
        <v>433</v>
      </c>
      <c r="L709" s="12" t="s">
        <v>84</v>
      </c>
      <c r="M709" s="12" t="s">
        <v>59</v>
      </c>
      <c r="N709" s="11" t="s">
        <v>52</v>
      </c>
      <c r="O709" s="18" t="s">
        <v>52</v>
      </c>
      <c r="P709" s="18">
        <v>1</v>
      </c>
      <c r="Q709" s="18" t="s">
        <v>3508</v>
      </c>
      <c r="R709" s="13" t="s">
        <v>61</v>
      </c>
      <c r="S709" s="2">
        <v>0</v>
      </c>
      <c r="T709" s="2" t="s">
        <v>35</v>
      </c>
      <c r="U709" s="2" t="s">
        <v>35</v>
      </c>
      <c r="V709" s="13">
        <v>0</v>
      </c>
      <c r="W709" s="13">
        <v>0</v>
      </c>
      <c r="X709" s="3">
        <v>1</v>
      </c>
      <c r="Y709" s="3" t="s">
        <v>3509</v>
      </c>
      <c r="Z709" s="3" t="s">
        <v>3514</v>
      </c>
      <c r="AA709" s="14">
        <v>0</v>
      </c>
      <c r="AB709" s="3">
        <v>1</v>
      </c>
      <c r="AC709" s="2" t="s">
        <v>35</v>
      </c>
      <c r="AD709" s="2" t="s">
        <v>111</v>
      </c>
      <c r="AE709" s="13" t="s">
        <v>97</v>
      </c>
      <c r="AF709" s="19" t="s">
        <v>32</v>
      </c>
      <c r="AG709" s="19" t="s">
        <v>45</v>
      </c>
      <c r="AH709" s="19" t="s">
        <v>1913</v>
      </c>
      <c r="AI709" s="19" t="s">
        <v>35</v>
      </c>
      <c r="AJ709" s="19" t="s">
        <v>35</v>
      </c>
      <c r="AK709" s="12" t="s">
        <v>3510</v>
      </c>
      <c r="AL709" s="12" t="s">
        <v>3511</v>
      </c>
      <c r="AM709" s="11" t="s">
        <v>4777</v>
      </c>
      <c r="AN709" s="12" t="s">
        <v>3512</v>
      </c>
      <c r="AO709" s="12" t="s">
        <v>3513</v>
      </c>
      <c r="AT709" s="12">
        <v>2</v>
      </c>
      <c r="AU709" s="11" t="s">
        <v>4825</v>
      </c>
    </row>
    <row r="710" spans="1:47" ht="15.75" customHeight="1" x14ac:dyDescent="0.2">
      <c r="A710" s="12">
        <v>707</v>
      </c>
      <c r="B710" s="12" t="s">
        <v>4783</v>
      </c>
      <c r="C710" s="20">
        <v>42345</v>
      </c>
      <c r="D710" s="12" t="s">
        <v>296</v>
      </c>
      <c r="E710" s="12" t="s">
        <v>3515</v>
      </c>
      <c r="F710" s="12" t="s">
        <v>29</v>
      </c>
      <c r="G710" s="12" t="s">
        <v>4461</v>
      </c>
      <c r="H710" s="11" t="s">
        <v>4667</v>
      </c>
      <c r="I710" s="12" t="s">
        <v>3516</v>
      </c>
      <c r="J710" s="12" t="s">
        <v>4738</v>
      </c>
      <c r="K710" s="12" t="s">
        <v>433</v>
      </c>
      <c r="L710" s="12" t="s">
        <v>84</v>
      </c>
      <c r="M710" s="12" t="s">
        <v>75</v>
      </c>
      <c r="N710" s="11" t="s">
        <v>41</v>
      </c>
      <c r="O710" s="18" t="s">
        <v>60</v>
      </c>
      <c r="P710" s="18">
        <v>1</v>
      </c>
      <c r="Q710" s="18" t="s">
        <v>3517</v>
      </c>
      <c r="R710" s="13" t="s">
        <v>61</v>
      </c>
      <c r="S710" s="2">
        <v>1</v>
      </c>
      <c r="T710" s="2" t="s">
        <v>3263</v>
      </c>
      <c r="U710" s="2" t="s">
        <v>2256</v>
      </c>
      <c r="V710" s="2">
        <v>1</v>
      </c>
      <c r="W710" s="13">
        <v>0</v>
      </c>
      <c r="X710" s="3">
        <v>0</v>
      </c>
      <c r="Y710" s="3" t="s">
        <v>35</v>
      </c>
      <c r="Z710" s="3" t="s">
        <v>35</v>
      </c>
      <c r="AA710" s="14">
        <v>0</v>
      </c>
      <c r="AB710" s="14">
        <v>0</v>
      </c>
      <c r="AC710" s="2" t="s">
        <v>35</v>
      </c>
      <c r="AD710" s="2" t="s">
        <v>4770</v>
      </c>
      <c r="AE710" s="2" t="s">
        <v>35</v>
      </c>
      <c r="AF710" s="19" t="s">
        <v>64</v>
      </c>
      <c r="AG710" s="15" t="s">
        <v>4761</v>
      </c>
      <c r="AH710" s="19" t="s">
        <v>397</v>
      </c>
      <c r="AI710" s="19" t="s">
        <v>35</v>
      </c>
      <c r="AJ710" s="19" t="s">
        <v>35</v>
      </c>
      <c r="AK710" s="12" t="s">
        <v>35</v>
      </c>
      <c r="AL710" s="12" t="s">
        <v>3518</v>
      </c>
      <c r="AM710" s="11" t="s">
        <v>4777</v>
      </c>
      <c r="AN710" s="12" t="s">
        <v>3519</v>
      </c>
      <c r="AO710" s="12" t="s">
        <v>3543</v>
      </c>
      <c r="AT710" s="12">
        <v>2</v>
      </c>
      <c r="AU710" s="11" t="s">
        <v>4825</v>
      </c>
    </row>
    <row r="711" spans="1:47" ht="15.75" customHeight="1" x14ac:dyDescent="0.2">
      <c r="A711" s="12">
        <v>708</v>
      </c>
      <c r="B711" s="12" t="s">
        <v>4783</v>
      </c>
      <c r="C711" s="20">
        <v>42345</v>
      </c>
      <c r="D711" s="12" t="s">
        <v>205</v>
      </c>
      <c r="E711" s="12" t="s">
        <v>285</v>
      </c>
      <c r="F711" s="12" t="s">
        <v>29</v>
      </c>
      <c r="G711" s="12" t="s">
        <v>4461</v>
      </c>
      <c r="H711" s="11" t="s">
        <v>4667</v>
      </c>
      <c r="I711" s="12" t="s">
        <v>3520</v>
      </c>
      <c r="J711" s="12" t="s">
        <v>4738</v>
      </c>
      <c r="K711" s="12" t="s">
        <v>433</v>
      </c>
      <c r="L711" s="12" t="s">
        <v>84</v>
      </c>
      <c r="M711" s="12" t="s">
        <v>75</v>
      </c>
      <c r="N711" s="11" t="s">
        <v>61</v>
      </c>
      <c r="O711" s="18" t="s">
        <v>118</v>
      </c>
      <c r="P711" s="18">
        <v>1</v>
      </c>
      <c r="Q711" s="18" t="s">
        <v>3521</v>
      </c>
      <c r="R711" s="2" t="s">
        <v>41</v>
      </c>
      <c r="S711" s="2">
        <v>1</v>
      </c>
      <c r="T711" s="2" t="s">
        <v>35</v>
      </c>
      <c r="U711" s="2" t="s">
        <v>60</v>
      </c>
      <c r="V711" s="2">
        <v>1</v>
      </c>
      <c r="W711" s="13">
        <v>0</v>
      </c>
      <c r="X711" s="3">
        <v>0</v>
      </c>
      <c r="Y711" s="3" t="s">
        <v>35</v>
      </c>
      <c r="Z711" s="3" t="s">
        <v>35</v>
      </c>
      <c r="AA711" s="14">
        <v>0</v>
      </c>
      <c r="AB711" s="14">
        <v>0</v>
      </c>
      <c r="AC711" s="2" t="s">
        <v>35</v>
      </c>
      <c r="AD711" s="2" t="s">
        <v>111</v>
      </c>
      <c r="AE711" s="2" t="s">
        <v>35</v>
      </c>
      <c r="AF711" s="19" t="s">
        <v>32</v>
      </c>
      <c r="AG711" s="15" t="s">
        <v>4759</v>
      </c>
      <c r="AH711" s="19" t="s">
        <v>3522</v>
      </c>
      <c r="AI711" s="19" t="s">
        <v>157</v>
      </c>
      <c r="AJ711" s="19" t="s">
        <v>35</v>
      </c>
      <c r="AK711" s="12" t="s">
        <v>35</v>
      </c>
      <c r="AL711" s="12" t="s">
        <v>3518</v>
      </c>
      <c r="AM711" s="11" t="s">
        <v>4777</v>
      </c>
      <c r="AN711" s="12" t="s">
        <v>3519</v>
      </c>
      <c r="AO711" s="12" t="s">
        <v>3542</v>
      </c>
      <c r="AT711" s="12">
        <v>2</v>
      </c>
      <c r="AU711" s="11" t="s">
        <v>4825</v>
      </c>
    </row>
    <row r="712" spans="1:47" ht="15.75" customHeight="1" x14ac:dyDescent="0.2">
      <c r="A712" s="12">
        <v>709</v>
      </c>
      <c r="B712" s="12" t="s">
        <v>4783</v>
      </c>
      <c r="C712" s="20">
        <v>42345</v>
      </c>
      <c r="D712" s="12" t="s">
        <v>385</v>
      </c>
      <c r="E712" s="12" t="s">
        <v>4711</v>
      </c>
      <c r="F712" s="12" t="s">
        <v>29</v>
      </c>
      <c r="G712" s="12" t="s">
        <v>4461</v>
      </c>
      <c r="H712" s="11" t="s">
        <v>4667</v>
      </c>
      <c r="I712" s="12" t="s">
        <v>3523</v>
      </c>
      <c r="J712" s="11" t="s">
        <v>4738</v>
      </c>
      <c r="K712" s="12" t="s">
        <v>433</v>
      </c>
      <c r="L712" s="12" t="s">
        <v>84</v>
      </c>
      <c r="M712" s="11" t="s">
        <v>51</v>
      </c>
      <c r="N712" s="11" t="s">
        <v>41</v>
      </c>
      <c r="O712" s="18" t="s">
        <v>60</v>
      </c>
      <c r="P712" s="18">
        <v>1</v>
      </c>
      <c r="Q712" s="18" t="s">
        <v>1114</v>
      </c>
      <c r="R712" s="2" t="s">
        <v>41</v>
      </c>
      <c r="S712" s="2">
        <v>1</v>
      </c>
      <c r="T712" s="2" t="s">
        <v>35</v>
      </c>
      <c r="U712" s="2" t="s">
        <v>380</v>
      </c>
      <c r="V712" s="2">
        <v>1</v>
      </c>
      <c r="W712" s="13">
        <v>0</v>
      </c>
      <c r="X712" s="3">
        <v>0</v>
      </c>
      <c r="Y712" s="3" t="s">
        <v>35</v>
      </c>
      <c r="Z712" s="3" t="s">
        <v>35</v>
      </c>
      <c r="AA712" s="14">
        <v>0</v>
      </c>
      <c r="AB712" s="14">
        <v>0</v>
      </c>
      <c r="AC712" s="2" t="s">
        <v>35</v>
      </c>
      <c r="AD712" s="2" t="s">
        <v>4770</v>
      </c>
      <c r="AE712" s="2" t="s">
        <v>35</v>
      </c>
      <c r="AF712" s="19" t="s">
        <v>64</v>
      </c>
      <c r="AG712" s="15" t="s">
        <v>4761</v>
      </c>
      <c r="AH712" s="19" t="s">
        <v>397</v>
      </c>
      <c r="AI712" s="19" t="s">
        <v>35</v>
      </c>
      <c r="AJ712" s="19" t="s">
        <v>35</v>
      </c>
      <c r="AK712" s="12" t="s">
        <v>35</v>
      </c>
      <c r="AL712" s="12" t="s">
        <v>3518</v>
      </c>
      <c r="AM712" s="11" t="s">
        <v>4777</v>
      </c>
      <c r="AN712" s="12" t="s">
        <v>3519</v>
      </c>
      <c r="AT712" s="12">
        <v>2</v>
      </c>
      <c r="AU712" s="11" t="s">
        <v>4825</v>
      </c>
    </row>
    <row r="713" spans="1:47" ht="15.75" customHeight="1" x14ac:dyDescent="0.2">
      <c r="A713" s="12">
        <v>710</v>
      </c>
      <c r="B713" s="12" t="s">
        <v>4783</v>
      </c>
      <c r="C713" s="20">
        <v>42345</v>
      </c>
      <c r="D713" s="12" t="s">
        <v>196</v>
      </c>
      <c r="E713" s="12" t="s">
        <v>703</v>
      </c>
      <c r="F713" s="12" t="s">
        <v>29</v>
      </c>
      <c r="G713" s="12" t="s">
        <v>4624</v>
      </c>
      <c r="H713" s="11" t="s">
        <v>4672</v>
      </c>
      <c r="I713" s="12" t="s">
        <v>3524</v>
      </c>
      <c r="J713" s="12" t="s">
        <v>4738</v>
      </c>
      <c r="K713" s="12" t="s">
        <v>433</v>
      </c>
      <c r="L713" s="12" t="s">
        <v>84</v>
      </c>
      <c r="M713" s="11" t="s">
        <v>51</v>
      </c>
      <c r="N713" s="11" t="s">
        <v>41</v>
      </c>
      <c r="O713" s="18" t="s">
        <v>30</v>
      </c>
      <c r="P713" s="18">
        <v>0</v>
      </c>
      <c r="Q713" s="18" t="s">
        <v>35</v>
      </c>
      <c r="R713" s="13" t="s">
        <v>61</v>
      </c>
      <c r="S713" s="2">
        <v>1</v>
      </c>
      <c r="T713" s="2" t="s">
        <v>3525</v>
      </c>
      <c r="U713" s="2" t="s">
        <v>3526</v>
      </c>
      <c r="V713" s="2">
        <v>1</v>
      </c>
      <c r="W713" s="13">
        <v>0</v>
      </c>
      <c r="X713" s="3">
        <v>0</v>
      </c>
      <c r="Y713" s="3" t="s">
        <v>35</v>
      </c>
      <c r="Z713" s="3" t="s">
        <v>35</v>
      </c>
      <c r="AA713" s="14">
        <v>0</v>
      </c>
      <c r="AB713" s="14">
        <v>0</v>
      </c>
      <c r="AC713" s="2" t="s">
        <v>35</v>
      </c>
      <c r="AD713" s="13" t="s">
        <v>35</v>
      </c>
      <c r="AE713" s="2" t="s">
        <v>35</v>
      </c>
      <c r="AF713" s="19" t="s">
        <v>35</v>
      </c>
      <c r="AG713" s="15" t="s">
        <v>35</v>
      </c>
      <c r="AH713" s="19" t="s">
        <v>35</v>
      </c>
      <c r="AI713" s="19" t="s">
        <v>35</v>
      </c>
      <c r="AJ713" s="19" t="s">
        <v>35</v>
      </c>
      <c r="AK713" s="12" t="s">
        <v>35</v>
      </c>
      <c r="AL713" s="12" t="s">
        <v>3527</v>
      </c>
      <c r="AM713" s="11" t="s">
        <v>4777</v>
      </c>
      <c r="AN713" s="12" t="s">
        <v>3528</v>
      </c>
      <c r="AT713" s="12">
        <v>3</v>
      </c>
      <c r="AU713" s="12" t="s">
        <v>4823</v>
      </c>
    </row>
    <row r="714" spans="1:47" ht="15.75" customHeight="1" x14ac:dyDescent="0.2">
      <c r="A714" s="12">
        <v>712</v>
      </c>
      <c r="B714" s="12" t="s">
        <v>4783</v>
      </c>
      <c r="C714" s="20">
        <v>42345</v>
      </c>
      <c r="D714" s="12" t="s">
        <v>154</v>
      </c>
      <c r="E714" s="12" t="s">
        <v>2330</v>
      </c>
      <c r="F714" s="12" t="s">
        <v>29</v>
      </c>
      <c r="G714" s="12" t="s">
        <v>4461</v>
      </c>
      <c r="H714" s="11" t="s">
        <v>4667</v>
      </c>
      <c r="I714" s="12" t="s">
        <v>330</v>
      </c>
      <c r="J714" s="12" t="s">
        <v>4738</v>
      </c>
      <c r="K714" s="12" t="s">
        <v>433</v>
      </c>
      <c r="L714" s="12" t="s">
        <v>84</v>
      </c>
      <c r="M714" s="12" t="s">
        <v>59</v>
      </c>
      <c r="N714" s="11" t="s">
        <v>41</v>
      </c>
      <c r="O714" s="18" t="s">
        <v>60</v>
      </c>
      <c r="P714" s="18">
        <v>1</v>
      </c>
      <c r="Q714" s="18" t="s">
        <v>35</v>
      </c>
      <c r="R714" s="13" t="s">
        <v>61</v>
      </c>
      <c r="S714" s="2">
        <v>1</v>
      </c>
      <c r="T714" s="2" t="s">
        <v>35</v>
      </c>
      <c r="U714" s="2" t="s">
        <v>35</v>
      </c>
      <c r="V714" s="2">
        <v>1</v>
      </c>
      <c r="W714" s="13">
        <v>0</v>
      </c>
      <c r="X714" s="3">
        <v>0</v>
      </c>
      <c r="Y714" s="3" t="s">
        <v>35</v>
      </c>
      <c r="Z714" s="3" t="s">
        <v>35</v>
      </c>
      <c r="AA714" s="14">
        <v>0</v>
      </c>
      <c r="AB714" s="14">
        <v>0</v>
      </c>
      <c r="AC714" s="2" t="s">
        <v>35</v>
      </c>
      <c r="AD714" s="13" t="s">
        <v>35</v>
      </c>
      <c r="AE714" s="2" t="s">
        <v>35</v>
      </c>
      <c r="AF714" s="19" t="s">
        <v>35</v>
      </c>
      <c r="AG714" s="15" t="s">
        <v>35</v>
      </c>
      <c r="AH714" s="19" t="s">
        <v>35</v>
      </c>
      <c r="AI714" s="19" t="s">
        <v>35</v>
      </c>
      <c r="AJ714" s="19" t="s">
        <v>35</v>
      </c>
      <c r="AK714" s="12" t="s">
        <v>35</v>
      </c>
      <c r="AL714" s="12" t="s">
        <v>3534</v>
      </c>
      <c r="AM714" s="11" t="s">
        <v>293</v>
      </c>
      <c r="AQ714" s="12" t="s">
        <v>3533</v>
      </c>
      <c r="AT714" s="12">
        <v>3</v>
      </c>
      <c r="AU714" s="12" t="s">
        <v>4823</v>
      </c>
    </row>
    <row r="715" spans="1:47" ht="15.75" customHeight="1" x14ac:dyDescent="0.2">
      <c r="A715" s="12">
        <v>711</v>
      </c>
      <c r="B715" s="12" t="s">
        <v>4783</v>
      </c>
      <c r="C715" s="20">
        <v>42346</v>
      </c>
      <c r="D715" s="12" t="s">
        <v>92</v>
      </c>
      <c r="E715" s="12" t="s">
        <v>4705</v>
      </c>
      <c r="F715" s="12" t="s">
        <v>29</v>
      </c>
      <c r="G715" s="12" t="s">
        <v>4461</v>
      </c>
      <c r="H715" s="11" t="s">
        <v>4667</v>
      </c>
      <c r="I715" s="12" t="s">
        <v>3529</v>
      </c>
      <c r="J715" s="11" t="s">
        <v>4739</v>
      </c>
      <c r="K715" s="12" t="s">
        <v>433</v>
      </c>
      <c r="L715" s="12" t="s">
        <v>84</v>
      </c>
      <c r="M715" s="12" t="s">
        <v>59</v>
      </c>
      <c r="N715" s="11" t="s">
        <v>61</v>
      </c>
      <c r="O715" s="18" t="s">
        <v>28</v>
      </c>
      <c r="P715" s="18">
        <v>1</v>
      </c>
      <c r="Q715" s="18" t="s">
        <v>35</v>
      </c>
      <c r="R715" s="13" t="s">
        <v>61</v>
      </c>
      <c r="S715" s="2">
        <v>1</v>
      </c>
      <c r="T715" s="2" t="s">
        <v>3530</v>
      </c>
      <c r="U715" s="2" t="s">
        <v>35</v>
      </c>
      <c r="V715" s="2">
        <v>1</v>
      </c>
      <c r="W715" s="13">
        <v>0</v>
      </c>
      <c r="X715" s="3">
        <v>0</v>
      </c>
      <c r="Y715" s="3" t="s">
        <v>35</v>
      </c>
      <c r="Z715" s="3" t="s">
        <v>35</v>
      </c>
      <c r="AA715" s="14">
        <v>0</v>
      </c>
      <c r="AB715" s="14">
        <v>0</v>
      </c>
      <c r="AC715" s="2" t="s">
        <v>35</v>
      </c>
      <c r="AD715" s="2" t="s">
        <v>4770</v>
      </c>
      <c r="AE715" s="13" t="s">
        <v>111</v>
      </c>
      <c r="AF715" s="19" t="s">
        <v>64</v>
      </c>
      <c r="AG715" s="15" t="s">
        <v>4761</v>
      </c>
      <c r="AH715" s="19" t="s">
        <v>397</v>
      </c>
      <c r="AI715" s="19" t="s">
        <v>35</v>
      </c>
      <c r="AJ715" s="19" t="s">
        <v>3531</v>
      </c>
      <c r="AK715" s="12" t="s">
        <v>35</v>
      </c>
      <c r="AL715" s="12" t="s">
        <v>4496</v>
      </c>
      <c r="AM715" s="11" t="s">
        <v>4777</v>
      </c>
      <c r="AN715" s="12" t="s">
        <v>3532</v>
      </c>
      <c r="AO715" s="12" t="s">
        <v>3535</v>
      </c>
      <c r="AT715" s="12">
        <v>2</v>
      </c>
      <c r="AU715" s="11" t="s">
        <v>4825</v>
      </c>
    </row>
    <row r="716" spans="1:47" ht="15.75" customHeight="1" x14ac:dyDescent="0.2">
      <c r="A716" s="12">
        <v>713</v>
      </c>
      <c r="B716" s="12" t="s">
        <v>4783</v>
      </c>
      <c r="C716" s="20">
        <v>42346</v>
      </c>
      <c r="D716" s="12" t="s">
        <v>205</v>
      </c>
      <c r="E716" s="12" t="s">
        <v>3536</v>
      </c>
      <c r="F716" s="12" t="s">
        <v>29</v>
      </c>
      <c r="G716" s="12" t="s">
        <v>4461</v>
      </c>
      <c r="H716" s="11" t="s">
        <v>4667</v>
      </c>
      <c r="I716" s="12" t="s">
        <v>3537</v>
      </c>
      <c r="J716" s="12" t="s">
        <v>4740</v>
      </c>
      <c r="K716" s="12" t="s">
        <v>433</v>
      </c>
      <c r="L716" s="12" t="s">
        <v>84</v>
      </c>
      <c r="M716" s="12" t="s">
        <v>59</v>
      </c>
      <c r="N716" s="11" t="s">
        <v>41</v>
      </c>
      <c r="O716" s="18" t="s">
        <v>60</v>
      </c>
      <c r="P716" s="18">
        <v>1</v>
      </c>
      <c r="Q716" s="18" t="s">
        <v>360</v>
      </c>
      <c r="R716" s="13" t="s">
        <v>61</v>
      </c>
      <c r="S716" s="2">
        <v>1</v>
      </c>
      <c r="T716" s="2" t="s">
        <v>3538</v>
      </c>
      <c r="U716" s="2" t="s">
        <v>35</v>
      </c>
      <c r="V716" s="2">
        <v>0</v>
      </c>
      <c r="W716" s="13">
        <v>1</v>
      </c>
      <c r="X716" s="3">
        <v>0</v>
      </c>
      <c r="Y716" s="3" t="s">
        <v>35</v>
      </c>
      <c r="Z716" s="3" t="s">
        <v>35</v>
      </c>
      <c r="AA716" s="14">
        <v>0</v>
      </c>
      <c r="AB716" s="14">
        <v>0</v>
      </c>
      <c r="AC716" s="2" t="s">
        <v>35</v>
      </c>
      <c r="AD716" s="13" t="s">
        <v>111</v>
      </c>
      <c r="AE716" s="13" t="s">
        <v>97</v>
      </c>
      <c r="AF716" s="19" t="s">
        <v>32</v>
      </c>
      <c r="AG716" s="15" t="s">
        <v>4759</v>
      </c>
      <c r="AH716" s="19" t="s">
        <v>4892</v>
      </c>
      <c r="AI716" s="19" t="s">
        <v>35</v>
      </c>
      <c r="AJ716" s="19" t="s">
        <v>3539</v>
      </c>
      <c r="AK716" s="12" t="s">
        <v>35</v>
      </c>
      <c r="AL716" s="12" t="s">
        <v>3540</v>
      </c>
      <c r="AM716" s="11" t="s">
        <v>293</v>
      </c>
      <c r="AQ716" s="12" t="s">
        <v>3541</v>
      </c>
      <c r="AT716" s="12">
        <v>3</v>
      </c>
      <c r="AU716" s="12" t="s">
        <v>4823</v>
      </c>
    </row>
    <row r="717" spans="1:47" ht="15.75" customHeight="1" x14ac:dyDescent="0.2">
      <c r="A717" s="12">
        <v>714</v>
      </c>
      <c r="B717" s="12" t="s">
        <v>4783</v>
      </c>
      <c r="C717" s="20">
        <v>42347</v>
      </c>
      <c r="D717" s="12" t="s">
        <v>72</v>
      </c>
      <c r="E717" s="12" t="s">
        <v>3544</v>
      </c>
      <c r="F717" s="12" t="s">
        <v>29</v>
      </c>
      <c r="G717" s="12" t="s">
        <v>4461</v>
      </c>
      <c r="H717" s="11" t="s">
        <v>4667</v>
      </c>
      <c r="I717" s="12" t="s">
        <v>3545</v>
      </c>
      <c r="J717" s="12" t="s">
        <v>4738</v>
      </c>
      <c r="K717" s="12" t="s">
        <v>433</v>
      </c>
      <c r="L717" s="12" t="s">
        <v>84</v>
      </c>
      <c r="M717" s="12" t="s">
        <v>75</v>
      </c>
      <c r="N717" s="11" t="s">
        <v>41</v>
      </c>
      <c r="O717" s="18" t="s">
        <v>30</v>
      </c>
      <c r="P717" s="18">
        <v>3</v>
      </c>
      <c r="Q717" s="18" t="s">
        <v>35</v>
      </c>
      <c r="R717" s="13" t="s">
        <v>61</v>
      </c>
      <c r="S717" s="2">
        <v>1</v>
      </c>
      <c r="T717" s="2" t="s">
        <v>3546</v>
      </c>
      <c r="U717" s="2" t="s">
        <v>3547</v>
      </c>
      <c r="V717" s="2">
        <v>1</v>
      </c>
      <c r="W717" s="13">
        <v>0</v>
      </c>
      <c r="X717" s="3">
        <v>0</v>
      </c>
      <c r="Y717" s="3" t="s">
        <v>35</v>
      </c>
      <c r="Z717" s="3" t="s">
        <v>35</v>
      </c>
      <c r="AA717" s="14">
        <v>0</v>
      </c>
      <c r="AB717" s="14">
        <v>0</v>
      </c>
      <c r="AC717" s="2" t="s">
        <v>35</v>
      </c>
      <c r="AD717" s="2" t="s">
        <v>4770</v>
      </c>
      <c r="AE717" s="2" t="s">
        <v>35</v>
      </c>
      <c r="AF717" s="19" t="s">
        <v>64</v>
      </c>
      <c r="AG717" s="19" t="s">
        <v>4764</v>
      </c>
      <c r="AH717" s="19" t="s">
        <v>3548</v>
      </c>
      <c r="AI717" s="19" t="s">
        <v>397</v>
      </c>
      <c r="AJ717" s="19" t="s">
        <v>35</v>
      </c>
      <c r="AK717" s="12" t="s">
        <v>35</v>
      </c>
      <c r="AL717" s="12" t="s">
        <v>3549</v>
      </c>
      <c r="AM717" s="11" t="s">
        <v>4777</v>
      </c>
      <c r="AN717" s="12" t="s">
        <v>3550</v>
      </c>
      <c r="AT717" s="12">
        <v>2</v>
      </c>
      <c r="AU717" s="11" t="s">
        <v>4825</v>
      </c>
    </row>
    <row r="718" spans="1:47" ht="15.75" customHeight="1" x14ac:dyDescent="0.2">
      <c r="A718" s="12">
        <v>719</v>
      </c>
      <c r="B718" s="12" t="s">
        <v>4783</v>
      </c>
      <c r="C718" s="20">
        <v>42347</v>
      </c>
      <c r="D718" s="12" t="s">
        <v>222</v>
      </c>
      <c r="E718" s="12" t="s">
        <v>3565</v>
      </c>
      <c r="F718" s="12" t="s">
        <v>29</v>
      </c>
      <c r="G718" s="12" t="s">
        <v>4461</v>
      </c>
      <c r="H718" s="11" t="s">
        <v>4667</v>
      </c>
      <c r="I718" s="12" t="s">
        <v>3566</v>
      </c>
      <c r="J718" s="12" t="s">
        <v>4738</v>
      </c>
      <c r="K718" s="12" t="s">
        <v>433</v>
      </c>
      <c r="L718" s="12" t="s">
        <v>84</v>
      </c>
      <c r="M718" s="11" t="s">
        <v>51</v>
      </c>
      <c r="N718" s="11" t="s">
        <v>61</v>
      </c>
      <c r="O718" s="18" t="s">
        <v>28</v>
      </c>
      <c r="P718" s="18">
        <v>1</v>
      </c>
      <c r="Q718" s="18" t="s">
        <v>35</v>
      </c>
      <c r="R718" s="2" t="s">
        <v>41</v>
      </c>
      <c r="S718" s="2">
        <v>1</v>
      </c>
      <c r="T718" s="2" t="s">
        <v>3567</v>
      </c>
      <c r="U718" s="2" t="s">
        <v>3568</v>
      </c>
      <c r="V718" s="2">
        <v>1</v>
      </c>
      <c r="W718" s="13">
        <v>0</v>
      </c>
      <c r="X718" s="3">
        <v>0</v>
      </c>
      <c r="Y718" s="3" t="s">
        <v>35</v>
      </c>
      <c r="Z718" s="3" t="s">
        <v>35</v>
      </c>
      <c r="AA718" s="14">
        <v>0</v>
      </c>
      <c r="AB718" s="14">
        <v>0</v>
      </c>
      <c r="AC718" s="2" t="s">
        <v>35</v>
      </c>
      <c r="AD718" s="2" t="s">
        <v>111</v>
      </c>
      <c r="AE718" s="13" t="s">
        <v>97</v>
      </c>
      <c r="AF718" s="19" t="s">
        <v>32</v>
      </c>
      <c r="AG718" s="15" t="s">
        <v>4759</v>
      </c>
      <c r="AH718" s="19" t="s">
        <v>1176</v>
      </c>
      <c r="AI718" s="19" t="s">
        <v>375</v>
      </c>
      <c r="AJ718" s="19" t="s">
        <v>35</v>
      </c>
      <c r="AK718" s="12" t="s">
        <v>35</v>
      </c>
      <c r="AL718" s="12" t="s">
        <v>4497</v>
      </c>
      <c r="AM718" s="11" t="s">
        <v>4777</v>
      </c>
      <c r="AN718" s="12" t="s">
        <v>3569</v>
      </c>
      <c r="AT718" s="12">
        <v>2</v>
      </c>
      <c r="AU718" s="11" t="s">
        <v>4825</v>
      </c>
    </row>
    <row r="719" spans="1:47" ht="15.75" customHeight="1" x14ac:dyDescent="0.2">
      <c r="A719" s="12">
        <v>715</v>
      </c>
      <c r="B719" s="12" t="s">
        <v>4783</v>
      </c>
      <c r="C719" s="20">
        <v>42348</v>
      </c>
      <c r="D719" s="12" t="s">
        <v>102</v>
      </c>
      <c r="E719" s="12" t="s">
        <v>1234</v>
      </c>
      <c r="F719" s="12" t="s">
        <v>29</v>
      </c>
      <c r="G719" s="12" t="s">
        <v>4461</v>
      </c>
      <c r="H719" s="11" t="s">
        <v>4667</v>
      </c>
      <c r="I719" s="12" t="s">
        <v>3551</v>
      </c>
      <c r="J719" s="12" t="s">
        <v>4738</v>
      </c>
      <c r="K719" s="12" t="s">
        <v>433</v>
      </c>
      <c r="L719" s="12" t="s">
        <v>84</v>
      </c>
      <c r="M719" s="12" t="s">
        <v>59</v>
      </c>
      <c r="N719" s="11" t="s">
        <v>41</v>
      </c>
      <c r="O719" s="18" t="s">
        <v>60</v>
      </c>
      <c r="P719" s="18">
        <v>1</v>
      </c>
      <c r="Q719" s="18" t="s">
        <v>35</v>
      </c>
      <c r="R719" s="13" t="s">
        <v>61</v>
      </c>
      <c r="S719" s="2">
        <v>1</v>
      </c>
      <c r="T719" s="2" t="s">
        <v>35</v>
      </c>
      <c r="U719" s="2" t="s">
        <v>35</v>
      </c>
      <c r="V719" s="2">
        <v>1</v>
      </c>
      <c r="W719" s="13">
        <v>0</v>
      </c>
      <c r="X719" s="3">
        <v>0</v>
      </c>
      <c r="Y719" s="3" t="s">
        <v>35</v>
      </c>
      <c r="Z719" s="3" t="s">
        <v>35</v>
      </c>
      <c r="AA719" s="14">
        <v>0</v>
      </c>
      <c r="AB719" s="14">
        <v>0</v>
      </c>
      <c r="AC719" s="2" t="s">
        <v>35</v>
      </c>
      <c r="AD719" s="13" t="s">
        <v>293</v>
      </c>
      <c r="AE719" s="2" t="s">
        <v>35</v>
      </c>
      <c r="AF719" s="19" t="s">
        <v>293</v>
      </c>
      <c r="AG719" s="19" t="s">
        <v>4768</v>
      </c>
      <c r="AH719" s="19" t="s">
        <v>35</v>
      </c>
      <c r="AI719" s="19" t="s">
        <v>35</v>
      </c>
      <c r="AJ719" s="19" t="s">
        <v>35</v>
      </c>
      <c r="AK719" s="12" t="s">
        <v>35</v>
      </c>
      <c r="AL719" s="12" t="s">
        <v>3552</v>
      </c>
      <c r="AM719" s="11" t="s">
        <v>293</v>
      </c>
      <c r="AQ719" s="12" t="s">
        <v>3553</v>
      </c>
      <c r="AT719" s="12">
        <v>3</v>
      </c>
      <c r="AU719" s="12" t="s">
        <v>4823</v>
      </c>
    </row>
    <row r="720" spans="1:47" ht="15.75" customHeight="1" x14ac:dyDescent="0.2">
      <c r="A720" s="12">
        <v>716</v>
      </c>
      <c r="B720" s="12" t="s">
        <v>4783</v>
      </c>
      <c r="C720" s="20">
        <v>42348</v>
      </c>
      <c r="D720" s="12" t="s">
        <v>102</v>
      </c>
      <c r="E720" s="12" t="s">
        <v>643</v>
      </c>
      <c r="F720" s="12" t="s">
        <v>29</v>
      </c>
      <c r="G720" s="12" t="s">
        <v>4461</v>
      </c>
      <c r="H720" s="11" t="s">
        <v>4667</v>
      </c>
      <c r="I720" s="12" t="s">
        <v>2561</v>
      </c>
      <c r="J720" s="12" t="s">
        <v>4738</v>
      </c>
      <c r="K720" s="12" t="s">
        <v>433</v>
      </c>
      <c r="L720" s="12" t="s">
        <v>84</v>
      </c>
      <c r="M720" s="12" t="s">
        <v>582</v>
      </c>
      <c r="N720" s="11" t="s">
        <v>61</v>
      </c>
      <c r="O720" s="18" t="s">
        <v>28</v>
      </c>
      <c r="P720" s="18">
        <v>1</v>
      </c>
      <c r="Q720" s="18" t="s">
        <v>35</v>
      </c>
      <c r="R720" s="13" t="s">
        <v>61</v>
      </c>
      <c r="S720" s="2">
        <v>1</v>
      </c>
      <c r="T720" s="2" t="s">
        <v>35</v>
      </c>
      <c r="U720" s="2" t="s">
        <v>35</v>
      </c>
      <c r="V720" s="2">
        <v>1</v>
      </c>
      <c r="W720" s="13">
        <v>0</v>
      </c>
      <c r="X720" s="3">
        <v>0</v>
      </c>
      <c r="Y720" s="3" t="s">
        <v>35</v>
      </c>
      <c r="Z720" s="3" t="s">
        <v>35</v>
      </c>
      <c r="AA720" s="14">
        <v>0</v>
      </c>
      <c r="AB720" s="14">
        <v>0</v>
      </c>
      <c r="AC720" s="2" t="s">
        <v>35</v>
      </c>
      <c r="AD720" s="13" t="s">
        <v>293</v>
      </c>
      <c r="AE720" s="2" t="s">
        <v>35</v>
      </c>
      <c r="AF720" s="19" t="s">
        <v>293</v>
      </c>
      <c r="AG720" s="19" t="s">
        <v>4768</v>
      </c>
      <c r="AH720" s="19" t="s">
        <v>35</v>
      </c>
      <c r="AI720" s="19" t="s">
        <v>35</v>
      </c>
      <c r="AJ720" s="19" t="s">
        <v>35</v>
      </c>
      <c r="AK720" s="12" t="s">
        <v>35</v>
      </c>
      <c r="AL720" s="12" t="s">
        <v>3554</v>
      </c>
      <c r="AM720" s="11" t="s">
        <v>293</v>
      </c>
      <c r="AQ720" s="12" t="s">
        <v>3555</v>
      </c>
      <c r="AT720" s="12">
        <v>3</v>
      </c>
      <c r="AU720" s="12" t="s">
        <v>4823</v>
      </c>
    </row>
    <row r="721" spans="1:47" ht="15.75" customHeight="1" x14ac:dyDescent="0.2">
      <c r="A721" s="12">
        <v>717</v>
      </c>
      <c r="B721" s="12" t="s">
        <v>4783</v>
      </c>
      <c r="C721" s="20">
        <v>42349</v>
      </c>
      <c r="D721" s="12" t="s">
        <v>177</v>
      </c>
      <c r="E721" s="12" t="s">
        <v>4719</v>
      </c>
      <c r="F721" s="12" t="s">
        <v>173</v>
      </c>
      <c r="G721" s="12" t="s">
        <v>95</v>
      </c>
      <c r="H721" s="11" t="s">
        <v>4672</v>
      </c>
      <c r="I721" s="12" t="s">
        <v>3556</v>
      </c>
      <c r="J721" s="12" t="s">
        <v>4739</v>
      </c>
      <c r="K721" s="12" t="s">
        <v>433</v>
      </c>
      <c r="L721" s="11" t="s">
        <v>172</v>
      </c>
      <c r="M721" s="12" t="s">
        <v>59</v>
      </c>
      <c r="N721" s="11" t="s">
        <v>41</v>
      </c>
      <c r="O721" s="18" t="s">
        <v>30</v>
      </c>
      <c r="P721" s="9">
        <v>0</v>
      </c>
      <c r="Q721" s="18" t="s">
        <v>35</v>
      </c>
      <c r="R721" s="13" t="s">
        <v>41</v>
      </c>
      <c r="S721" s="2">
        <v>0</v>
      </c>
      <c r="T721" s="2" t="s">
        <v>35</v>
      </c>
      <c r="U721" s="2" t="s">
        <v>35</v>
      </c>
      <c r="V721" s="13">
        <v>0</v>
      </c>
      <c r="W721" s="13">
        <v>0</v>
      </c>
      <c r="X721" s="3">
        <v>0</v>
      </c>
      <c r="Y721" s="3" t="s">
        <v>35</v>
      </c>
      <c r="Z721" s="3" t="s">
        <v>35</v>
      </c>
      <c r="AA721" s="14">
        <v>0</v>
      </c>
      <c r="AB721" s="14">
        <v>0</v>
      </c>
      <c r="AC721" s="2" t="s">
        <v>3557</v>
      </c>
      <c r="AD721" s="13" t="s">
        <v>35</v>
      </c>
      <c r="AE721" s="13" t="s">
        <v>35</v>
      </c>
      <c r="AF721" s="19" t="s">
        <v>35</v>
      </c>
      <c r="AG721" s="15" t="s">
        <v>35</v>
      </c>
      <c r="AH721" s="19" t="s">
        <v>35</v>
      </c>
      <c r="AI721" s="19" t="s">
        <v>35</v>
      </c>
      <c r="AJ721" s="19" t="s">
        <v>35</v>
      </c>
      <c r="AK721" s="12" t="s">
        <v>35</v>
      </c>
      <c r="AL721" s="12" t="s">
        <v>3558</v>
      </c>
      <c r="AM721" s="11" t="s">
        <v>4777</v>
      </c>
      <c r="AN721" s="12" t="s">
        <v>3559</v>
      </c>
      <c r="AT721" s="12">
        <v>3</v>
      </c>
      <c r="AU721" s="12" t="s">
        <v>4823</v>
      </c>
    </row>
    <row r="722" spans="1:47" ht="15.75" customHeight="1" x14ac:dyDescent="0.2">
      <c r="A722" s="12">
        <v>718</v>
      </c>
      <c r="B722" s="12" t="s">
        <v>4783</v>
      </c>
      <c r="C722" s="20">
        <v>42350</v>
      </c>
      <c r="D722" s="12" t="s">
        <v>57</v>
      </c>
      <c r="E722" s="12" t="s">
        <v>122</v>
      </c>
      <c r="F722" s="12" t="s">
        <v>29</v>
      </c>
      <c r="G722" s="12" t="s">
        <v>4624</v>
      </c>
      <c r="H722" s="11" t="s">
        <v>4672</v>
      </c>
      <c r="I722" s="12" t="s">
        <v>2950</v>
      </c>
      <c r="J722" s="12" t="s">
        <v>4739</v>
      </c>
      <c r="K722" s="12" t="s">
        <v>433</v>
      </c>
      <c r="L722" s="11" t="s">
        <v>172</v>
      </c>
      <c r="M722" s="12" t="s">
        <v>59</v>
      </c>
      <c r="N722" s="11" t="s">
        <v>41</v>
      </c>
      <c r="O722" s="18" t="s">
        <v>30</v>
      </c>
      <c r="P722" s="18">
        <v>0</v>
      </c>
      <c r="Q722" s="18" t="s">
        <v>35</v>
      </c>
      <c r="R722" s="13" t="s">
        <v>61</v>
      </c>
      <c r="S722" s="2">
        <v>1</v>
      </c>
      <c r="T722" s="2" t="s">
        <v>3560</v>
      </c>
      <c r="U722" s="2" t="s">
        <v>3561</v>
      </c>
      <c r="V722" s="2">
        <v>1</v>
      </c>
      <c r="W722" s="13">
        <v>0</v>
      </c>
      <c r="X722" s="3">
        <v>0</v>
      </c>
      <c r="Y722" s="3" t="s">
        <v>35</v>
      </c>
      <c r="Z722" s="3" t="s">
        <v>35</v>
      </c>
      <c r="AA722" s="14">
        <v>0</v>
      </c>
      <c r="AB722" s="14">
        <v>0</v>
      </c>
      <c r="AC722" s="2" t="s">
        <v>35</v>
      </c>
      <c r="AD722" s="2" t="s">
        <v>4770</v>
      </c>
      <c r="AE722" s="2" t="s">
        <v>35</v>
      </c>
      <c r="AF722" s="19" t="s">
        <v>64</v>
      </c>
      <c r="AG722" s="15" t="s">
        <v>4761</v>
      </c>
      <c r="AH722" s="19" t="s">
        <v>397</v>
      </c>
      <c r="AI722" s="19" t="s">
        <v>35</v>
      </c>
      <c r="AJ722" s="19" t="s">
        <v>35</v>
      </c>
      <c r="AK722" s="12" t="s">
        <v>35</v>
      </c>
      <c r="AL722" s="12" t="s">
        <v>3562</v>
      </c>
      <c r="AM722" s="11" t="s">
        <v>4777</v>
      </c>
      <c r="AN722" s="12" t="s">
        <v>3563</v>
      </c>
      <c r="AO722" s="12" t="s">
        <v>3564</v>
      </c>
      <c r="AT722" s="12">
        <v>2</v>
      </c>
      <c r="AU722" s="11" t="s">
        <v>4825</v>
      </c>
    </row>
    <row r="723" spans="1:47" ht="15.75" customHeight="1" x14ac:dyDescent="0.2">
      <c r="A723" s="12">
        <v>720</v>
      </c>
      <c r="B723" s="12" t="s">
        <v>4783</v>
      </c>
      <c r="C723" s="20">
        <v>42352</v>
      </c>
      <c r="D723" s="12" t="s">
        <v>92</v>
      </c>
      <c r="E723" s="12" t="s">
        <v>1437</v>
      </c>
      <c r="F723" s="12" t="s">
        <v>29</v>
      </c>
      <c r="G723" s="12" t="s">
        <v>4614</v>
      </c>
      <c r="H723" s="11" t="s">
        <v>4671</v>
      </c>
      <c r="I723" s="12" t="s">
        <v>3123</v>
      </c>
      <c r="J723" s="12" t="s">
        <v>4738</v>
      </c>
      <c r="K723" s="12" t="s">
        <v>433</v>
      </c>
      <c r="L723" s="11" t="s">
        <v>172</v>
      </c>
      <c r="M723" s="12" t="s">
        <v>59</v>
      </c>
      <c r="N723" s="11" t="s">
        <v>41</v>
      </c>
      <c r="O723" s="18" t="s">
        <v>2236</v>
      </c>
      <c r="P723" s="18">
        <v>1</v>
      </c>
      <c r="Q723" s="18" t="s">
        <v>380</v>
      </c>
      <c r="R723" s="13" t="s">
        <v>61</v>
      </c>
      <c r="S723" s="2">
        <v>0</v>
      </c>
      <c r="T723" s="2" t="s">
        <v>3570</v>
      </c>
      <c r="U723" s="2" t="s">
        <v>35</v>
      </c>
      <c r="V723" s="13">
        <v>0</v>
      </c>
      <c r="W723" s="13">
        <v>0</v>
      </c>
      <c r="X723" s="3">
        <v>0</v>
      </c>
      <c r="Y723" s="3" t="s">
        <v>35</v>
      </c>
      <c r="Z723" s="3" t="s">
        <v>35</v>
      </c>
      <c r="AA723" s="14">
        <v>0</v>
      </c>
      <c r="AB723" s="14">
        <v>0</v>
      </c>
      <c r="AC723" s="2" t="s">
        <v>35</v>
      </c>
      <c r="AD723" s="2" t="s">
        <v>4770</v>
      </c>
      <c r="AE723" s="13" t="s">
        <v>111</v>
      </c>
      <c r="AF723" s="19" t="s">
        <v>64</v>
      </c>
      <c r="AG723" s="15" t="s">
        <v>4761</v>
      </c>
      <c r="AH723" s="19" t="s">
        <v>397</v>
      </c>
      <c r="AI723" s="19" t="s">
        <v>35</v>
      </c>
      <c r="AJ723" s="19" t="s">
        <v>35</v>
      </c>
      <c r="AK723" s="12" t="s">
        <v>35</v>
      </c>
      <c r="AL723" s="12" t="s">
        <v>3571</v>
      </c>
      <c r="AM723" s="11" t="s">
        <v>4777</v>
      </c>
      <c r="AN723" s="12" t="s">
        <v>3572</v>
      </c>
      <c r="AT723" s="12">
        <v>2</v>
      </c>
      <c r="AU723" s="11" t="s">
        <v>4825</v>
      </c>
    </row>
    <row r="724" spans="1:47" ht="15.75" customHeight="1" x14ac:dyDescent="0.2">
      <c r="A724" s="12">
        <v>721</v>
      </c>
      <c r="B724" s="12" t="s">
        <v>4783</v>
      </c>
      <c r="C724" s="20">
        <v>42353</v>
      </c>
      <c r="D724" s="12" t="s">
        <v>72</v>
      </c>
      <c r="E724" s="12" t="s">
        <v>3448</v>
      </c>
      <c r="F724" s="12" t="s">
        <v>29</v>
      </c>
      <c r="G724" s="12" t="s">
        <v>4539</v>
      </c>
      <c r="H724" s="11" t="s">
        <v>4667</v>
      </c>
      <c r="I724" s="12" t="s">
        <v>1645</v>
      </c>
      <c r="J724" s="12" t="s">
        <v>4739</v>
      </c>
      <c r="K724" s="12" t="s">
        <v>433</v>
      </c>
      <c r="L724" s="12" t="s">
        <v>84</v>
      </c>
      <c r="M724" s="12" t="s">
        <v>59</v>
      </c>
      <c r="N724" s="11" t="s">
        <v>41</v>
      </c>
      <c r="O724" s="18" t="s">
        <v>30</v>
      </c>
      <c r="P724" s="18">
        <v>0</v>
      </c>
      <c r="Q724" s="18" t="s">
        <v>35</v>
      </c>
      <c r="R724" s="13" t="s">
        <v>61</v>
      </c>
      <c r="S724" s="2">
        <v>25</v>
      </c>
      <c r="T724" s="2" t="s">
        <v>1248</v>
      </c>
      <c r="U724" s="2" t="s">
        <v>35</v>
      </c>
      <c r="V724" s="2">
        <v>13</v>
      </c>
      <c r="W724" s="13">
        <v>12</v>
      </c>
      <c r="X724" s="3">
        <v>0</v>
      </c>
      <c r="Y724" s="3" t="s">
        <v>35</v>
      </c>
      <c r="Z724" s="3" t="s">
        <v>35</v>
      </c>
      <c r="AA724" s="14">
        <v>0</v>
      </c>
      <c r="AB724" s="14">
        <v>0</v>
      </c>
      <c r="AC724" s="2" t="s">
        <v>35</v>
      </c>
      <c r="AD724" s="2" t="s">
        <v>4770</v>
      </c>
      <c r="AE724" s="2" t="s">
        <v>35</v>
      </c>
      <c r="AF724" s="19" t="s">
        <v>64</v>
      </c>
      <c r="AG724" s="15" t="s">
        <v>4223</v>
      </c>
      <c r="AH724" s="19" t="s">
        <v>1249</v>
      </c>
      <c r="AI724" s="19" t="s">
        <v>1250</v>
      </c>
      <c r="AJ724" s="19" t="s">
        <v>35</v>
      </c>
      <c r="AK724" s="12" t="s">
        <v>35</v>
      </c>
      <c r="AL724" s="12" t="s">
        <v>3573</v>
      </c>
      <c r="AM724" s="11" t="s">
        <v>4777</v>
      </c>
      <c r="AN724" s="12" t="s">
        <v>3574</v>
      </c>
      <c r="AT724" s="12">
        <v>2</v>
      </c>
      <c r="AU724" s="11" t="s">
        <v>4825</v>
      </c>
    </row>
    <row r="725" spans="1:47" ht="15.75" customHeight="1" x14ac:dyDescent="0.2">
      <c r="A725" s="12">
        <v>722</v>
      </c>
      <c r="B725" s="12" t="s">
        <v>4783</v>
      </c>
      <c r="C725" s="20">
        <v>42353</v>
      </c>
      <c r="D725" s="12" t="s">
        <v>205</v>
      </c>
      <c r="E725" s="12" t="s">
        <v>415</v>
      </c>
      <c r="F725" s="12" t="s">
        <v>29</v>
      </c>
      <c r="G725" s="12" t="s">
        <v>4461</v>
      </c>
      <c r="H725" s="11" t="s">
        <v>4667</v>
      </c>
      <c r="I725" s="12" t="s">
        <v>3123</v>
      </c>
      <c r="J725" s="12" t="s">
        <v>4738</v>
      </c>
      <c r="K725" s="12" t="s">
        <v>433</v>
      </c>
      <c r="L725" s="12" t="s">
        <v>84</v>
      </c>
      <c r="M725" s="12" t="s">
        <v>59</v>
      </c>
      <c r="N725" s="11" t="s">
        <v>61</v>
      </c>
      <c r="O725" s="18" t="s">
        <v>118</v>
      </c>
      <c r="P725" s="18">
        <v>1</v>
      </c>
      <c r="Q725" s="18" t="s">
        <v>35</v>
      </c>
      <c r="R725" s="2" t="s">
        <v>41</v>
      </c>
      <c r="S725" s="2">
        <v>1</v>
      </c>
      <c r="T725" s="2" t="s">
        <v>3575</v>
      </c>
      <c r="U725" s="2" t="s">
        <v>35</v>
      </c>
      <c r="V725" s="2">
        <v>1</v>
      </c>
      <c r="W725" s="13">
        <v>0</v>
      </c>
      <c r="X725" s="3">
        <v>0</v>
      </c>
      <c r="Y725" s="3" t="s">
        <v>35</v>
      </c>
      <c r="Z725" s="3" t="s">
        <v>35</v>
      </c>
      <c r="AA725" s="14">
        <v>0</v>
      </c>
      <c r="AB725" s="14">
        <v>0</v>
      </c>
      <c r="AC725" s="2" t="s">
        <v>35</v>
      </c>
      <c r="AD725" s="2" t="s">
        <v>4770</v>
      </c>
      <c r="AE725" s="2" t="s">
        <v>35</v>
      </c>
      <c r="AF725" s="19" t="s">
        <v>64</v>
      </c>
      <c r="AG725" s="15" t="s">
        <v>4761</v>
      </c>
      <c r="AH725" s="19" t="s">
        <v>397</v>
      </c>
      <c r="AI725" s="19" t="s">
        <v>35</v>
      </c>
      <c r="AJ725" s="19" t="s">
        <v>35</v>
      </c>
      <c r="AK725" s="12" t="s">
        <v>35</v>
      </c>
      <c r="AL725" s="12" t="s">
        <v>3576</v>
      </c>
      <c r="AM725" s="11" t="s">
        <v>4777</v>
      </c>
      <c r="AN725" s="12" t="s">
        <v>3577</v>
      </c>
      <c r="AT725" s="12">
        <v>2</v>
      </c>
      <c r="AU725" s="11" t="s">
        <v>4825</v>
      </c>
    </row>
    <row r="726" spans="1:47" ht="15.75" customHeight="1" x14ac:dyDescent="0.2">
      <c r="A726" s="12">
        <v>723</v>
      </c>
      <c r="B726" s="12" t="s">
        <v>4783</v>
      </c>
      <c r="C726" s="20">
        <v>42354</v>
      </c>
      <c r="D726" s="12" t="s">
        <v>205</v>
      </c>
      <c r="E726" s="12" t="s">
        <v>415</v>
      </c>
      <c r="F726" s="12" t="s">
        <v>29</v>
      </c>
      <c r="G726" s="12" t="s">
        <v>4503</v>
      </c>
      <c r="H726" s="11" t="s">
        <v>4667</v>
      </c>
      <c r="I726" s="12" t="s">
        <v>3594</v>
      </c>
      <c r="J726" s="12" t="s">
        <v>4740</v>
      </c>
      <c r="K726" s="12" t="s">
        <v>433</v>
      </c>
      <c r="L726" s="12" t="s">
        <v>84</v>
      </c>
      <c r="M726" s="12" t="s">
        <v>35</v>
      </c>
      <c r="N726" s="11" t="s">
        <v>41</v>
      </c>
      <c r="O726" s="18" t="s">
        <v>60</v>
      </c>
      <c r="P726" s="18">
        <v>1</v>
      </c>
      <c r="Q726" s="18" t="s">
        <v>3578</v>
      </c>
      <c r="R726" s="13" t="s">
        <v>61</v>
      </c>
      <c r="S726" s="2">
        <v>1</v>
      </c>
      <c r="T726" s="2" t="s">
        <v>3579</v>
      </c>
      <c r="U726" s="2" t="s">
        <v>35</v>
      </c>
      <c r="V726" s="2">
        <v>0</v>
      </c>
      <c r="W726" s="13">
        <v>1</v>
      </c>
      <c r="X726" s="3">
        <v>0</v>
      </c>
      <c r="Y726" s="3" t="s">
        <v>35</v>
      </c>
      <c r="Z726" s="3" t="s">
        <v>35</v>
      </c>
      <c r="AA726" s="14">
        <v>0</v>
      </c>
      <c r="AB726" s="14">
        <v>0</v>
      </c>
      <c r="AC726" s="2" t="s">
        <v>35</v>
      </c>
      <c r="AD726" s="2" t="s">
        <v>111</v>
      </c>
      <c r="AE726" s="13" t="s">
        <v>97</v>
      </c>
      <c r="AF726" s="19" t="s">
        <v>32</v>
      </c>
      <c r="AG726" s="15" t="s">
        <v>4759</v>
      </c>
      <c r="AH726" s="19" t="s">
        <v>375</v>
      </c>
      <c r="AI726" s="19" t="s">
        <v>3662</v>
      </c>
      <c r="AJ726" s="19" t="s">
        <v>35</v>
      </c>
      <c r="AK726" s="12" t="s">
        <v>35</v>
      </c>
      <c r="AL726" s="12" t="s">
        <v>3580</v>
      </c>
      <c r="AM726" s="11" t="s">
        <v>4777</v>
      </c>
      <c r="AN726" s="12" t="s">
        <v>3581</v>
      </c>
      <c r="AO726" s="12" t="s">
        <v>3595</v>
      </c>
      <c r="AQ726" s="12" t="s">
        <v>3596</v>
      </c>
      <c r="AR726" s="12" t="s">
        <v>3597</v>
      </c>
      <c r="AS726" s="12" t="s">
        <v>3663</v>
      </c>
      <c r="AT726" s="12">
        <v>1</v>
      </c>
      <c r="AU726" s="12" t="s">
        <v>4824</v>
      </c>
    </row>
    <row r="727" spans="1:47" ht="15.75" customHeight="1" x14ac:dyDescent="0.2">
      <c r="A727" s="12">
        <v>724</v>
      </c>
      <c r="B727" s="12" t="s">
        <v>4783</v>
      </c>
      <c r="C727" s="20">
        <v>42354</v>
      </c>
      <c r="D727" s="12" t="s">
        <v>258</v>
      </c>
      <c r="E727" s="12" t="s">
        <v>280</v>
      </c>
      <c r="F727" s="12" t="s">
        <v>29</v>
      </c>
      <c r="G727" s="12" t="s">
        <v>95</v>
      </c>
      <c r="H727" s="11" t="s">
        <v>4672</v>
      </c>
      <c r="I727" s="12" t="s">
        <v>3582</v>
      </c>
      <c r="J727" s="12" t="s">
        <v>4738</v>
      </c>
      <c r="K727" s="12" t="s">
        <v>433</v>
      </c>
      <c r="L727" s="12" t="s">
        <v>84</v>
      </c>
      <c r="M727" s="12" t="s">
        <v>535</v>
      </c>
      <c r="N727" s="11" t="s">
        <v>41</v>
      </c>
      <c r="O727" s="18" t="s">
        <v>30</v>
      </c>
      <c r="P727" s="9">
        <v>0</v>
      </c>
      <c r="Q727" s="18" t="s">
        <v>35</v>
      </c>
      <c r="R727" s="2" t="s">
        <v>61</v>
      </c>
      <c r="S727" s="2">
        <v>7</v>
      </c>
      <c r="T727" s="2" t="s">
        <v>35</v>
      </c>
      <c r="U727" s="2" t="s">
        <v>3583</v>
      </c>
      <c r="V727" s="2">
        <v>7</v>
      </c>
      <c r="W727" s="13">
        <v>0</v>
      </c>
      <c r="X727" s="3">
        <v>0</v>
      </c>
      <c r="Y727" s="3" t="s">
        <v>35</v>
      </c>
      <c r="Z727" s="3" t="s">
        <v>35</v>
      </c>
      <c r="AA727" s="14">
        <v>0</v>
      </c>
      <c r="AB727" s="14">
        <v>0</v>
      </c>
      <c r="AC727" s="2" t="s">
        <v>35</v>
      </c>
      <c r="AD727" s="2" t="s">
        <v>4770</v>
      </c>
      <c r="AE727" s="13" t="s">
        <v>111</v>
      </c>
      <c r="AF727" s="19" t="s">
        <v>64</v>
      </c>
      <c r="AG727" s="15" t="s">
        <v>4761</v>
      </c>
      <c r="AH727" s="19" t="s">
        <v>397</v>
      </c>
      <c r="AI727" s="19" t="s">
        <v>35</v>
      </c>
      <c r="AJ727" s="19" t="s">
        <v>35</v>
      </c>
      <c r="AK727" s="12" t="s">
        <v>3592</v>
      </c>
      <c r="AL727" s="12" t="s">
        <v>3584</v>
      </c>
      <c r="AM727" s="11" t="s">
        <v>4777</v>
      </c>
      <c r="AN727" s="12" t="s">
        <v>3585</v>
      </c>
      <c r="AO727" s="12" t="s">
        <v>3586</v>
      </c>
      <c r="AQ727" s="12" t="s">
        <v>3593</v>
      </c>
      <c r="AT727" s="12">
        <v>2</v>
      </c>
      <c r="AU727" s="11" t="s">
        <v>4825</v>
      </c>
    </row>
    <row r="728" spans="1:47" ht="15.75" customHeight="1" x14ac:dyDescent="0.2">
      <c r="A728" s="12">
        <v>725</v>
      </c>
      <c r="B728" s="12" t="s">
        <v>4783</v>
      </c>
      <c r="C728" s="20">
        <v>42354</v>
      </c>
      <c r="D728" s="12" t="s">
        <v>258</v>
      </c>
      <c r="E728" s="12" t="s">
        <v>4733</v>
      </c>
      <c r="F728" s="12" t="s">
        <v>29</v>
      </c>
      <c r="G728" s="12" t="s">
        <v>4461</v>
      </c>
      <c r="H728" s="11" t="s">
        <v>4667</v>
      </c>
      <c r="I728" s="12" t="s">
        <v>3587</v>
      </c>
      <c r="J728" s="12" t="s">
        <v>4738</v>
      </c>
      <c r="K728" s="12" t="s">
        <v>433</v>
      </c>
      <c r="L728" s="12" t="s">
        <v>84</v>
      </c>
      <c r="M728" s="12" t="s">
        <v>75</v>
      </c>
      <c r="N728" s="11" t="s">
        <v>41</v>
      </c>
      <c r="O728" s="18" t="s">
        <v>60</v>
      </c>
      <c r="P728" s="18">
        <v>1</v>
      </c>
      <c r="Q728" s="18" t="s">
        <v>3588</v>
      </c>
      <c r="R728" s="13" t="s">
        <v>61</v>
      </c>
      <c r="S728" s="2">
        <v>1</v>
      </c>
      <c r="T728" s="2" t="s">
        <v>3263</v>
      </c>
      <c r="U728" s="2" t="s">
        <v>3589</v>
      </c>
      <c r="V728" s="2">
        <v>1</v>
      </c>
      <c r="W728" s="13">
        <v>0</v>
      </c>
      <c r="X728" s="3">
        <v>0</v>
      </c>
      <c r="Y728" s="3" t="s">
        <v>35</v>
      </c>
      <c r="Z728" s="3" t="s">
        <v>35</v>
      </c>
      <c r="AA728" s="14">
        <v>0</v>
      </c>
      <c r="AB728" s="14">
        <v>0</v>
      </c>
      <c r="AC728" s="2" t="s">
        <v>35</v>
      </c>
      <c r="AD728" s="2" t="s">
        <v>111</v>
      </c>
      <c r="AE728" s="13" t="s">
        <v>97</v>
      </c>
      <c r="AF728" s="19" t="s">
        <v>32</v>
      </c>
      <c r="AG728" s="15" t="s">
        <v>4759</v>
      </c>
      <c r="AH728" s="19" t="s">
        <v>375</v>
      </c>
      <c r="AI728" s="19" t="s">
        <v>35</v>
      </c>
      <c r="AJ728" s="19" t="s">
        <v>35</v>
      </c>
      <c r="AK728" s="12" t="s">
        <v>35</v>
      </c>
      <c r="AL728" s="12" t="s">
        <v>3590</v>
      </c>
      <c r="AM728" s="11" t="s">
        <v>4777</v>
      </c>
      <c r="AN728" s="12" t="s">
        <v>3591</v>
      </c>
      <c r="AT728" s="12">
        <v>2</v>
      </c>
      <c r="AU728" s="11" t="s">
        <v>4825</v>
      </c>
    </row>
    <row r="729" spans="1:47" ht="15.75" customHeight="1" x14ac:dyDescent="0.2">
      <c r="A729" s="12">
        <v>727</v>
      </c>
      <c r="B729" s="12" t="s">
        <v>4783</v>
      </c>
      <c r="C729" s="20">
        <v>42356</v>
      </c>
      <c r="D729" s="12" t="s">
        <v>102</v>
      </c>
      <c r="E729" s="12" t="s">
        <v>975</v>
      </c>
      <c r="F729" s="12" t="s">
        <v>29</v>
      </c>
      <c r="G729" s="11" t="s">
        <v>4542</v>
      </c>
      <c r="H729" s="11" t="s">
        <v>4669</v>
      </c>
      <c r="I729" s="12" t="s">
        <v>1292</v>
      </c>
      <c r="J729" s="12" t="s">
        <v>4739</v>
      </c>
      <c r="K729" s="12" t="s">
        <v>433</v>
      </c>
      <c r="L729" s="12" t="s">
        <v>84</v>
      </c>
      <c r="M729" s="12" t="s">
        <v>1294</v>
      </c>
      <c r="N729" s="11" t="s">
        <v>61</v>
      </c>
      <c r="O729" s="18" t="s">
        <v>28</v>
      </c>
      <c r="P729" s="18">
        <v>1</v>
      </c>
      <c r="Q729" s="18" t="s">
        <v>3603</v>
      </c>
      <c r="R729" s="13" t="s">
        <v>41</v>
      </c>
      <c r="S729" s="2">
        <v>0</v>
      </c>
      <c r="T729" s="2" t="s">
        <v>35</v>
      </c>
      <c r="U729" s="2" t="s">
        <v>35</v>
      </c>
      <c r="V729" s="13">
        <v>0</v>
      </c>
      <c r="W729" s="13">
        <v>0</v>
      </c>
      <c r="X729" s="3">
        <v>0</v>
      </c>
      <c r="Y729" s="3" t="s">
        <v>35</v>
      </c>
      <c r="Z729" s="3" t="s">
        <v>35</v>
      </c>
      <c r="AA729" s="14">
        <v>0</v>
      </c>
      <c r="AB729" s="14">
        <v>0</v>
      </c>
      <c r="AC729" s="2" t="s">
        <v>3604</v>
      </c>
      <c r="AD729" s="2" t="s">
        <v>111</v>
      </c>
      <c r="AE729" s="13" t="s">
        <v>97</v>
      </c>
      <c r="AF729" s="19" t="s">
        <v>32</v>
      </c>
      <c r="AG729" s="15" t="s">
        <v>4759</v>
      </c>
      <c r="AH729" s="19" t="s">
        <v>1176</v>
      </c>
      <c r="AI729" s="19" t="s">
        <v>375</v>
      </c>
      <c r="AJ729" s="19" t="s">
        <v>3605</v>
      </c>
      <c r="AK729" s="12" t="s">
        <v>35</v>
      </c>
      <c r="AL729" s="12" t="s">
        <v>3606</v>
      </c>
      <c r="AM729" s="11" t="s">
        <v>4777</v>
      </c>
      <c r="AN729" s="12" t="s">
        <v>3607</v>
      </c>
      <c r="AT729" s="12">
        <v>2</v>
      </c>
      <c r="AU729" s="11" t="s">
        <v>4825</v>
      </c>
    </row>
    <row r="730" spans="1:47" ht="15.75" customHeight="1" x14ac:dyDescent="0.2">
      <c r="A730" s="12">
        <v>726</v>
      </c>
      <c r="B730" s="12" t="s">
        <v>4783</v>
      </c>
      <c r="C730" s="20">
        <v>42357</v>
      </c>
      <c r="D730" s="12" t="s">
        <v>222</v>
      </c>
      <c r="E730" s="12" t="s">
        <v>1886</v>
      </c>
      <c r="F730" s="12" t="s">
        <v>29</v>
      </c>
      <c r="G730" s="12" t="s">
        <v>4539</v>
      </c>
      <c r="H730" s="11" t="s">
        <v>4667</v>
      </c>
      <c r="I730" s="12" t="s">
        <v>3598</v>
      </c>
      <c r="J730" s="12" t="s">
        <v>4738</v>
      </c>
      <c r="K730" s="12" t="s">
        <v>433</v>
      </c>
      <c r="L730" s="12" t="s">
        <v>84</v>
      </c>
      <c r="M730" s="12" t="s">
        <v>59</v>
      </c>
      <c r="N730" s="11" t="s">
        <v>41</v>
      </c>
      <c r="O730" s="18" t="s">
        <v>30</v>
      </c>
      <c r="P730" s="18">
        <v>0</v>
      </c>
      <c r="Q730" s="18" t="s">
        <v>35</v>
      </c>
      <c r="R730" s="13" t="s">
        <v>61</v>
      </c>
      <c r="S730" s="2">
        <v>5</v>
      </c>
      <c r="T730" s="2" t="s">
        <v>3599</v>
      </c>
      <c r="U730" s="2" t="s">
        <v>35</v>
      </c>
      <c r="V730" s="2">
        <v>5</v>
      </c>
      <c r="W730" s="13">
        <v>0</v>
      </c>
      <c r="X730" s="3">
        <v>0</v>
      </c>
      <c r="Y730" s="3" t="s">
        <v>35</v>
      </c>
      <c r="Z730" s="3" t="s">
        <v>35</v>
      </c>
      <c r="AA730" s="14">
        <v>0</v>
      </c>
      <c r="AB730" s="14">
        <v>0</v>
      </c>
      <c r="AC730" s="2" t="s">
        <v>35</v>
      </c>
      <c r="AD730" s="13" t="s">
        <v>293</v>
      </c>
      <c r="AE730" s="2" t="s">
        <v>35</v>
      </c>
      <c r="AF730" s="19" t="s">
        <v>293</v>
      </c>
      <c r="AG730" s="19" t="s">
        <v>4768</v>
      </c>
      <c r="AH730" s="19" t="s">
        <v>35</v>
      </c>
      <c r="AI730" s="19" t="s">
        <v>35</v>
      </c>
      <c r="AJ730" s="19" t="s">
        <v>35</v>
      </c>
      <c r="AK730" s="12" t="s">
        <v>35</v>
      </c>
      <c r="AL730" s="12" t="s">
        <v>3600</v>
      </c>
      <c r="AM730" s="11" t="s">
        <v>293</v>
      </c>
      <c r="AQ730" s="12" t="s">
        <v>3602</v>
      </c>
      <c r="AR730" s="12" t="s">
        <v>3601</v>
      </c>
      <c r="AT730" s="12">
        <v>2</v>
      </c>
      <c r="AU730" s="11" t="s">
        <v>4825</v>
      </c>
    </row>
    <row r="731" spans="1:47" ht="15.75" customHeight="1" x14ac:dyDescent="0.2">
      <c r="A731" s="12">
        <v>728</v>
      </c>
      <c r="B731" s="12" t="s">
        <v>4783</v>
      </c>
      <c r="C731" s="20">
        <v>42360</v>
      </c>
      <c r="D731" s="12" t="s">
        <v>296</v>
      </c>
      <c r="E731" s="12" t="s">
        <v>1702</v>
      </c>
      <c r="F731" s="12" t="s">
        <v>29</v>
      </c>
      <c r="G731" s="12" t="s">
        <v>53</v>
      </c>
      <c r="H731" s="11" t="s">
        <v>4669</v>
      </c>
      <c r="I731" s="12" t="s">
        <v>3608</v>
      </c>
      <c r="J731" s="12" t="s">
        <v>4739</v>
      </c>
      <c r="K731" s="12" t="s">
        <v>433</v>
      </c>
      <c r="L731" s="12" t="s">
        <v>84</v>
      </c>
      <c r="M731" s="12" t="s">
        <v>75</v>
      </c>
      <c r="N731" s="11" t="s">
        <v>61</v>
      </c>
      <c r="O731" s="18" t="s">
        <v>28</v>
      </c>
      <c r="P731" s="18">
        <v>1</v>
      </c>
      <c r="Q731" s="18" t="s">
        <v>3609</v>
      </c>
      <c r="R731" s="13" t="s">
        <v>41</v>
      </c>
      <c r="S731" s="2">
        <v>0</v>
      </c>
      <c r="T731" s="2" t="s">
        <v>35</v>
      </c>
      <c r="U731" s="2" t="s">
        <v>35</v>
      </c>
      <c r="V731" s="13">
        <v>0</v>
      </c>
      <c r="W731" s="13">
        <v>0</v>
      </c>
      <c r="X731" s="3">
        <v>0</v>
      </c>
      <c r="Y731" s="3" t="s">
        <v>35</v>
      </c>
      <c r="Z731" s="3" t="s">
        <v>35</v>
      </c>
      <c r="AA731" s="14">
        <v>0</v>
      </c>
      <c r="AB731" s="14">
        <v>0</v>
      </c>
      <c r="AC731" s="2" t="s">
        <v>3610</v>
      </c>
      <c r="AD731" s="2" t="s">
        <v>111</v>
      </c>
      <c r="AE731" s="13" t="s">
        <v>97</v>
      </c>
      <c r="AF731" s="19" t="s">
        <v>32</v>
      </c>
      <c r="AG731" s="15" t="s">
        <v>4759</v>
      </c>
      <c r="AH731" s="19" t="s">
        <v>1176</v>
      </c>
      <c r="AI731" s="19" t="s">
        <v>375</v>
      </c>
      <c r="AJ731" s="19" t="s">
        <v>35</v>
      </c>
      <c r="AK731" s="12" t="s">
        <v>35</v>
      </c>
      <c r="AL731" s="12" t="s">
        <v>3611</v>
      </c>
      <c r="AM731" s="11" t="s">
        <v>4777</v>
      </c>
      <c r="AN731" s="12" t="s">
        <v>3612</v>
      </c>
      <c r="AT731" s="12">
        <v>2</v>
      </c>
      <c r="AU731" s="11" t="s">
        <v>4825</v>
      </c>
    </row>
    <row r="732" spans="1:47" ht="15.75" customHeight="1" x14ac:dyDescent="0.2">
      <c r="A732" s="12">
        <v>729</v>
      </c>
      <c r="B732" s="12" t="s">
        <v>4783</v>
      </c>
      <c r="C732" s="20">
        <v>42360</v>
      </c>
      <c r="D732" s="12" t="s">
        <v>236</v>
      </c>
      <c r="E732" s="12" t="s">
        <v>2641</v>
      </c>
      <c r="F732" s="12" t="s">
        <v>29</v>
      </c>
      <c r="G732" s="12" t="s">
        <v>4615</v>
      </c>
      <c r="H732" s="11" t="s">
        <v>4672</v>
      </c>
      <c r="I732" s="12" t="s">
        <v>3613</v>
      </c>
      <c r="J732" s="12" t="s">
        <v>4738</v>
      </c>
      <c r="K732" s="12" t="s">
        <v>433</v>
      </c>
      <c r="L732" s="11" t="s">
        <v>216</v>
      </c>
      <c r="M732" s="11" t="s">
        <v>51</v>
      </c>
      <c r="N732" s="11" t="s">
        <v>41</v>
      </c>
      <c r="O732" s="18" t="s">
        <v>30</v>
      </c>
      <c r="P732" s="18">
        <v>0</v>
      </c>
      <c r="Q732" s="18" t="s">
        <v>35</v>
      </c>
      <c r="R732" s="13" t="s">
        <v>61</v>
      </c>
      <c r="S732" s="2">
        <v>3</v>
      </c>
      <c r="T732" s="2" t="s">
        <v>3614</v>
      </c>
      <c r="U732" s="2" t="s">
        <v>3615</v>
      </c>
      <c r="V732" s="13">
        <v>3</v>
      </c>
      <c r="W732" s="13">
        <v>0</v>
      </c>
      <c r="X732" s="3">
        <v>0</v>
      </c>
      <c r="Y732" s="3" t="s">
        <v>35</v>
      </c>
      <c r="Z732" s="3" t="s">
        <v>35</v>
      </c>
      <c r="AA732" s="14">
        <v>0</v>
      </c>
      <c r="AB732" s="14">
        <v>0</v>
      </c>
      <c r="AC732" s="2" t="s">
        <v>35</v>
      </c>
      <c r="AD732" s="13" t="s">
        <v>35</v>
      </c>
      <c r="AE732" s="2" t="s">
        <v>35</v>
      </c>
      <c r="AF732" s="19" t="s">
        <v>35</v>
      </c>
      <c r="AG732" s="15" t="s">
        <v>35</v>
      </c>
      <c r="AH732" s="19" t="s">
        <v>35</v>
      </c>
      <c r="AI732" s="19" t="s">
        <v>35</v>
      </c>
      <c r="AJ732" s="19" t="s">
        <v>35</v>
      </c>
      <c r="AK732" s="12" t="s">
        <v>35</v>
      </c>
      <c r="AL732" s="12" t="s">
        <v>3616</v>
      </c>
      <c r="AM732" s="11" t="s">
        <v>293</v>
      </c>
      <c r="AQ732" s="12" t="s">
        <v>3617</v>
      </c>
      <c r="AT732" s="12">
        <v>3</v>
      </c>
      <c r="AU732" s="12" t="s">
        <v>4823</v>
      </c>
    </row>
    <row r="733" spans="1:47" ht="15.75" customHeight="1" x14ac:dyDescent="0.2">
      <c r="A733" s="12">
        <v>730</v>
      </c>
      <c r="B733" s="12" t="s">
        <v>4783</v>
      </c>
      <c r="C733" s="20">
        <v>42361</v>
      </c>
      <c r="D733" s="12" t="s">
        <v>72</v>
      </c>
      <c r="E733" s="12" t="s">
        <v>1326</v>
      </c>
      <c r="F733" s="12" t="s">
        <v>29</v>
      </c>
      <c r="G733" s="12" t="s">
        <v>53</v>
      </c>
      <c r="H733" s="11" t="s">
        <v>4669</v>
      </c>
      <c r="I733" s="12" t="s">
        <v>290</v>
      </c>
      <c r="J733" s="12" t="s">
        <v>4740</v>
      </c>
      <c r="K733" s="12" t="s">
        <v>433</v>
      </c>
      <c r="L733" s="12" t="s">
        <v>84</v>
      </c>
      <c r="M733" s="12" t="s">
        <v>582</v>
      </c>
      <c r="N733" s="11" t="s">
        <v>52</v>
      </c>
      <c r="O733" s="18" t="s">
        <v>52</v>
      </c>
      <c r="P733" s="18">
        <v>0</v>
      </c>
      <c r="Q733" s="18" t="s">
        <v>35</v>
      </c>
      <c r="R733" s="13" t="s">
        <v>41</v>
      </c>
      <c r="S733" s="2">
        <v>0</v>
      </c>
      <c r="T733" s="2" t="s">
        <v>35</v>
      </c>
      <c r="U733" s="2" t="s">
        <v>35</v>
      </c>
      <c r="V733" s="2">
        <v>0</v>
      </c>
      <c r="W733" s="2">
        <v>0</v>
      </c>
      <c r="X733" s="3">
        <v>0</v>
      </c>
      <c r="Y733" s="3" t="s">
        <v>35</v>
      </c>
      <c r="Z733" s="3" t="s">
        <v>35</v>
      </c>
      <c r="AA733" s="14">
        <v>0</v>
      </c>
      <c r="AB733" s="14">
        <v>0</v>
      </c>
      <c r="AC733" s="2" t="s">
        <v>3618</v>
      </c>
      <c r="AD733" s="2" t="s">
        <v>111</v>
      </c>
      <c r="AE733" s="13" t="s">
        <v>97</v>
      </c>
      <c r="AF733" s="19" t="s">
        <v>32</v>
      </c>
      <c r="AG733" s="15" t="s">
        <v>4759</v>
      </c>
      <c r="AH733" s="19" t="s">
        <v>375</v>
      </c>
      <c r="AI733" s="19" t="s">
        <v>35</v>
      </c>
      <c r="AJ733" s="19" t="s">
        <v>35</v>
      </c>
      <c r="AK733" s="12" t="s">
        <v>35</v>
      </c>
      <c r="AL733" s="12" t="s">
        <v>3619</v>
      </c>
      <c r="AM733" s="11" t="s">
        <v>4777</v>
      </c>
      <c r="AN733" s="12" t="s">
        <v>3620</v>
      </c>
      <c r="AT733" s="12">
        <v>2</v>
      </c>
      <c r="AU733" s="11" t="s">
        <v>4825</v>
      </c>
    </row>
    <row r="734" spans="1:47" ht="15.75" customHeight="1" x14ac:dyDescent="0.2">
      <c r="A734" s="12">
        <v>731</v>
      </c>
      <c r="B734" s="12" t="s">
        <v>4783</v>
      </c>
      <c r="C734" s="20">
        <v>42361</v>
      </c>
      <c r="D734" s="12" t="s">
        <v>196</v>
      </c>
      <c r="E734" s="12" t="s">
        <v>703</v>
      </c>
      <c r="F734" s="12" t="s">
        <v>29</v>
      </c>
      <c r="G734" s="12" t="s">
        <v>4461</v>
      </c>
      <c r="H734" s="11" t="s">
        <v>4667</v>
      </c>
      <c r="I734" s="12" t="s">
        <v>3621</v>
      </c>
      <c r="J734" s="12" t="s">
        <v>4738</v>
      </c>
      <c r="K734" s="12" t="s">
        <v>433</v>
      </c>
      <c r="L734" s="12" t="s">
        <v>84</v>
      </c>
      <c r="M734" s="12" t="s">
        <v>75</v>
      </c>
      <c r="N734" s="11" t="s">
        <v>41</v>
      </c>
      <c r="O734" s="18" t="s">
        <v>60</v>
      </c>
      <c r="P734" s="18">
        <v>1</v>
      </c>
      <c r="Q734" s="18" t="s">
        <v>35</v>
      </c>
      <c r="R734" s="13" t="s">
        <v>61</v>
      </c>
      <c r="S734" s="2">
        <v>1</v>
      </c>
      <c r="T734" s="2" t="s">
        <v>3622</v>
      </c>
      <c r="U734" s="2" t="s">
        <v>3623</v>
      </c>
      <c r="V734" s="2">
        <v>1</v>
      </c>
      <c r="W734" s="13">
        <v>0</v>
      </c>
      <c r="X734" s="3">
        <v>0</v>
      </c>
      <c r="Y734" s="3" t="s">
        <v>35</v>
      </c>
      <c r="Z734" s="3" t="s">
        <v>35</v>
      </c>
      <c r="AA734" s="14">
        <v>0</v>
      </c>
      <c r="AB734" s="14">
        <v>0</v>
      </c>
      <c r="AC734" s="2" t="s">
        <v>35</v>
      </c>
      <c r="AD734" s="2" t="s">
        <v>4770</v>
      </c>
      <c r="AE734" s="2" t="s">
        <v>97</v>
      </c>
      <c r="AF734" s="19" t="s">
        <v>64</v>
      </c>
      <c r="AG734" s="15" t="s">
        <v>4761</v>
      </c>
      <c r="AH734" s="19" t="s">
        <v>397</v>
      </c>
      <c r="AI734" s="19" t="s">
        <v>35</v>
      </c>
      <c r="AJ734" s="19" t="s">
        <v>35</v>
      </c>
      <c r="AK734" s="12" t="s">
        <v>35</v>
      </c>
      <c r="AL734" s="12" t="s">
        <v>3624</v>
      </c>
      <c r="AM734" s="11" t="s">
        <v>4777</v>
      </c>
      <c r="AN734" s="12" t="s">
        <v>3625</v>
      </c>
      <c r="AT734" s="12">
        <v>2</v>
      </c>
      <c r="AU734" s="11" t="s">
        <v>4825</v>
      </c>
    </row>
    <row r="735" spans="1:47" ht="15.75" customHeight="1" x14ac:dyDescent="0.2">
      <c r="A735" s="12">
        <v>732</v>
      </c>
      <c r="B735" s="12" t="s">
        <v>4783</v>
      </c>
      <c r="C735" s="20">
        <v>42362</v>
      </c>
      <c r="D735" s="12" t="s">
        <v>236</v>
      </c>
      <c r="E735" s="12" t="s">
        <v>4689</v>
      </c>
      <c r="F735" s="12" t="s">
        <v>29</v>
      </c>
      <c r="G735" s="12" t="s">
        <v>4461</v>
      </c>
      <c r="H735" s="11" t="s">
        <v>4667</v>
      </c>
      <c r="I735" s="12" t="s">
        <v>3626</v>
      </c>
      <c r="J735" s="11" t="s">
        <v>4739</v>
      </c>
      <c r="K735" s="12" t="s">
        <v>433</v>
      </c>
      <c r="L735" s="12" t="s">
        <v>84</v>
      </c>
      <c r="M735" s="12" t="s">
        <v>59</v>
      </c>
      <c r="N735" s="11" t="s">
        <v>41</v>
      </c>
      <c r="O735" s="18" t="s">
        <v>60</v>
      </c>
      <c r="P735" s="18">
        <v>0</v>
      </c>
      <c r="Q735" s="18" t="s">
        <v>35</v>
      </c>
      <c r="R735" s="13" t="s">
        <v>61</v>
      </c>
      <c r="S735" s="2">
        <v>0</v>
      </c>
      <c r="T735" s="2" t="s">
        <v>3629</v>
      </c>
      <c r="U735" s="2" t="s">
        <v>35</v>
      </c>
      <c r="V735" s="13">
        <v>0</v>
      </c>
      <c r="W735" s="13">
        <v>0</v>
      </c>
      <c r="X735" s="3">
        <v>0</v>
      </c>
      <c r="Y735" s="3" t="s">
        <v>35</v>
      </c>
      <c r="Z735" s="3" t="s">
        <v>35</v>
      </c>
      <c r="AA735" s="14">
        <v>0</v>
      </c>
      <c r="AB735" s="14">
        <v>0</v>
      </c>
      <c r="AC735" s="2" t="s">
        <v>35</v>
      </c>
      <c r="AD735" s="13" t="s">
        <v>293</v>
      </c>
      <c r="AE735" s="2" t="s">
        <v>35</v>
      </c>
      <c r="AF735" s="19" t="s">
        <v>293</v>
      </c>
      <c r="AG735" s="19" t="s">
        <v>4768</v>
      </c>
      <c r="AH735" s="19" t="s">
        <v>35</v>
      </c>
      <c r="AI735" s="19" t="s">
        <v>35</v>
      </c>
      <c r="AJ735" s="19" t="s">
        <v>35</v>
      </c>
      <c r="AK735" s="12" t="s">
        <v>35</v>
      </c>
      <c r="AL735" s="12" t="s">
        <v>3627</v>
      </c>
      <c r="AM735" s="11" t="s">
        <v>293</v>
      </c>
      <c r="AQ735" s="12" t="s">
        <v>3628</v>
      </c>
      <c r="AT735" s="12">
        <v>3</v>
      </c>
      <c r="AU735" s="12" t="s">
        <v>4823</v>
      </c>
    </row>
    <row r="736" spans="1:47" ht="15.75" customHeight="1" x14ac:dyDescent="0.2">
      <c r="A736" s="12">
        <v>734</v>
      </c>
      <c r="B736" s="12" t="s">
        <v>4783</v>
      </c>
      <c r="C736" s="20">
        <v>42362</v>
      </c>
      <c r="D736" s="12" t="s">
        <v>205</v>
      </c>
      <c r="E736" s="12" t="s">
        <v>285</v>
      </c>
      <c r="F736" s="12" t="s">
        <v>29</v>
      </c>
      <c r="G736" s="12" t="s">
        <v>4461</v>
      </c>
      <c r="H736" s="11" t="s">
        <v>4667</v>
      </c>
      <c r="I736" s="12" t="s">
        <v>3633</v>
      </c>
      <c r="J736" s="12" t="s">
        <v>4739</v>
      </c>
      <c r="K736" s="12" t="s">
        <v>433</v>
      </c>
      <c r="L736" s="12" t="s">
        <v>84</v>
      </c>
      <c r="M736" s="12" t="s">
        <v>59</v>
      </c>
      <c r="N736" s="11" t="s">
        <v>41</v>
      </c>
      <c r="O736" s="18" t="s">
        <v>60</v>
      </c>
      <c r="P736" s="18">
        <v>1</v>
      </c>
      <c r="Q736" s="18" t="s">
        <v>3634</v>
      </c>
      <c r="R736" s="13" t="s">
        <v>61</v>
      </c>
      <c r="S736" s="2">
        <v>2</v>
      </c>
      <c r="T736" s="2" t="s">
        <v>3635</v>
      </c>
      <c r="U736" s="2" t="s">
        <v>3636</v>
      </c>
      <c r="V736" s="2">
        <v>2</v>
      </c>
      <c r="W736" s="13">
        <v>0</v>
      </c>
      <c r="X736" s="3">
        <v>0</v>
      </c>
      <c r="Y736" s="3" t="s">
        <v>35</v>
      </c>
      <c r="Z736" s="3" t="s">
        <v>35</v>
      </c>
      <c r="AA736" s="14">
        <v>0</v>
      </c>
      <c r="AB736" s="14">
        <v>0</v>
      </c>
      <c r="AC736" s="2" t="s">
        <v>35</v>
      </c>
      <c r="AD736" s="2" t="s">
        <v>4770</v>
      </c>
      <c r="AE736" s="2" t="s">
        <v>97</v>
      </c>
      <c r="AF736" s="19" t="s">
        <v>64</v>
      </c>
      <c r="AG736" s="15" t="s">
        <v>4761</v>
      </c>
      <c r="AH736" s="19" t="s">
        <v>397</v>
      </c>
      <c r="AI736" s="19" t="s">
        <v>35</v>
      </c>
      <c r="AJ736" s="19" t="s">
        <v>3637</v>
      </c>
      <c r="AK736" s="12" t="s">
        <v>35</v>
      </c>
      <c r="AL736" s="12" t="s">
        <v>3638</v>
      </c>
      <c r="AM736" s="11" t="s">
        <v>4777</v>
      </c>
      <c r="AN736" s="12" t="s">
        <v>3639</v>
      </c>
      <c r="AO736" s="12" t="s">
        <v>3640</v>
      </c>
      <c r="AT736" s="12">
        <v>2</v>
      </c>
      <c r="AU736" s="11" t="s">
        <v>4825</v>
      </c>
    </row>
    <row r="737" spans="1:47" ht="15.75" customHeight="1" x14ac:dyDescent="0.2">
      <c r="A737" s="12">
        <v>733</v>
      </c>
      <c r="B737" s="12" t="s">
        <v>4783</v>
      </c>
      <c r="C737" s="20">
        <v>42363</v>
      </c>
      <c r="D737" s="12" t="s">
        <v>177</v>
      </c>
      <c r="E737" s="12" t="s">
        <v>455</v>
      </c>
      <c r="F737" s="12" t="s">
        <v>29</v>
      </c>
      <c r="G737" s="12" t="s">
        <v>4614</v>
      </c>
      <c r="H737" s="11" t="s">
        <v>4671</v>
      </c>
      <c r="I737" s="12" t="s">
        <v>3630</v>
      </c>
      <c r="J737" s="12" t="s">
        <v>35</v>
      </c>
      <c r="K737" s="12" t="s">
        <v>433</v>
      </c>
      <c r="L737" s="12" t="s">
        <v>84</v>
      </c>
      <c r="M737" s="12" t="s">
        <v>35</v>
      </c>
      <c r="N737" s="11" t="s">
        <v>61</v>
      </c>
      <c r="O737" s="18" t="s">
        <v>28</v>
      </c>
      <c r="P737" s="18">
        <v>0</v>
      </c>
      <c r="Q737" s="18" t="s">
        <v>35</v>
      </c>
      <c r="R737" s="13" t="s">
        <v>41</v>
      </c>
      <c r="S737" s="2">
        <v>0</v>
      </c>
      <c r="T737" s="2" t="s">
        <v>35</v>
      </c>
      <c r="U737" s="2" t="s">
        <v>35</v>
      </c>
      <c r="V737" s="2">
        <v>0</v>
      </c>
      <c r="W737" s="2">
        <v>0</v>
      </c>
      <c r="X737" s="3">
        <v>0</v>
      </c>
      <c r="Y737" s="3" t="s">
        <v>35</v>
      </c>
      <c r="Z737" s="3" t="s">
        <v>35</v>
      </c>
      <c r="AA737" s="14">
        <v>0</v>
      </c>
      <c r="AB737" s="14">
        <v>0</v>
      </c>
      <c r="AC737" s="2" t="s">
        <v>35</v>
      </c>
      <c r="AD737" s="2" t="s">
        <v>4770</v>
      </c>
      <c r="AE737" s="13" t="s">
        <v>35</v>
      </c>
      <c r="AF737" s="19" t="s">
        <v>293</v>
      </c>
      <c r="AG737" s="19" t="s">
        <v>4768</v>
      </c>
      <c r="AH737" s="19" t="s">
        <v>35</v>
      </c>
      <c r="AI737" s="19" t="s">
        <v>35</v>
      </c>
      <c r="AJ737" s="19" t="s">
        <v>35</v>
      </c>
      <c r="AK737" s="12" t="s">
        <v>35</v>
      </c>
      <c r="AL737" s="12" t="s">
        <v>3631</v>
      </c>
      <c r="AM737" s="11" t="s">
        <v>293</v>
      </c>
      <c r="AQ737" s="12" t="s">
        <v>3632</v>
      </c>
      <c r="AT737" s="12">
        <v>3</v>
      </c>
      <c r="AU737" s="12" t="s">
        <v>4823</v>
      </c>
    </row>
    <row r="738" spans="1:47" ht="15.75" customHeight="1" x14ac:dyDescent="0.2">
      <c r="A738" s="12">
        <v>735</v>
      </c>
      <c r="B738" s="12" t="s">
        <v>4783</v>
      </c>
      <c r="C738" s="20">
        <v>42365</v>
      </c>
      <c r="D738" s="12" t="s">
        <v>72</v>
      </c>
      <c r="E738" s="12" t="s">
        <v>716</v>
      </c>
      <c r="F738" s="12" t="s">
        <v>29</v>
      </c>
      <c r="G738" s="12" t="s">
        <v>4503</v>
      </c>
      <c r="H738" s="11" t="s">
        <v>4667</v>
      </c>
      <c r="I738" s="12" t="s">
        <v>3641</v>
      </c>
      <c r="J738" s="12" t="s">
        <v>4740</v>
      </c>
      <c r="K738" s="12" t="s">
        <v>433</v>
      </c>
      <c r="L738" s="12" t="s">
        <v>84</v>
      </c>
      <c r="M738" s="12" t="s">
        <v>59</v>
      </c>
      <c r="N738" s="11" t="s">
        <v>41</v>
      </c>
      <c r="O738" s="18" t="s">
        <v>60</v>
      </c>
      <c r="P738" s="18">
        <v>1</v>
      </c>
      <c r="Q738" s="18" t="s">
        <v>3642</v>
      </c>
      <c r="R738" s="13" t="s">
        <v>61</v>
      </c>
      <c r="S738" s="2">
        <v>3</v>
      </c>
      <c r="T738" s="2" t="s">
        <v>231</v>
      </c>
      <c r="U738" s="2" t="s">
        <v>3643</v>
      </c>
      <c r="V738" s="2">
        <v>0</v>
      </c>
      <c r="W738" s="2">
        <v>3</v>
      </c>
      <c r="X738" s="3">
        <v>0</v>
      </c>
      <c r="Y738" s="3" t="s">
        <v>35</v>
      </c>
      <c r="Z738" s="3" t="s">
        <v>35</v>
      </c>
      <c r="AA738" s="14">
        <v>0</v>
      </c>
      <c r="AB738" s="14">
        <v>0</v>
      </c>
      <c r="AC738" s="2" t="s">
        <v>35</v>
      </c>
      <c r="AD738" s="2" t="s">
        <v>4770</v>
      </c>
      <c r="AE738" s="2" t="s">
        <v>97</v>
      </c>
      <c r="AF738" s="19" t="s">
        <v>64</v>
      </c>
      <c r="AG738" s="15" t="s">
        <v>35</v>
      </c>
      <c r="AH738" s="19" t="s">
        <v>35</v>
      </c>
      <c r="AI738" s="19" t="s">
        <v>35</v>
      </c>
      <c r="AJ738" s="19" t="s">
        <v>3644</v>
      </c>
      <c r="AK738" s="12" t="s">
        <v>35</v>
      </c>
      <c r="AL738" s="12" t="s">
        <v>3645</v>
      </c>
      <c r="AM738" s="11" t="s">
        <v>4777</v>
      </c>
      <c r="AN738" s="12" t="s">
        <v>3646</v>
      </c>
      <c r="AT738" s="12">
        <v>2</v>
      </c>
      <c r="AU738" s="11" t="s">
        <v>4825</v>
      </c>
    </row>
    <row r="739" spans="1:47" ht="15.75" customHeight="1" x14ac:dyDescent="0.2">
      <c r="A739" s="12">
        <v>736</v>
      </c>
      <c r="B739" s="12" t="s">
        <v>4783</v>
      </c>
      <c r="C739" s="20">
        <v>42366</v>
      </c>
      <c r="D739" s="12" t="s">
        <v>205</v>
      </c>
      <c r="E739" s="12" t="s">
        <v>1072</v>
      </c>
      <c r="F739" s="12" t="s">
        <v>29</v>
      </c>
      <c r="G739" s="12" t="s">
        <v>4461</v>
      </c>
      <c r="H739" s="11" t="s">
        <v>4667</v>
      </c>
      <c r="I739" s="12" t="s">
        <v>3647</v>
      </c>
      <c r="J739" s="12" t="s">
        <v>4738</v>
      </c>
      <c r="K739" s="12" t="s">
        <v>433</v>
      </c>
      <c r="L739" s="12" t="s">
        <v>84</v>
      </c>
      <c r="M739" s="12" t="s">
        <v>59</v>
      </c>
      <c r="N739" s="11" t="s">
        <v>61</v>
      </c>
      <c r="O739" s="18" t="s">
        <v>28</v>
      </c>
      <c r="P739" s="18">
        <v>1</v>
      </c>
      <c r="Q739" s="18" t="s">
        <v>35</v>
      </c>
      <c r="R739" s="13" t="s">
        <v>61</v>
      </c>
      <c r="S739" s="2">
        <v>1</v>
      </c>
      <c r="T739" s="2" t="s">
        <v>3538</v>
      </c>
      <c r="U739" s="2" t="s">
        <v>3648</v>
      </c>
      <c r="V739" s="2">
        <v>1</v>
      </c>
      <c r="W739" s="13">
        <v>0</v>
      </c>
      <c r="X739" s="3">
        <v>0</v>
      </c>
      <c r="Y739" s="3" t="s">
        <v>35</v>
      </c>
      <c r="Z739" s="3" t="s">
        <v>35</v>
      </c>
      <c r="AA739" s="14">
        <v>0</v>
      </c>
      <c r="AB739" s="14">
        <v>0</v>
      </c>
      <c r="AC739" s="2" t="s">
        <v>35</v>
      </c>
      <c r="AD739" s="2" t="s">
        <v>4770</v>
      </c>
      <c r="AE739" s="2" t="s">
        <v>35</v>
      </c>
      <c r="AF739" s="19" t="s">
        <v>64</v>
      </c>
      <c r="AG739" s="15" t="s">
        <v>4761</v>
      </c>
      <c r="AH739" s="19" t="s">
        <v>397</v>
      </c>
      <c r="AI739" s="19" t="s">
        <v>1094</v>
      </c>
      <c r="AJ739" s="19" t="s">
        <v>35</v>
      </c>
      <c r="AK739" s="12" t="s">
        <v>3649</v>
      </c>
      <c r="AL739" s="12" t="s">
        <v>3650</v>
      </c>
      <c r="AM739" s="11" t="s">
        <v>4777</v>
      </c>
      <c r="AN739" s="12" t="s">
        <v>3651</v>
      </c>
      <c r="AO739" s="12" t="s">
        <v>3652</v>
      </c>
      <c r="AT739" s="12">
        <v>2</v>
      </c>
      <c r="AU739" s="11" t="s">
        <v>4825</v>
      </c>
    </row>
    <row r="740" spans="1:47" ht="15.75" customHeight="1" x14ac:dyDescent="0.2">
      <c r="A740" s="12">
        <v>737</v>
      </c>
      <c r="B740" s="12" t="s">
        <v>4783</v>
      </c>
      <c r="C740" s="20">
        <v>42367</v>
      </c>
      <c r="D740" s="12" t="s">
        <v>296</v>
      </c>
      <c r="E740" s="12" t="s">
        <v>303</v>
      </c>
      <c r="F740" s="12" t="s">
        <v>29</v>
      </c>
      <c r="G740" s="12" t="s">
        <v>95</v>
      </c>
      <c r="H740" s="11" t="s">
        <v>4672</v>
      </c>
      <c r="I740" s="12" t="s">
        <v>3653</v>
      </c>
      <c r="J740" s="12" t="s">
        <v>4739</v>
      </c>
      <c r="K740" s="12" t="s">
        <v>433</v>
      </c>
      <c r="L740" s="12" t="s">
        <v>84</v>
      </c>
      <c r="M740" s="12" t="s">
        <v>59</v>
      </c>
      <c r="N740" s="11" t="s">
        <v>41</v>
      </c>
      <c r="O740" s="18" t="s">
        <v>30</v>
      </c>
      <c r="P740" s="9">
        <v>0</v>
      </c>
      <c r="Q740" s="18" t="s">
        <v>35</v>
      </c>
      <c r="R740" s="13" t="s">
        <v>41</v>
      </c>
      <c r="S740" s="2">
        <v>0</v>
      </c>
      <c r="T740" s="2" t="s">
        <v>35</v>
      </c>
      <c r="U740" s="2" t="s">
        <v>35</v>
      </c>
      <c r="V740" s="13">
        <v>0</v>
      </c>
      <c r="W740" s="13">
        <v>0</v>
      </c>
      <c r="X740" s="3">
        <v>0</v>
      </c>
      <c r="Y740" s="3" t="s">
        <v>35</v>
      </c>
      <c r="Z740" s="3" t="s">
        <v>35</v>
      </c>
      <c r="AA740" s="14">
        <v>0</v>
      </c>
      <c r="AB740" s="14">
        <v>0</v>
      </c>
      <c r="AC740" s="2" t="s">
        <v>3654</v>
      </c>
      <c r="AD740" s="2" t="s">
        <v>111</v>
      </c>
      <c r="AE740" s="13" t="s">
        <v>97</v>
      </c>
      <c r="AF740" s="19" t="s">
        <v>32</v>
      </c>
      <c r="AG740" s="15" t="s">
        <v>4759</v>
      </c>
      <c r="AH740" s="19" t="s">
        <v>375</v>
      </c>
      <c r="AI740" s="19" t="s">
        <v>35</v>
      </c>
      <c r="AJ740" s="19" t="s">
        <v>3655</v>
      </c>
      <c r="AK740" s="12" t="s">
        <v>35</v>
      </c>
      <c r="AL740" s="12" t="s">
        <v>3656</v>
      </c>
      <c r="AM740" s="11" t="s">
        <v>4777</v>
      </c>
      <c r="AN740" s="12" t="s">
        <v>3657</v>
      </c>
      <c r="AT740" s="12">
        <v>2</v>
      </c>
      <c r="AU740" s="11" t="s">
        <v>4825</v>
      </c>
    </row>
    <row r="741" spans="1:47" ht="15.75" customHeight="1" x14ac:dyDescent="0.2">
      <c r="A741" s="12">
        <v>738</v>
      </c>
      <c r="B741" s="12" t="s">
        <v>4783</v>
      </c>
      <c r="C741" s="20">
        <v>42368</v>
      </c>
      <c r="D741" s="12" t="s">
        <v>229</v>
      </c>
      <c r="E741" s="12" t="s">
        <v>2725</v>
      </c>
      <c r="F741" s="12" t="s">
        <v>173</v>
      </c>
      <c r="G741" s="12" t="s">
        <v>4614</v>
      </c>
      <c r="H741" s="11" t="s">
        <v>4671</v>
      </c>
      <c r="I741" s="12" t="s">
        <v>3658</v>
      </c>
      <c r="J741" s="12" t="s">
        <v>4738</v>
      </c>
      <c r="K741" s="12" t="s">
        <v>433</v>
      </c>
      <c r="L741" s="11" t="s">
        <v>172</v>
      </c>
      <c r="M741" s="12" t="s">
        <v>75</v>
      </c>
      <c r="N741" s="11" t="s">
        <v>41</v>
      </c>
      <c r="O741" s="18" t="s">
        <v>30</v>
      </c>
      <c r="P741" s="18">
        <v>2</v>
      </c>
      <c r="Q741" s="18" t="s">
        <v>35</v>
      </c>
      <c r="R741" s="13" t="s">
        <v>61</v>
      </c>
      <c r="S741" s="2">
        <v>0</v>
      </c>
      <c r="T741" s="2" t="s">
        <v>35</v>
      </c>
      <c r="U741" s="2" t="s">
        <v>35</v>
      </c>
      <c r="V741" s="13">
        <v>0</v>
      </c>
      <c r="W741" s="13">
        <v>0</v>
      </c>
      <c r="X741" s="3">
        <v>0</v>
      </c>
      <c r="Y741" s="3" t="s">
        <v>35</v>
      </c>
      <c r="Z741" s="3" t="s">
        <v>35</v>
      </c>
      <c r="AA741" s="14">
        <v>0</v>
      </c>
      <c r="AB741" s="14">
        <v>0</v>
      </c>
      <c r="AC741" s="2" t="s">
        <v>3659</v>
      </c>
      <c r="AD741" s="2" t="s">
        <v>4770</v>
      </c>
      <c r="AE741" s="2" t="s">
        <v>97</v>
      </c>
      <c r="AF741" s="19" t="s">
        <v>64</v>
      </c>
      <c r="AG741" s="15" t="s">
        <v>4761</v>
      </c>
      <c r="AH741" s="19" t="s">
        <v>397</v>
      </c>
      <c r="AI741" s="19" t="s">
        <v>35</v>
      </c>
      <c r="AJ741" s="19" t="s">
        <v>35</v>
      </c>
      <c r="AK741" s="12" t="s">
        <v>35</v>
      </c>
      <c r="AL741" s="12" t="s">
        <v>3660</v>
      </c>
      <c r="AM741" s="11" t="s">
        <v>4777</v>
      </c>
      <c r="AN741" s="12" t="s">
        <v>3661</v>
      </c>
      <c r="AT741" s="12">
        <v>2</v>
      </c>
      <c r="AU741" s="11" t="s">
        <v>4825</v>
      </c>
    </row>
    <row r="742" spans="1:47" ht="15.75" customHeight="1" x14ac:dyDescent="0.2">
      <c r="A742" s="12">
        <v>739</v>
      </c>
      <c r="B742" s="12" t="s">
        <v>4784</v>
      </c>
      <c r="C742" s="20">
        <v>42370</v>
      </c>
      <c r="D742" s="12" t="s">
        <v>296</v>
      </c>
      <c r="E742" s="12" t="s">
        <v>35</v>
      </c>
      <c r="F742" s="12" t="s">
        <v>29</v>
      </c>
      <c r="G742" s="12" t="s">
        <v>4615</v>
      </c>
      <c r="H742" s="11" t="s">
        <v>4672</v>
      </c>
      <c r="I742" s="12" t="s">
        <v>35</v>
      </c>
      <c r="J742" s="12" t="s">
        <v>35</v>
      </c>
      <c r="K742" s="11" t="s">
        <v>50</v>
      </c>
      <c r="L742" s="11" t="s">
        <v>216</v>
      </c>
      <c r="M742" s="12" t="s">
        <v>564</v>
      </c>
      <c r="N742" s="11" t="s">
        <v>41</v>
      </c>
      <c r="O742" s="18" t="s">
        <v>30</v>
      </c>
      <c r="P742" s="18">
        <v>0</v>
      </c>
      <c r="Q742" s="18" t="s">
        <v>35</v>
      </c>
      <c r="R742" s="13" t="s">
        <v>61</v>
      </c>
      <c r="S742" s="2">
        <v>9</v>
      </c>
      <c r="T742" s="2" t="s">
        <v>35</v>
      </c>
      <c r="U742" s="2" t="s">
        <v>3664</v>
      </c>
      <c r="V742" s="2">
        <v>0</v>
      </c>
      <c r="W742" s="2">
        <v>9</v>
      </c>
      <c r="X742" s="3">
        <v>1</v>
      </c>
      <c r="Y742" s="3" t="s">
        <v>35</v>
      </c>
      <c r="Z742" s="3" t="s">
        <v>3665</v>
      </c>
      <c r="AA742" s="14">
        <v>0</v>
      </c>
      <c r="AB742" s="3">
        <v>1</v>
      </c>
      <c r="AC742" s="2" t="s">
        <v>35</v>
      </c>
      <c r="AD742" s="13" t="s">
        <v>35</v>
      </c>
      <c r="AE742" s="2" t="s">
        <v>35</v>
      </c>
      <c r="AF742" s="19" t="s">
        <v>35</v>
      </c>
      <c r="AG742" s="15" t="s">
        <v>35</v>
      </c>
      <c r="AH742" s="19" t="s">
        <v>35</v>
      </c>
      <c r="AI742" s="19" t="s">
        <v>35</v>
      </c>
      <c r="AJ742" s="19" t="s">
        <v>35</v>
      </c>
      <c r="AK742" s="12" t="s">
        <v>35</v>
      </c>
      <c r="AL742" s="12" t="s">
        <v>3666</v>
      </c>
      <c r="AM742" s="11" t="s">
        <v>4777</v>
      </c>
      <c r="AN742" s="12" t="s">
        <v>3667</v>
      </c>
      <c r="AT742" s="12">
        <v>3</v>
      </c>
      <c r="AU742" s="12" t="s">
        <v>4823</v>
      </c>
    </row>
    <row r="743" spans="1:47" ht="15.75" customHeight="1" x14ac:dyDescent="0.2">
      <c r="A743" s="12">
        <v>740</v>
      </c>
      <c r="B743" s="12" t="s">
        <v>4784</v>
      </c>
      <c r="C743" s="20">
        <v>42372</v>
      </c>
      <c r="D743" s="12" t="s">
        <v>38</v>
      </c>
      <c r="E743" s="12" t="s">
        <v>35</v>
      </c>
      <c r="F743" s="12" t="s">
        <v>29</v>
      </c>
      <c r="G743" s="12" t="s">
        <v>95</v>
      </c>
      <c r="H743" s="11" t="s">
        <v>4672</v>
      </c>
      <c r="I743" s="12" t="s">
        <v>3668</v>
      </c>
      <c r="J743" s="12" t="s">
        <v>4739</v>
      </c>
      <c r="K743" s="12" t="s">
        <v>433</v>
      </c>
      <c r="L743" s="11" t="s">
        <v>367</v>
      </c>
      <c r="M743" s="12" t="s">
        <v>59</v>
      </c>
      <c r="N743" s="11" t="s">
        <v>52</v>
      </c>
      <c r="O743" s="18" t="s">
        <v>52</v>
      </c>
      <c r="P743" s="18">
        <v>0</v>
      </c>
      <c r="Q743" s="18" t="s">
        <v>35</v>
      </c>
      <c r="R743" s="13" t="s">
        <v>41</v>
      </c>
      <c r="S743" s="2">
        <v>0</v>
      </c>
      <c r="T743" s="2" t="s">
        <v>35</v>
      </c>
      <c r="U743" s="2" t="s">
        <v>35</v>
      </c>
      <c r="V743" s="13">
        <v>0</v>
      </c>
      <c r="W743" s="13">
        <v>0</v>
      </c>
      <c r="X743" s="3">
        <v>0</v>
      </c>
      <c r="Y743" s="3" t="s">
        <v>35</v>
      </c>
      <c r="Z743" s="3" t="s">
        <v>35</v>
      </c>
      <c r="AA743" s="14">
        <v>0</v>
      </c>
      <c r="AB743" s="14">
        <v>0</v>
      </c>
      <c r="AC743" s="2" t="s">
        <v>35</v>
      </c>
      <c r="AD743" s="13" t="s">
        <v>35</v>
      </c>
      <c r="AE743" s="13" t="s">
        <v>35</v>
      </c>
      <c r="AF743" s="19" t="s">
        <v>35</v>
      </c>
      <c r="AG743" s="15" t="s">
        <v>35</v>
      </c>
      <c r="AH743" s="19" t="s">
        <v>35</v>
      </c>
      <c r="AI743" s="19" t="s">
        <v>35</v>
      </c>
      <c r="AJ743" s="19" t="s">
        <v>35</v>
      </c>
      <c r="AK743" s="12" t="s">
        <v>35</v>
      </c>
      <c r="AL743" s="12" t="s">
        <v>3669</v>
      </c>
      <c r="AM743" s="11" t="s">
        <v>4777</v>
      </c>
      <c r="AN743" s="12" t="s">
        <v>3670</v>
      </c>
      <c r="AT743" s="12">
        <v>3</v>
      </c>
      <c r="AU743" s="12" t="s">
        <v>4823</v>
      </c>
    </row>
    <row r="744" spans="1:47" ht="15.75" customHeight="1" x14ac:dyDescent="0.2">
      <c r="A744" s="12">
        <v>741</v>
      </c>
      <c r="B744" s="12" t="s">
        <v>4784</v>
      </c>
      <c r="C744" s="20">
        <v>42372</v>
      </c>
      <c r="D744" s="12" t="s">
        <v>205</v>
      </c>
      <c r="E744" s="12" t="s">
        <v>1373</v>
      </c>
      <c r="F744" s="12" t="s">
        <v>29</v>
      </c>
      <c r="G744" s="12" t="s">
        <v>53</v>
      </c>
      <c r="H744" s="11" t="s">
        <v>4669</v>
      </c>
      <c r="I744" s="12" t="s">
        <v>35</v>
      </c>
      <c r="J744" s="12" t="s">
        <v>35</v>
      </c>
      <c r="K744" s="11" t="s">
        <v>35</v>
      </c>
      <c r="L744" s="11" t="s">
        <v>172</v>
      </c>
      <c r="M744" s="12" t="s">
        <v>35</v>
      </c>
      <c r="N744" s="11" t="s">
        <v>52</v>
      </c>
      <c r="O744" s="18" t="s">
        <v>52</v>
      </c>
      <c r="P744" s="18">
        <v>2</v>
      </c>
      <c r="Q744" s="18" t="s">
        <v>3671</v>
      </c>
      <c r="R744" s="13" t="s">
        <v>41</v>
      </c>
      <c r="S744" s="2">
        <v>0</v>
      </c>
      <c r="T744" s="2" t="s">
        <v>35</v>
      </c>
      <c r="U744" s="2" t="s">
        <v>35</v>
      </c>
      <c r="V744" s="2">
        <v>0</v>
      </c>
      <c r="W744" s="2">
        <v>0</v>
      </c>
      <c r="X744" s="3">
        <v>0</v>
      </c>
      <c r="Y744" s="3" t="s">
        <v>35</v>
      </c>
      <c r="Z744" s="3" t="s">
        <v>35</v>
      </c>
      <c r="AA744" s="14">
        <v>0</v>
      </c>
      <c r="AB744" s="14">
        <v>0</v>
      </c>
      <c r="AC744" s="2" t="s">
        <v>3672</v>
      </c>
      <c r="AD744" s="2" t="s">
        <v>111</v>
      </c>
      <c r="AE744" s="13" t="s">
        <v>97</v>
      </c>
      <c r="AF744" s="19" t="s">
        <v>32</v>
      </c>
      <c r="AG744" s="15" t="s">
        <v>4759</v>
      </c>
      <c r="AH744" s="19" t="s">
        <v>1176</v>
      </c>
      <c r="AI744" s="19" t="s">
        <v>375</v>
      </c>
      <c r="AJ744" s="19" t="s">
        <v>35</v>
      </c>
      <c r="AK744" s="12" t="s">
        <v>35</v>
      </c>
      <c r="AL744" s="12" t="s">
        <v>3673</v>
      </c>
      <c r="AM744" s="11" t="s">
        <v>4777</v>
      </c>
      <c r="AN744" s="12" t="s">
        <v>3674</v>
      </c>
      <c r="AT744" s="12">
        <v>3</v>
      </c>
      <c r="AU744" s="12" t="s">
        <v>4823</v>
      </c>
    </row>
    <row r="745" spans="1:47" ht="15.75" customHeight="1" x14ac:dyDescent="0.2">
      <c r="A745" s="12">
        <v>742</v>
      </c>
      <c r="B745" s="12" t="s">
        <v>4784</v>
      </c>
      <c r="C745" s="20">
        <v>42375</v>
      </c>
      <c r="D745" s="12" t="s">
        <v>81</v>
      </c>
      <c r="E745" s="12" t="s">
        <v>1577</v>
      </c>
      <c r="F745" s="12" t="s">
        <v>29</v>
      </c>
      <c r="G745" s="12" t="s">
        <v>4461</v>
      </c>
      <c r="H745" s="11" t="s">
        <v>4667</v>
      </c>
      <c r="I745" s="12" t="s">
        <v>3675</v>
      </c>
      <c r="J745" s="12" t="s">
        <v>4738</v>
      </c>
      <c r="K745" s="12" t="s">
        <v>433</v>
      </c>
      <c r="L745" s="12" t="s">
        <v>84</v>
      </c>
      <c r="M745" s="12" t="s">
        <v>535</v>
      </c>
      <c r="N745" s="11" t="s">
        <v>61</v>
      </c>
      <c r="O745" s="18" t="s">
        <v>28</v>
      </c>
      <c r="P745" s="18">
        <v>1</v>
      </c>
      <c r="Q745" s="18" t="s">
        <v>3676</v>
      </c>
      <c r="R745" s="13" t="s">
        <v>61</v>
      </c>
      <c r="S745" s="2">
        <v>0</v>
      </c>
      <c r="T745" s="2" t="s">
        <v>35</v>
      </c>
      <c r="U745" s="2" t="s">
        <v>35</v>
      </c>
      <c r="V745" s="13">
        <v>0</v>
      </c>
      <c r="W745" s="13">
        <v>0</v>
      </c>
      <c r="X745" s="3">
        <v>1</v>
      </c>
      <c r="Y745" s="3" t="s">
        <v>3677</v>
      </c>
      <c r="Z745" s="3" t="s">
        <v>3678</v>
      </c>
      <c r="AA745" s="3">
        <v>1</v>
      </c>
      <c r="AB745" s="14">
        <v>0</v>
      </c>
      <c r="AC745" s="2" t="s">
        <v>35</v>
      </c>
      <c r="AD745" s="2" t="s">
        <v>111</v>
      </c>
      <c r="AE745" s="13" t="s">
        <v>97</v>
      </c>
      <c r="AF745" s="19" t="s">
        <v>32</v>
      </c>
      <c r="AG745" s="15" t="s">
        <v>4759</v>
      </c>
      <c r="AH745" s="19" t="s">
        <v>1176</v>
      </c>
      <c r="AI745" s="19" t="s">
        <v>375</v>
      </c>
      <c r="AJ745" s="19" t="s">
        <v>3679</v>
      </c>
      <c r="AK745" s="12" t="s">
        <v>35</v>
      </c>
      <c r="AL745" s="12" t="s">
        <v>4498</v>
      </c>
      <c r="AM745" s="11" t="s">
        <v>4777</v>
      </c>
      <c r="AN745" s="12" t="s">
        <v>3680</v>
      </c>
      <c r="AT745" s="12">
        <v>2</v>
      </c>
      <c r="AU745" s="11" t="s">
        <v>4825</v>
      </c>
    </row>
    <row r="746" spans="1:47" ht="15.75" customHeight="1" x14ac:dyDescent="0.2">
      <c r="A746" s="12">
        <v>743</v>
      </c>
      <c r="B746" s="12" t="s">
        <v>4784</v>
      </c>
      <c r="C746" s="20">
        <v>42376</v>
      </c>
      <c r="D746" s="12" t="s">
        <v>205</v>
      </c>
      <c r="E746" s="12" t="s">
        <v>556</v>
      </c>
      <c r="F746" s="12" t="s">
        <v>29</v>
      </c>
      <c r="G746" s="12" t="s">
        <v>4461</v>
      </c>
      <c r="H746" s="11" t="s">
        <v>4667</v>
      </c>
      <c r="I746" s="12" t="s">
        <v>35</v>
      </c>
      <c r="J746" s="12" t="s">
        <v>35</v>
      </c>
      <c r="K746" s="11" t="s">
        <v>50</v>
      </c>
      <c r="L746" s="12" t="s">
        <v>84</v>
      </c>
      <c r="M746" s="12" t="s">
        <v>59</v>
      </c>
      <c r="N746" s="11" t="s">
        <v>61</v>
      </c>
      <c r="O746" s="18" t="s">
        <v>28</v>
      </c>
      <c r="P746" s="18">
        <v>1</v>
      </c>
      <c r="Q746" s="18" t="s">
        <v>35</v>
      </c>
      <c r="R746" s="13" t="s">
        <v>61</v>
      </c>
      <c r="S746" s="2">
        <v>1</v>
      </c>
      <c r="T746" s="2" t="s">
        <v>3681</v>
      </c>
      <c r="U746" s="2" t="s">
        <v>3683</v>
      </c>
      <c r="V746" s="2">
        <v>1</v>
      </c>
      <c r="W746" s="2">
        <v>0</v>
      </c>
      <c r="X746" s="3">
        <v>0</v>
      </c>
      <c r="Y746" s="3" t="s">
        <v>35</v>
      </c>
      <c r="Z746" s="3" t="s">
        <v>35</v>
      </c>
      <c r="AA746" s="14">
        <v>0</v>
      </c>
      <c r="AB746" s="14">
        <v>0</v>
      </c>
      <c r="AC746" s="2" t="s">
        <v>35</v>
      </c>
      <c r="AD746" s="13" t="s">
        <v>35</v>
      </c>
      <c r="AE746" s="13" t="s">
        <v>35</v>
      </c>
      <c r="AF746" s="19" t="s">
        <v>35</v>
      </c>
      <c r="AG746" s="15" t="s">
        <v>35</v>
      </c>
      <c r="AH746" s="19" t="s">
        <v>35</v>
      </c>
      <c r="AI746" s="19" t="s">
        <v>35</v>
      </c>
      <c r="AJ746" s="19" t="s">
        <v>35</v>
      </c>
      <c r="AK746" s="12" t="s">
        <v>35</v>
      </c>
      <c r="AL746" s="12" t="s">
        <v>3682</v>
      </c>
      <c r="AM746" s="11" t="s">
        <v>4777</v>
      </c>
      <c r="AN746" s="12" t="s">
        <v>3684</v>
      </c>
      <c r="AT746" s="12">
        <v>3</v>
      </c>
      <c r="AU746" s="12" t="s">
        <v>4823</v>
      </c>
    </row>
    <row r="747" spans="1:47" ht="15.75" customHeight="1" x14ac:dyDescent="0.2">
      <c r="A747" s="12">
        <v>744</v>
      </c>
      <c r="B747" s="12" t="s">
        <v>4784</v>
      </c>
      <c r="C747" s="20">
        <v>42378</v>
      </c>
      <c r="D747" s="12" t="s">
        <v>92</v>
      </c>
      <c r="E747" s="12" t="s">
        <v>4706</v>
      </c>
      <c r="F747" s="12" t="s">
        <v>29</v>
      </c>
      <c r="G747" s="12" t="s">
        <v>4461</v>
      </c>
      <c r="H747" s="11" t="s">
        <v>4667</v>
      </c>
      <c r="I747" s="12" t="s">
        <v>3685</v>
      </c>
      <c r="J747" s="12" t="s">
        <v>4738</v>
      </c>
      <c r="K747" s="12" t="s">
        <v>433</v>
      </c>
      <c r="L747" s="12" t="s">
        <v>84</v>
      </c>
      <c r="M747" s="12" t="s">
        <v>59</v>
      </c>
      <c r="N747" s="11" t="s">
        <v>41</v>
      </c>
      <c r="O747" s="18" t="s">
        <v>60</v>
      </c>
      <c r="P747" s="18">
        <v>1</v>
      </c>
      <c r="Q747" s="18" t="s">
        <v>35</v>
      </c>
      <c r="R747" s="13" t="s">
        <v>61</v>
      </c>
      <c r="S747" s="2">
        <v>1</v>
      </c>
      <c r="T747" s="2" t="s">
        <v>3686</v>
      </c>
      <c r="U747" s="2" t="s">
        <v>3687</v>
      </c>
      <c r="V747" s="2">
        <v>1</v>
      </c>
      <c r="W747" s="13">
        <v>0</v>
      </c>
      <c r="X747" s="3">
        <v>0</v>
      </c>
      <c r="Y747" s="3" t="s">
        <v>35</v>
      </c>
      <c r="Z747" s="3" t="s">
        <v>35</v>
      </c>
      <c r="AA747" s="14">
        <v>0</v>
      </c>
      <c r="AB747" s="14">
        <v>0</v>
      </c>
      <c r="AC747" s="2" t="s">
        <v>35</v>
      </c>
      <c r="AD747" s="2" t="s">
        <v>4770</v>
      </c>
      <c r="AE747" s="2" t="s">
        <v>97</v>
      </c>
      <c r="AF747" s="19" t="s">
        <v>64</v>
      </c>
      <c r="AG747" s="15" t="s">
        <v>4761</v>
      </c>
      <c r="AH747" s="19" t="s">
        <v>397</v>
      </c>
      <c r="AI747" s="19" t="s">
        <v>35</v>
      </c>
      <c r="AJ747" s="19" t="s">
        <v>35</v>
      </c>
      <c r="AK747" s="12" t="s">
        <v>35</v>
      </c>
      <c r="AL747" s="12" t="s">
        <v>3688</v>
      </c>
      <c r="AM747" s="11" t="s">
        <v>4777</v>
      </c>
      <c r="AN747" s="12" t="s">
        <v>3689</v>
      </c>
      <c r="AT747" s="12">
        <v>2</v>
      </c>
      <c r="AU747" s="11" t="s">
        <v>4825</v>
      </c>
    </row>
    <row r="748" spans="1:47" ht="15.75" customHeight="1" x14ac:dyDescent="0.2">
      <c r="A748" s="12">
        <v>745</v>
      </c>
      <c r="B748" s="12" t="s">
        <v>4784</v>
      </c>
      <c r="C748" s="20">
        <v>42387</v>
      </c>
      <c r="D748" s="12" t="s">
        <v>222</v>
      </c>
      <c r="E748" s="12" t="s">
        <v>1501</v>
      </c>
      <c r="F748" s="12" t="s">
        <v>583</v>
      </c>
      <c r="G748" s="12" t="s">
        <v>4503</v>
      </c>
      <c r="H748" s="11" t="s">
        <v>4667</v>
      </c>
      <c r="I748" s="12" t="s">
        <v>3690</v>
      </c>
      <c r="J748" s="12" t="s">
        <v>4738</v>
      </c>
      <c r="K748" s="12" t="s">
        <v>433</v>
      </c>
      <c r="L748" s="12" t="s">
        <v>84</v>
      </c>
      <c r="M748" s="11" t="s">
        <v>51</v>
      </c>
      <c r="N748" s="11" t="s">
        <v>61</v>
      </c>
      <c r="O748" s="18" t="s">
        <v>28</v>
      </c>
      <c r="P748" s="18">
        <v>15</v>
      </c>
      <c r="Q748" s="18" t="s">
        <v>3691</v>
      </c>
      <c r="R748" s="2" t="s">
        <v>41</v>
      </c>
      <c r="S748" s="2">
        <v>1</v>
      </c>
      <c r="T748" s="2" t="s">
        <v>2058</v>
      </c>
      <c r="U748" s="2" t="s">
        <v>35</v>
      </c>
      <c r="V748" s="2">
        <v>1</v>
      </c>
      <c r="W748" s="13">
        <v>0</v>
      </c>
      <c r="X748" s="3">
        <v>0</v>
      </c>
      <c r="Y748" s="3" t="s">
        <v>35</v>
      </c>
      <c r="Z748" s="3" t="s">
        <v>35</v>
      </c>
      <c r="AA748" s="14">
        <v>0</v>
      </c>
      <c r="AB748" s="14">
        <v>0</v>
      </c>
      <c r="AC748" s="2" t="s">
        <v>35</v>
      </c>
      <c r="AD748" s="2" t="s">
        <v>4771</v>
      </c>
      <c r="AE748" s="13" t="s">
        <v>111</v>
      </c>
      <c r="AF748" s="19" t="s">
        <v>64</v>
      </c>
      <c r="AG748" s="15" t="s">
        <v>4761</v>
      </c>
      <c r="AH748" s="19" t="s">
        <v>397</v>
      </c>
      <c r="AI748" s="19" t="s">
        <v>3692</v>
      </c>
      <c r="AJ748" s="19" t="s">
        <v>35</v>
      </c>
      <c r="AK748" s="12" t="s">
        <v>3693</v>
      </c>
      <c r="AL748" s="12" t="s">
        <v>3694</v>
      </c>
      <c r="AM748" s="11" t="s">
        <v>4777</v>
      </c>
      <c r="AN748" s="12" t="s">
        <v>3695</v>
      </c>
      <c r="AO748" s="12" t="s">
        <v>3696</v>
      </c>
      <c r="AT748" s="12">
        <v>2</v>
      </c>
      <c r="AU748" s="11" t="s">
        <v>4825</v>
      </c>
    </row>
    <row r="749" spans="1:47" ht="15.75" customHeight="1" x14ac:dyDescent="0.2">
      <c r="A749" s="12">
        <v>746</v>
      </c>
      <c r="B749" s="12" t="s">
        <v>4784</v>
      </c>
      <c r="C749" s="20">
        <v>42388</v>
      </c>
      <c r="D749" s="12" t="s">
        <v>205</v>
      </c>
      <c r="E749" s="12" t="s">
        <v>4698</v>
      </c>
      <c r="F749" s="12" t="s">
        <v>29</v>
      </c>
      <c r="G749" s="12" t="s">
        <v>4503</v>
      </c>
      <c r="H749" s="11" t="s">
        <v>4667</v>
      </c>
      <c r="I749" s="12" t="s">
        <v>3782</v>
      </c>
      <c r="J749" s="12" t="s">
        <v>4739</v>
      </c>
      <c r="K749" s="11" t="s">
        <v>50</v>
      </c>
      <c r="L749" s="12" t="s">
        <v>84</v>
      </c>
      <c r="M749" s="11" t="s">
        <v>51</v>
      </c>
      <c r="N749" s="11" t="s">
        <v>41</v>
      </c>
      <c r="O749" s="18" t="s">
        <v>60</v>
      </c>
      <c r="P749" s="18">
        <v>1</v>
      </c>
      <c r="Q749" s="18" t="s">
        <v>3697</v>
      </c>
      <c r="R749" s="13" t="s">
        <v>61</v>
      </c>
      <c r="S749" s="2">
        <v>1</v>
      </c>
      <c r="T749" s="2" t="s">
        <v>231</v>
      </c>
      <c r="U749" s="2" t="s">
        <v>3783</v>
      </c>
      <c r="V749" s="2">
        <v>1</v>
      </c>
      <c r="W749" s="13">
        <v>0</v>
      </c>
      <c r="X749" s="3">
        <v>0</v>
      </c>
      <c r="Y749" s="3" t="s">
        <v>35</v>
      </c>
      <c r="Z749" s="3" t="s">
        <v>35</v>
      </c>
      <c r="AA749" s="14">
        <v>0</v>
      </c>
      <c r="AB749" s="14">
        <v>0</v>
      </c>
      <c r="AC749" s="2" t="s">
        <v>35</v>
      </c>
      <c r="AD749" s="2" t="s">
        <v>111</v>
      </c>
      <c r="AE749" s="13" t="s">
        <v>97</v>
      </c>
      <c r="AF749" s="19" t="s">
        <v>32</v>
      </c>
      <c r="AG749" s="15" t="s">
        <v>4759</v>
      </c>
      <c r="AH749" s="19" t="s">
        <v>375</v>
      </c>
      <c r="AI749" s="19" t="s">
        <v>35</v>
      </c>
      <c r="AJ749" s="19" t="s">
        <v>3698</v>
      </c>
      <c r="AK749" s="12" t="s">
        <v>35</v>
      </c>
      <c r="AL749" s="12" t="s">
        <v>3699</v>
      </c>
      <c r="AM749" s="11" t="s">
        <v>4777</v>
      </c>
      <c r="AN749" s="12" t="s">
        <v>3700</v>
      </c>
      <c r="AO749" s="12" t="s">
        <v>3701</v>
      </c>
      <c r="AQ749" s="12" t="s">
        <v>3784</v>
      </c>
      <c r="AT749" s="12">
        <v>1</v>
      </c>
      <c r="AU749" s="12" t="s">
        <v>4824</v>
      </c>
    </row>
    <row r="750" spans="1:47" ht="15.75" customHeight="1" x14ac:dyDescent="0.2">
      <c r="B750" s="12" t="s">
        <v>4784</v>
      </c>
      <c r="C750" s="20">
        <v>42388</v>
      </c>
      <c r="D750" s="12" t="s">
        <v>92</v>
      </c>
      <c r="E750" s="12" t="s">
        <v>4705</v>
      </c>
      <c r="F750" s="12" t="s">
        <v>29</v>
      </c>
      <c r="G750" s="12" t="s">
        <v>4461</v>
      </c>
      <c r="H750" s="11" t="s">
        <v>4667</v>
      </c>
      <c r="I750" s="12" t="s">
        <v>5988</v>
      </c>
      <c r="J750" s="12" t="s">
        <v>4738</v>
      </c>
      <c r="K750" s="12" t="s">
        <v>433</v>
      </c>
      <c r="L750" s="12" t="s">
        <v>172</v>
      </c>
      <c r="M750" s="12" t="s">
        <v>51</v>
      </c>
      <c r="N750" s="12" t="s">
        <v>61</v>
      </c>
      <c r="O750" s="18" t="s">
        <v>28</v>
      </c>
      <c r="P750" s="18">
        <v>1</v>
      </c>
      <c r="Q750" s="18" t="s">
        <v>5989</v>
      </c>
      <c r="R750" s="2" t="s">
        <v>41</v>
      </c>
      <c r="S750" s="2">
        <v>1</v>
      </c>
      <c r="T750" s="2" t="s">
        <v>2486</v>
      </c>
      <c r="U750" s="2" t="s">
        <v>5990</v>
      </c>
      <c r="V750" s="2">
        <v>1</v>
      </c>
      <c r="W750" s="2">
        <v>0</v>
      </c>
      <c r="X750" s="3">
        <v>0</v>
      </c>
      <c r="Y750" s="3" t="s">
        <v>35</v>
      </c>
      <c r="Z750" s="3" t="s">
        <v>35</v>
      </c>
      <c r="AA750" s="3">
        <v>0</v>
      </c>
      <c r="AB750" s="3">
        <v>0</v>
      </c>
      <c r="AC750" s="2" t="s">
        <v>35</v>
      </c>
      <c r="AD750" s="2" t="s">
        <v>111</v>
      </c>
      <c r="AE750" s="2" t="s">
        <v>97</v>
      </c>
      <c r="AF750" s="19" t="s">
        <v>32</v>
      </c>
      <c r="AG750" s="19" t="s">
        <v>4759</v>
      </c>
      <c r="AH750" s="19" t="s">
        <v>4892</v>
      </c>
      <c r="AI750" s="19" t="s">
        <v>5099</v>
      </c>
      <c r="AJ750" s="19" t="s">
        <v>5991</v>
      </c>
      <c r="AK750" s="12" t="s">
        <v>35</v>
      </c>
      <c r="AL750" s="12" t="s">
        <v>5992</v>
      </c>
      <c r="AM750" s="12" t="s">
        <v>4777</v>
      </c>
      <c r="AN750" s="12" t="s">
        <v>5993</v>
      </c>
      <c r="AT750" s="12">
        <v>1</v>
      </c>
      <c r="AU750" s="12" t="s">
        <v>4824</v>
      </c>
    </row>
    <row r="751" spans="1:47" ht="15.75" customHeight="1" x14ac:dyDescent="0.2">
      <c r="A751" s="12">
        <v>747</v>
      </c>
      <c r="B751" s="12" t="s">
        <v>4784</v>
      </c>
      <c r="C751" s="20">
        <v>42392</v>
      </c>
      <c r="D751" s="12" t="s">
        <v>92</v>
      </c>
      <c r="E751" s="12" t="s">
        <v>4706</v>
      </c>
      <c r="F751" s="12" t="s">
        <v>29</v>
      </c>
      <c r="G751" s="12" t="s">
        <v>4614</v>
      </c>
      <c r="H751" s="11" t="s">
        <v>4671</v>
      </c>
      <c r="I751" s="12" t="s">
        <v>3702</v>
      </c>
      <c r="J751" s="12" t="s">
        <v>4740</v>
      </c>
      <c r="K751" s="12" t="s">
        <v>433</v>
      </c>
      <c r="L751" s="12" t="s">
        <v>84</v>
      </c>
      <c r="M751" s="12" t="s">
        <v>75</v>
      </c>
      <c r="N751" s="11" t="s">
        <v>41</v>
      </c>
      <c r="O751" s="18" t="s">
        <v>2236</v>
      </c>
      <c r="P751" s="18">
        <v>1</v>
      </c>
      <c r="Q751" s="18" t="s">
        <v>35</v>
      </c>
      <c r="R751" s="13" t="s">
        <v>61</v>
      </c>
      <c r="S751" s="2">
        <v>0</v>
      </c>
      <c r="T751" s="2" t="s">
        <v>35</v>
      </c>
      <c r="U751" s="2" t="s">
        <v>35</v>
      </c>
      <c r="V751" s="2">
        <v>0</v>
      </c>
      <c r="W751" s="2">
        <v>0</v>
      </c>
      <c r="X751" s="3">
        <v>0</v>
      </c>
      <c r="Y751" s="3" t="s">
        <v>35</v>
      </c>
      <c r="Z751" s="3" t="s">
        <v>35</v>
      </c>
      <c r="AA751" s="14">
        <v>0</v>
      </c>
      <c r="AB751" s="14">
        <v>0</v>
      </c>
      <c r="AC751" s="2" t="s">
        <v>3703</v>
      </c>
      <c r="AD751" s="2" t="s">
        <v>4770</v>
      </c>
      <c r="AE751" s="2" t="s">
        <v>35</v>
      </c>
      <c r="AF751" s="19" t="s">
        <v>64</v>
      </c>
      <c r="AG751" s="15" t="s">
        <v>4761</v>
      </c>
      <c r="AH751" s="19" t="s">
        <v>397</v>
      </c>
      <c r="AI751" s="19" t="s">
        <v>35</v>
      </c>
      <c r="AJ751" s="19" t="s">
        <v>35</v>
      </c>
      <c r="AK751" s="12" t="s">
        <v>35</v>
      </c>
      <c r="AL751" s="12" t="s">
        <v>3704</v>
      </c>
      <c r="AM751" s="11" t="s">
        <v>4777</v>
      </c>
      <c r="AN751" s="12" t="s">
        <v>3705</v>
      </c>
      <c r="AT751" s="12">
        <v>2</v>
      </c>
      <c r="AU751" s="11" t="s">
        <v>4825</v>
      </c>
    </row>
    <row r="752" spans="1:47" ht="15.75" customHeight="1" x14ac:dyDescent="0.2">
      <c r="A752" s="12">
        <v>748</v>
      </c>
      <c r="B752" s="12" t="s">
        <v>4784</v>
      </c>
      <c r="C752" s="20">
        <v>42393</v>
      </c>
      <c r="D752" s="12" t="s">
        <v>222</v>
      </c>
      <c r="E752" s="12" t="s">
        <v>1020</v>
      </c>
      <c r="F752" s="12" t="s">
        <v>583</v>
      </c>
      <c r="G752" s="12" t="s">
        <v>4624</v>
      </c>
      <c r="H752" s="11" t="s">
        <v>4672</v>
      </c>
      <c r="I752" s="12" t="s">
        <v>3707</v>
      </c>
      <c r="J752" s="12" t="s">
        <v>4738</v>
      </c>
      <c r="K752" s="12" t="s">
        <v>433</v>
      </c>
      <c r="L752" s="12" t="s">
        <v>84</v>
      </c>
      <c r="M752" s="12" t="s">
        <v>75</v>
      </c>
      <c r="N752" s="11" t="s">
        <v>41</v>
      </c>
      <c r="O752" s="18" t="s">
        <v>30</v>
      </c>
      <c r="P752" s="18">
        <v>0</v>
      </c>
      <c r="Q752" s="18" t="s">
        <v>35</v>
      </c>
      <c r="R752" s="13" t="s">
        <v>61</v>
      </c>
      <c r="S752" s="2">
        <v>0</v>
      </c>
      <c r="T752" s="2" t="s">
        <v>35</v>
      </c>
      <c r="U752" s="2" t="s">
        <v>35</v>
      </c>
      <c r="V752" s="13">
        <v>0</v>
      </c>
      <c r="W752" s="13">
        <v>0</v>
      </c>
      <c r="X752" s="3">
        <v>1</v>
      </c>
      <c r="Y752" s="3" t="s">
        <v>3706</v>
      </c>
      <c r="Z752" s="3" t="s">
        <v>35</v>
      </c>
      <c r="AA752" s="3">
        <v>1</v>
      </c>
      <c r="AB752" s="14">
        <v>0</v>
      </c>
      <c r="AC752" s="2" t="s">
        <v>35</v>
      </c>
      <c r="AD752" s="2" t="s">
        <v>111</v>
      </c>
      <c r="AE752" s="13" t="s">
        <v>97</v>
      </c>
      <c r="AF752" s="19" t="s">
        <v>32</v>
      </c>
      <c r="AG752" s="15" t="s">
        <v>4759</v>
      </c>
      <c r="AH752" s="19" t="s">
        <v>375</v>
      </c>
      <c r="AI752" s="19" t="s">
        <v>35</v>
      </c>
      <c r="AJ752" s="19" t="s">
        <v>35</v>
      </c>
      <c r="AK752" s="12" t="s">
        <v>35</v>
      </c>
      <c r="AL752" s="12" t="s">
        <v>4602</v>
      </c>
      <c r="AM752" s="11" t="s">
        <v>4777</v>
      </c>
      <c r="AN752" s="12" t="s">
        <v>3708</v>
      </c>
      <c r="AT752" s="12">
        <v>2</v>
      </c>
      <c r="AU752" s="11" t="s">
        <v>4825</v>
      </c>
    </row>
    <row r="753" spans="1:47" ht="15.75" customHeight="1" x14ac:dyDescent="0.2">
      <c r="A753" s="12">
        <v>749</v>
      </c>
      <c r="B753" s="12" t="s">
        <v>4784</v>
      </c>
      <c r="C753" s="20">
        <v>42394</v>
      </c>
      <c r="D753" s="12" t="s">
        <v>38</v>
      </c>
      <c r="E753" s="12" t="s">
        <v>35</v>
      </c>
      <c r="F753" s="12" t="s">
        <v>173</v>
      </c>
      <c r="G753" s="12" t="s">
        <v>53</v>
      </c>
      <c r="H753" s="11" t="s">
        <v>4669</v>
      </c>
      <c r="I753" s="12" t="s">
        <v>2689</v>
      </c>
      <c r="J753" s="12" t="s">
        <v>4738</v>
      </c>
      <c r="K753" s="12" t="s">
        <v>433</v>
      </c>
      <c r="L753" s="11" t="s">
        <v>172</v>
      </c>
      <c r="M753" s="12" t="s">
        <v>75</v>
      </c>
      <c r="N753" s="11" t="s">
        <v>52</v>
      </c>
      <c r="O753" s="18" t="s">
        <v>52</v>
      </c>
      <c r="P753" s="18">
        <v>0</v>
      </c>
      <c r="Q753" s="18" t="s">
        <v>35</v>
      </c>
      <c r="R753" s="13" t="s">
        <v>41</v>
      </c>
      <c r="S753" s="2">
        <v>0</v>
      </c>
      <c r="T753" s="2" t="s">
        <v>35</v>
      </c>
      <c r="U753" s="2" t="s">
        <v>35</v>
      </c>
      <c r="V753" s="13">
        <v>0</v>
      </c>
      <c r="W753" s="13">
        <v>0</v>
      </c>
      <c r="X753" s="3">
        <v>0</v>
      </c>
      <c r="Y753" s="3" t="s">
        <v>35</v>
      </c>
      <c r="Z753" s="3" t="s">
        <v>35</v>
      </c>
      <c r="AA753" s="14">
        <v>0</v>
      </c>
      <c r="AB753" s="14">
        <v>0</v>
      </c>
      <c r="AC753" s="2" t="s">
        <v>3709</v>
      </c>
      <c r="AD753" s="2" t="s">
        <v>111</v>
      </c>
      <c r="AE753" s="13" t="s">
        <v>97</v>
      </c>
      <c r="AF753" s="19" t="s">
        <v>32</v>
      </c>
      <c r="AG753" s="15" t="s">
        <v>4759</v>
      </c>
      <c r="AH753" s="19" t="s">
        <v>1176</v>
      </c>
      <c r="AI753" s="19" t="s">
        <v>375</v>
      </c>
      <c r="AJ753" s="19" t="s">
        <v>35</v>
      </c>
      <c r="AK753" s="12" t="s">
        <v>35</v>
      </c>
      <c r="AL753" s="12" t="s">
        <v>3710</v>
      </c>
      <c r="AM753" s="11" t="s">
        <v>4777</v>
      </c>
      <c r="AN753" s="12" t="s">
        <v>3711</v>
      </c>
      <c r="AT753" s="12">
        <v>2</v>
      </c>
      <c r="AU753" s="11" t="s">
        <v>4825</v>
      </c>
    </row>
    <row r="754" spans="1:47" ht="15.75" customHeight="1" x14ac:dyDescent="0.2">
      <c r="A754" s="12">
        <v>750</v>
      </c>
      <c r="B754" s="12" t="s">
        <v>4784</v>
      </c>
      <c r="C754" s="20">
        <v>42396</v>
      </c>
      <c r="D754" s="12" t="s">
        <v>81</v>
      </c>
      <c r="E754" s="12" t="s">
        <v>244</v>
      </c>
      <c r="F754" s="12" t="s">
        <v>173</v>
      </c>
      <c r="G754" s="12" t="s">
        <v>95</v>
      </c>
      <c r="H754" s="11" t="s">
        <v>4672</v>
      </c>
      <c r="I754" s="12" t="s">
        <v>3712</v>
      </c>
      <c r="J754" s="12" t="s">
        <v>4740</v>
      </c>
      <c r="K754" s="12" t="s">
        <v>433</v>
      </c>
      <c r="L754" s="11" t="s">
        <v>606</v>
      </c>
      <c r="M754" s="12" t="s">
        <v>75</v>
      </c>
      <c r="N754" s="11" t="s">
        <v>41</v>
      </c>
      <c r="O754" s="18" t="s">
        <v>30</v>
      </c>
      <c r="P754" s="9">
        <v>0</v>
      </c>
      <c r="Q754" s="18" t="s">
        <v>35</v>
      </c>
      <c r="R754" s="13" t="s">
        <v>41</v>
      </c>
      <c r="S754" s="2">
        <v>0</v>
      </c>
      <c r="T754" s="2" t="s">
        <v>35</v>
      </c>
      <c r="U754" s="2" t="s">
        <v>35</v>
      </c>
      <c r="V754" s="2">
        <v>0</v>
      </c>
      <c r="W754" s="2">
        <v>0</v>
      </c>
      <c r="X754" s="3">
        <v>0</v>
      </c>
      <c r="Y754" s="3" t="s">
        <v>35</v>
      </c>
      <c r="Z754" s="3" t="s">
        <v>35</v>
      </c>
      <c r="AA754" s="14">
        <v>0</v>
      </c>
      <c r="AB754" s="14">
        <v>0</v>
      </c>
      <c r="AC754" s="2" t="s">
        <v>3713</v>
      </c>
      <c r="AD754" s="13" t="s">
        <v>35</v>
      </c>
      <c r="AE754" s="13" t="s">
        <v>35</v>
      </c>
      <c r="AF754" s="19" t="s">
        <v>35</v>
      </c>
      <c r="AG754" s="15" t="s">
        <v>35</v>
      </c>
      <c r="AH754" s="19" t="s">
        <v>35</v>
      </c>
      <c r="AI754" s="19" t="s">
        <v>35</v>
      </c>
      <c r="AJ754" s="19" t="s">
        <v>35</v>
      </c>
      <c r="AK754" s="12" t="s">
        <v>35</v>
      </c>
      <c r="AL754" s="12" t="s">
        <v>3714</v>
      </c>
      <c r="AM754" s="11" t="s">
        <v>4777</v>
      </c>
      <c r="AN754" s="12" t="s">
        <v>3715</v>
      </c>
      <c r="AT754" s="12">
        <v>3</v>
      </c>
      <c r="AU754" s="12" t="s">
        <v>4823</v>
      </c>
    </row>
    <row r="755" spans="1:47" ht="15.75" customHeight="1" x14ac:dyDescent="0.2">
      <c r="A755" s="12">
        <v>751</v>
      </c>
      <c r="B755" s="12" t="s">
        <v>4784</v>
      </c>
      <c r="C755" s="20">
        <v>42396</v>
      </c>
      <c r="D755" s="12" t="s">
        <v>442</v>
      </c>
      <c r="E755" s="12" t="s">
        <v>1764</v>
      </c>
      <c r="F755" s="12" t="s">
        <v>29</v>
      </c>
      <c r="G755" s="12" t="s">
        <v>4461</v>
      </c>
      <c r="H755" s="11" t="s">
        <v>4667</v>
      </c>
      <c r="I755" s="12" t="s">
        <v>2790</v>
      </c>
      <c r="J755" s="12" t="s">
        <v>4738</v>
      </c>
      <c r="K755" s="12" t="s">
        <v>433</v>
      </c>
      <c r="L755" s="12" t="s">
        <v>84</v>
      </c>
      <c r="M755" s="12" t="s">
        <v>75</v>
      </c>
      <c r="N755" s="11" t="s">
        <v>41</v>
      </c>
      <c r="O755" s="18" t="s">
        <v>60</v>
      </c>
      <c r="P755" s="18">
        <v>1</v>
      </c>
      <c r="Q755" s="18" t="s">
        <v>3716</v>
      </c>
      <c r="R755" s="13" t="s">
        <v>61</v>
      </c>
      <c r="S755" s="2">
        <v>1</v>
      </c>
      <c r="T755" s="2" t="s">
        <v>3717</v>
      </c>
      <c r="U755" s="2" t="s">
        <v>3718</v>
      </c>
      <c r="V755" s="2">
        <v>1</v>
      </c>
      <c r="W755" s="13">
        <v>0</v>
      </c>
      <c r="X755" s="3">
        <v>0</v>
      </c>
      <c r="Y755" s="3" t="s">
        <v>35</v>
      </c>
      <c r="Z755" s="3" t="s">
        <v>35</v>
      </c>
      <c r="AA755" s="14">
        <v>0</v>
      </c>
      <c r="AB755" s="14">
        <v>0</v>
      </c>
      <c r="AC755" s="2" t="s">
        <v>35</v>
      </c>
      <c r="AD755" s="13" t="s">
        <v>111</v>
      </c>
      <c r="AE755" s="13" t="s">
        <v>97</v>
      </c>
      <c r="AF755" s="19" t="s">
        <v>32</v>
      </c>
      <c r="AG755" s="15" t="s">
        <v>4759</v>
      </c>
      <c r="AH755" s="19" t="s">
        <v>4892</v>
      </c>
      <c r="AI755" s="19" t="s">
        <v>35</v>
      </c>
      <c r="AJ755" s="19" t="s">
        <v>3719</v>
      </c>
      <c r="AK755" s="12" t="s">
        <v>35</v>
      </c>
      <c r="AL755" s="12" t="s">
        <v>3720</v>
      </c>
      <c r="AM755" s="11" t="s">
        <v>4777</v>
      </c>
      <c r="AN755" s="12" t="s">
        <v>3721</v>
      </c>
      <c r="AT755" s="12">
        <v>3</v>
      </c>
      <c r="AU755" s="12" t="s">
        <v>4823</v>
      </c>
    </row>
    <row r="756" spans="1:47" ht="15.75" customHeight="1" x14ac:dyDescent="0.2">
      <c r="B756" s="12" t="s">
        <v>4784</v>
      </c>
      <c r="C756" s="20">
        <v>42401</v>
      </c>
      <c r="D756" s="12" t="s">
        <v>229</v>
      </c>
      <c r="E756" s="12" t="s">
        <v>2806</v>
      </c>
      <c r="F756" s="12" t="s">
        <v>29</v>
      </c>
      <c r="G756" s="12" t="s">
        <v>4461</v>
      </c>
      <c r="H756" s="11" t="s">
        <v>4667</v>
      </c>
      <c r="I756" s="12" t="s">
        <v>5963</v>
      </c>
      <c r="J756" s="12" t="s">
        <v>4739</v>
      </c>
      <c r="K756" s="12" t="s">
        <v>433</v>
      </c>
      <c r="L756" s="12" t="s">
        <v>84</v>
      </c>
      <c r="M756" s="12" t="s">
        <v>59</v>
      </c>
      <c r="N756" s="12" t="s">
        <v>41</v>
      </c>
      <c r="O756" s="18" t="s">
        <v>60</v>
      </c>
      <c r="P756" s="18">
        <v>1</v>
      </c>
      <c r="Q756" s="18" t="s">
        <v>240</v>
      </c>
      <c r="R756" s="2" t="s">
        <v>61</v>
      </c>
      <c r="S756" s="2">
        <v>0</v>
      </c>
      <c r="T756" s="2" t="s">
        <v>35</v>
      </c>
      <c r="U756" s="2" t="s">
        <v>5965</v>
      </c>
      <c r="V756" s="2">
        <v>0</v>
      </c>
      <c r="W756" s="2">
        <v>0</v>
      </c>
      <c r="X756" s="3">
        <v>0</v>
      </c>
      <c r="Y756" s="3" t="s">
        <v>35</v>
      </c>
      <c r="Z756" s="3" t="s">
        <v>35</v>
      </c>
      <c r="AA756" s="3">
        <v>0</v>
      </c>
      <c r="AB756" s="3">
        <v>0</v>
      </c>
      <c r="AC756" s="2" t="s">
        <v>35</v>
      </c>
      <c r="AD756" s="2" t="s">
        <v>4770</v>
      </c>
      <c r="AE756" s="2" t="s">
        <v>4770</v>
      </c>
      <c r="AF756" s="19" t="s">
        <v>64</v>
      </c>
      <c r="AG756" s="19" t="s">
        <v>4761</v>
      </c>
      <c r="AH756" s="19" t="s">
        <v>5323</v>
      </c>
      <c r="AI756" s="19" t="s">
        <v>35</v>
      </c>
      <c r="AJ756" s="19" t="s">
        <v>35</v>
      </c>
      <c r="AK756" s="12" t="s">
        <v>35</v>
      </c>
      <c r="AL756" s="12" t="s">
        <v>5966</v>
      </c>
      <c r="AM756" s="12" t="s">
        <v>4777</v>
      </c>
      <c r="AN756" s="12" t="s">
        <v>5967</v>
      </c>
      <c r="AT756" s="12">
        <v>2</v>
      </c>
      <c r="AU756" s="12" t="s">
        <v>4825</v>
      </c>
    </row>
    <row r="757" spans="1:47" ht="15.75" customHeight="1" x14ac:dyDescent="0.2">
      <c r="A757" s="12">
        <v>752</v>
      </c>
      <c r="B757" s="12" t="s">
        <v>4784</v>
      </c>
      <c r="C757" s="20">
        <v>42414</v>
      </c>
      <c r="D757" s="12" t="s">
        <v>442</v>
      </c>
      <c r="E757" s="12" t="s">
        <v>659</v>
      </c>
      <c r="F757" s="12" t="s">
        <v>173</v>
      </c>
      <c r="G757" s="12" t="s">
        <v>53</v>
      </c>
      <c r="H757" s="11" t="s">
        <v>4669</v>
      </c>
      <c r="I757" s="12" t="s">
        <v>3722</v>
      </c>
      <c r="J757" s="12" t="s">
        <v>4738</v>
      </c>
      <c r="K757" s="12" t="s">
        <v>433</v>
      </c>
      <c r="L757" s="11" t="s">
        <v>172</v>
      </c>
      <c r="M757" s="12" t="s">
        <v>75</v>
      </c>
      <c r="N757" s="11" t="s">
        <v>52</v>
      </c>
      <c r="O757" s="18" t="s">
        <v>52</v>
      </c>
      <c r="P757" s="18">
        <v>0</v>
      </c>
      <c r="Q757" s="18" t="s">
        <v>35</v>
      </c>
      <c r="R757" s="13" t="s">
        <v>41</v>
      </c>
      <c r="S757" s="2">
        <v>0</v>
      </c>
      <c r="T757" s="2" t="s">
        <v>35</v>
      </c>
      <c r="U757" s="2" t="s">
        <v>35</v>
      </c>
      <c r="V757" s="13">
        <v>0</v>
      </c>
      <c r="W757" s="13">
        <v>0</v>
      </c>
      <c r="X757" s="3">
        <v>0</v>
      </c>
      <c r="Y757" s="3" t="s">
        <v>35</v>
      </c>
      <c r="Z757" s="3" t="s">
        <v>35</v>
      </c>
      <c r="AA757" s="14">
        <v>0</v>
      </c>
      <c r="AB757" s="14">
        <v>0</v>
      </c>
      <c r="AC757" s="2" t="s">
        <v>3723</v>
      </c>
      <c r="AD757" s="2" t="s">
        <v>111</v>
      </c>
      <c r="AE757" s="13" t="s">
        <v>97</v>
      </c>
      <c r="AF757" s="19" t="s">
        <v>32</v>
      </c>
      <c r="AG757" s="15" t="s">
        <v>4759</v>
      </c>
      <c r="AH757" s="19" t="s">
        <v>375</v>
      </c>
      <c r="AI757" s="19" t="s">
        <v>35</v>
      </c>
      <c r="AJ757" s="19" t="s">
        <v>35</v>
      </c>
      <c r="AK757" s="12" t="s">
        <v>35</v>
      </c>
      <c r="AL757" s="12" t="s">
        <v>3724</v>
      </c>
      <c r="AM757" s="11" t="s">
        <v>4777</v>
      </c>
      <c r="AN757" s="12" t="s">
        <v>3725</v>
      </c>
      <c r="AT757" s="12">
        <v>2</v>
      </c>
      <c r="AU757" s="11" t="s">
        <v>4825</v>
      </c>
    </row>
    <row r="758" spans="1:47" ht="15.75" customHeight="1" x14ac:dyDescent="0.2">
      <c r="A758" s="12">
        <v>753</v>
      </c>
      <c r="B758" s="12" t="s">
        <v>4784</v>
      </c>
      <c r="C758" s="20">
        <v>42416</v>
      </c>
      <c r="D758" s="12" t="s">
        <v>92</v>
      </c>
      <c r="E758" s="12" t="s">
        <v>4706</v>
      </c>
      <c r="F758" s="12" t="s">
        <v>29</v>
      </c>
      <c r="G758" s="12" t="s">
        <v>4461</v>
      </c>
      <c r="H758" s="11" t="s">
        <v>4667</v>
      </c>
      <c r="I758" s="12" t="s">
        <v>35</v>
      </c>
      <c r="J758" s="12" t="s">
        <v>35</v>
      </c>
      <c r="K758" s="11" t="s">
        <v>50</v>
      </c>
      <c r="L758" s="11" t="s">
        <v>367</v>
      </c>
      <c r="M758" s="12" t="s">
        <v>35</v>
      </c>
      <c r="N758" s="11" t="s">
        <v>41</v>
      </c>
      <c r="O758" s="18" t="s">
        <v>30</v>
      </c>
      <c r="P758" s="18">
        <v>0</v>
      </c>
      <c r="Q758" s="18" t="s">
        <v>35</v>
      </c>
      <c r="R758" s="13" t="s">
        <v>61</v>
      </c>
      <c r="S758" s="2">
        <v>1</v>
      </c>
      <c r="T758" s="2" t="s">
        <v>3263</v>
      </c>
      <c r="U758" s="2" t="s">
        <v>3726</v>
      </c>
      <c r="V758" s="2">
        <v>1</v>
      </c>
      <c r="W758" s="2">
        <v>0</v>
      </c>
      <c r="X758" s="3">
        <v>0</v>
      </c>
      <c r="Y758" s="3" t="s">
        <v>35</v>
      </c>
      <c r="Z758" s="3" t="s">
        <v>35</v>
      </c>
      <c r="AA758" s="14">
        <v>0</v>
      </c>
      <c r="AB758" s="14">
        <v>0</v>
      </c>
      <c r="AC758" s="2" t="s">
        <v>35</v>
      </c>
      <c r="AD758" s="2" t="s">
        <v>111</v>
      </c>
      <c r="AE758" s="13" t="s">
        <v>97</v>
      </c>
      <c r="AF758" s="19" t="s">
        <v>32</v>
      </c>
      <c r="AG758" s="15" t="s">
        <v>35</v>
      </c>
      <c r="AH758" s="19" t="s">
        <v>35</v>
      </c>
      <c r="AI758" s="19" t="s">
        <v>35</v>
      </c>
      <c r="AJ758" s="19" t="s">
        <v>3727</v>
      </c>
      <c r="AK758" s="12" t="s">
        <v>35</v>
      </c>
      <c r="AL758" s="12" t="s">
        <v>3728</v>
      </c>
      <c r="AM758" s="11" t="s">
        <v>4777</v>
      </c>
      <c r="AN758" s="12" t="s">
        <v>3729</v>
      </c>
      <c r="AT758" s="12">
        <v>3</v>
      </c>
      <c r="AU758" s="12" t="s">
        <v>4823</v>
      </c>
    </row>
    <row r="759" spans="1:47" ht="15.75" customHeight="1" x14ac:dyDescent="0.2">
      <c r="A759" s="12">
        <v>754</v>
      </c>
      <c r="B759" s="12" t="s">
        <v>4784</v>
      </c>
      <c r="C759" s="20">
        <v>42423</v>
      </c>
      <c r="D759" s="12" t="s">
        <v>92</v>
      </c>
      <c r="E759" s="12" t="s">
        <v>4707</v>
      </c>
      <c r="F759" s="12" t="s">
        <v>29</v>
      </c>
      <c r="G759" s="11" t="s">
        <v>4540</v>
      </c>
      <c r="H759" s="11" t="s">
        <v>4668</v>
      </c>
      <c r="I759" s="12" t="s">
        <v>3730</v>
      </c>
      <c r="J759" s="12" t="s">
        <v>4738</v>
      </c>
      <c r="K759" s="12" t="s">
        <v>433</v>
      </c>
      <c r="L759" s="12" t="s">
        <v>84</v>
      </c>
      <c r="M759" s="11" t="s">
        <v>51</v>
      </c>
      <c r="N759" s="11" t="s">
        <v>41</v>
      </c>
      <c r="O759" s="18" t="s">
        <v>60</v>
      </c>
      <c r="P759" s="18">
        <v>1</v>
      </c>
      <c r="Q759" s="18" t="s">
        <v>3731</v>
      </c>
      <c r="R759" s="2" t="s">
        <v>41</v>
      </c>
      <c r="S759" s="2">
        <v>1</v>
      </c>
      <c r="T759" s="2" t="s">
        <v>3732</v>
      </c>
      <c r="U759" s="2" t="s">
        <v>3733</v>
      </c>
      <c r="V759" s="2">
        <v>1</v>
      </c>
      <c r="W759" s="13">
        <v>0</v>
      </c>
      <c r="X759" s="3">
        <v>0</v>
      </c>
      <c r="Y759" s="3" t="s">
        <v>35</v>
      </c>
      <c r="Z759" s="3" t="s">
        <v>35</v>
      </c>
      <c r="AA759" s="14">
        <v>0</v>
      </c>
      <c r="AB759" s="14">
        <v>0</v>
      </c>
      <c r="AC759" s="2" t="s">
        <v>35</v>
      </c>
      <c r="AD759" s="2" t="s">
        <v>4770</v>
      </c>
      <c r="AE759" s="13" t="s">
        <v>111</v>
      </c>
      <c r="AF759" s="19" t="s">
        <v>64</v>
      </c>
      <c r="AG759" s="15" t="s">
        <v>4761</v>
      </c>
      <c r="AH759" s="19" t="s">
        <v>397</v>
      </c>
      <c r="AI759" s="19" t="s">
        <v>35</v>
      </c>
      <c r="AJ759" s="19" t="s">
        <v>3734</v>
      </c>
      <c r="AK759" s="12" t="s">
        <v>35</v>
      </c>
      <c r="AL759" s="12" t="s">
        <v>4660</v>
      </c>
      <c r="AM759" s="11" t="s">
        <v>4777</v>
      </c>
      <c r="AN759" s="12" t="s">
        <v>3735</v>
      </c>
      <c r="AT759" s="12">
        <v>2</v>
      </c>
      <c r="AU759" s="11" t="s">
        <v>4825</v>
      </c>
    </row>
    <row r="760" spans="1:47" ht="15.75" customHeight="1" x14ac:dyDescent="0.2">
      <c r="A760" s="12">
        <v>756</v>
      </c>
      <c r="B760" s="12" t="s">
        <v>4784</v>
      </c>
      <c r="C760" s="20">
        <v>42423</v>
      </c>
      <c r="D760" s="12" t="s">
        <v>222</v>
      </c>
      <c r="E760" s="12" t="s">
        <v>676</v>
      </c>
      <c r="F760" s="12" t="s">
        <v>29</v>
      </c>
      <c r="G760" s="12" t="s">
        <v>4461</v>
      </c>
      <c r="H760" s="11" t="s">
        <v>4667</v>
      </c>
      <c r="I760" s="12" t="s">
        <v>3738</v>
      </c>
      <c r="J760" s="12" t="s">
        <v>4738</v>
      </c>
      <c r="K760" s="12" t="s">
        <v>433</v>
      </c>
      <c r="L760" s="12" t="s">
        <v>84</v>
      </c>
      <c r="M760" s="12" t="s">
        <v>75</v>
      </c>
      <c r="N760" s="11" t="s">
        <v>41</v>
      </c>
      <c r="O760" s="18" t="s">
        <v>60</v>
      </c>
      <c r="P760" s="18">
        <v>1</v>
      </c>
      <c r="Q760" s="18" t="s">
        <v>3739</v>
      </c>
      <c r="R760" s="13" t="s">
        <v>61</v>
      </c>
      <c r="S760" s="2">
        <v>1</v>
      </c>
      <c r="T760" s="2" t="s">
        <v>3740</v>
      </c>
      <c r="U760" s="2" t="s">
        <v>3741</v>
      </c>
      <c r="V760" s="2">
        <v>1</v>
      </c>
      <c r="W760" s="13">
        <v>0</v>
      </c>
      <c r="X760" s="3">
        <v>0</v>
      </c>
      <c r="Y760" s="3" t="s">
        <v>35</v>
      </c>
      <c r="Z760" s="3" t="s">
        <v>35</v>
      </c>
      <c r="AA760" s="14">
        <v>0</v>
      </c>
      <c r="AB760" s="14">
        <v>0</v>
      </c>
      <c r="AC760" s="2" t="s">
        <v>35</v>
      </c>
      <c r="AD760" s="2" t="s">
        <v>111</v>
      </c>
      <c r="AE760" s="2" t="s">
        <v>35</v>
      </c>
      <c r="AF760" s="19" t="s">
        <v>32</v>
      </c>
      <c r="AG760" s="19" t="s">
        <v>4759</v>
      </c>
      <c r="AH760" s="19" t="s">
        <v>157</v>
      </c>
      <c r="AI760" s="19" t="s">
        <v>3752</v>
      </c>
      <c r="AJ760" s="19" t="s">
        <v>35</v>
      </c>
      <c r="AK760" s="12" t="s">
        <v>35</v>
      </c>
      <c r="AL760" s="12" t="s">
        <v>4534</v>
      </c>
      <c r="AM760" s="11" t="s">
        <v>4777</v>
      </c>
      <c r="AN760" s="12" t="s">
        <v>3742</v>
      </c>
      <c r="AO760" s="12" t="s">
        <v>3744</v>
      </c>
      <c r="AQ760" s="12" t="s">
        <v>3753</v>
      </c>
      <c r="AR760" s="12" t="s">
        <v>3806</v>
      </c>
      <c r="AT760" s="12">
        <v>1</v>
      </c>
      <c r="AU760" s="12" t="s">
        <v>4824</v>
      </c>
    </row>
    <row r="761" spans="1:47" ht="15.75" customHeight="1" x14ac:dyDescent="0.2">
      <c r="A761" s="12">
        <v>757</v>
      </c>
      <c r="B761" s="12" t="s">
        <v>4784</v>
      </c>
      <c r="C761" s="20">
        <v>42423</v>
      </c>
      <c r="D761" s="12" t="s">
        <v>102</v>
      </c>
      <c r="E761" s="12" t="s">
        <v>4715</v>
      </c>
      <c r="F761" s="12" t="s">
        <v>29</v>
      </c>
      <c r="G761" s="12" t="s">
        <v>4461</v>
      </c>
      <c r="H761" s="11" t="s">
        <v>4667</v>
      </c>
      <c r="I761" s="12" t="s">
        <v>3745</v>
      </c>
      <c r="J761" s="12" t="s">
        <v>4740</v>
      </c>
      <c r="K761" s="12" t="s">
        <v>433</v>
      </c>
      <c r="L761" s="12" t="s">
        <v>84</v>
      </c>
      <c r="M761" s="12" t="s">
        <v>59</v>
      </c>
      <c r="N761" s="11" t="s">
        <v>41</v>
      </c>
      <c r="O761" s="18" t="s">
        <v>60</v>
      </c>
      <c r="P761" s="18">
        <v>1</v>
      </c>
      <c r="Q761" s="18" t="s">
        <v>3746</v>
      </c>
      <c r="R761" s="13" t="s">
        <v>61</v>
      </c>
      <c r="S761" s="2">
        <v>1</v>
      </c>
      <c r="T761" s="2" t="s">
        <v>3747</v>
      </c>
      <c r="U761" s="2" t="s">
        <v>3748</v>
      </c>
      <c r="V761" s="2">
        <v>0</v>
      </c>
      <c r="W761" s="13">
        <v>1</v>
      </c>
      <c r="X761" s="3">
        <v>0</v>
      </c>
      <c r="Y761" s="3" t="s">
        <v>35</v>
      </c>
      <c r="Z761" s="3" t="s">
        <v>35</v>
      </c>
      <c r="AA761" s="14">
        <v>0</v>
      </c>
      <c r="AB761" s="14">
        <v>0</v>
      </c>
      <c r="AC761" s="2" t="s">
        <v>35</v>
      </c>
      <c r="AD761" s="2" t="s">
        <v>4770</v>
      </c>
      <c r="AE761" s="2" t="s">
        <v>35</v>
      </c>
      <c r="AF761" s="19" t="s">
        <v>64</v>
      </c>
      <c r="AG761" s="15" t="s">
        <v>4763</v>
      </c>
      <c r="AH761" s="19" t="s">
        <v>66</v>
      </c>
      <c r="AI761" s="19" t="s">
        <v>397</v>
      </c>
      <c r="AJ761" s="19" t="s">
        <v>35</v>
      </c>
      <c r="AK761" s="12" t="s">
        <v>35</v>
      </c>
      <c r="AL761" s="12" t="s">
        <v>4534</v>
      </c>
      <c r="AM761" s="11" t="s">
        <v>4777</v>
      </c>
      <c r="AN761" s="12" t="s">
        <v>3742</v>
      </c>
      <c r="AT761" s="12">
        <v>2</v>
      </c>
      <c r="AU761" s="11" t="s">
        <v>4825</v>
      </c>
    </row>
    <row r="762" spans="1:47" ht="15.75" customHeight="1" x14ac:dyDescent="0.2">
      <c r="A762" s="12">
        <v>755</v>
      </c>
      <c r="B762" s="12" t="s">
        <v>4784</v>
      </c>
      <c r="C762" s="20">
        <v>42424</v>
      </c>
      <c r="D762" s="12" t="s">
        <v>72</v>
      </c>
      <c r="E762" s="12" t="s">
        <v>1326</v>
      </c>
      <c r="F762" s="12" t="s">
        <v>29</v>
      </c>
      <c r="G762" s="12" t="s">
        <v>4504</v>
      </c>
      <c r="H762" s="11" t="s">
        <v>4667</v>
      </c>
      <c r="I762" s="12" t="s">
        <v>3736</v>
      </c>
      <c r="J762" s="12" t="s">
        <v>4738</v>
      </c>
      <c r="K762" s="12" t="s">
        <v>433</v>
      </c>
      <c r="L762" s="12" t="s">
        <v>84</v>
      </c>
      <c r="M762" s="12" t="s">
        <v>59</v>
      </c>
      <c r="N762" s="11" t="s">
        <v>41</v>
      </c>
      <c r="O762" s="18" t="s">
        <v>30</v>
      </c>
      <c r="P762" s="18">
        <v>0</v>
      </c>
      <c r="Q762" s="18" t="s">
        <v>35</v>
      </c>
      <c r="R762" s="13" t="s">
        <v>61</v>
      </c>
      <c r="S762" s="2">
        <v>12</v>
      </c>
      <c r="T762" s="2" t="s">
        <v>4504</v>
      </c>
      <c r="U762" s="2" t="s">
        <v>35</v>
      </c>
      <c r="V762" s="2">
        <v>12</v>
      </c>
      <c r="W762" s="13">
        <v>0</v>
      </c>
      <c r="X762" s="3">
        <v>0</v>
      </c>
      <c r="Y762" s="3" t="s">
        <v>35</v>
      </c>
      <c r="Z762" s="3" t="s">
        <v>35</v>
      </c>
      <c r="AA762" s="14">
        <v>0</v>
      </c>
      <c r="AB762" s="14">
        <v>0</v>
      </c>
      <c r="AC762" s="2" t="s">
        <v>35</v>
      </c>
      <c r="AD762" s="2" t="s">
        <v>4770</v>
      </c>
      <c r="AE762" s="2" t="s">
        <v>35</v>
      </c>
      <c r="AF762" s="19" t="s">
        <v>64</v>
      </c>
      <c r="AG762" s="15" t="s">
        <v>4761</v>
      </c>
      <c r="AH762" s="19" t="s">
        <v>1249</v>
      </c>
      <c r="AI762" s="19" t="s">
        <v>397</v>
      </c>
      <c r="AJ762" s="19" t="s">
        <v>35</v>
      </c>
      <c r="AK762" s="12" t="s">
        <v>35</v>
      </c>
      <c r="AL762" s="12" t="s">
        <v>4533</v>
      </c>
      <c r="AM762" s="11" t="s">
        <v>4777</v>
      </c>
      <c r="AN762" s="12" t="s">
        <v>3737</v>
      </c>
      <c r="AO762" s="12" t="s">
        <v>3743</v>
      </c>
      <c r="AT762" s="12">
        <v>2</v>
      </c>
      <c r="AU762" s="11" t="s">
        <v>4825</v>
      </c>
    </row>
    <row r="763" spans="1:47" ht="15.75" customHeight="1" x14ac:dyDescent="0.2">
      <c r="A763" s="12">
        <v>758</v>
      </c>
      <c r="B763" s="12" t="s">
        <v>4784</v>
      </c>
      <c r="C763" s="20">
        <v>42425</v>
      </c>
      <c r="D763" s="12" t="s">
        <v>154</v>
      </c>
      <c r="E763" s="12" t="s">
        <v>4709</v>
      </c>
      <c r="F763" s="12" t="s">
        <v>29</v>
      </c>
      <c r="G763" s="12" t="s">
        <v>95</v>
      </c>
      <c r="H763" s="11" t="s">
        <v>4672</v>
      </c>
      <c r="I763" s="12" t="s">
        <v>610</v>
      </c>
      <c r="J763" s="12" t="s">
        <v>4739</v>
      </c>
      <c r="K763" s="12" t="s">
        <v>433</v>
      </c>
      <c r="L763" s="11" t="s">
        <v>367</v>
      </c>
      <c r="M763" s="12" t="s">
        <v>535</v>
      </c>
      <c r="N763" s="11" t="s">
        <v>52</v>
      </c>
      <c r="O763" s="18" t="s">
        <v>52</v>
      </c>
      <c r="P763" s="18">
        <v>0</v>
      </c>
      <c r="Q763" s="18" t="s">
        <v>35</v>
      </c>
      <c r="R763" s="13" t="s">
        <v>41</v>
      </c>
      <c r="S763" s="2">
        <v>0</v>
      </c>
      <c r="T763" s="2" t="s">
        <v>35</v>
      </c>
      <c r="U763" s="2" t="s">
        <v>35</v>
      </c>
      <c r="V763" s="13">
        <v>0</v>
      </c>
      <c r="W763" s="13">
        <v>0</v>
      </c>
      <c r="X763" s="3">
        <v>0</v>
      </c>
      <c r="Y763" s="3" t="s">
        <v>35</v>
      </c>
      <c r="Z763" s="3" t="s">
        <v>35</v>
      </c>
      <c r="AA763" s="14">
        <v>0</v>
      </c>
      <c r="AB763" s="14">
        <v>0</v>
      </c>
      <c r="AC763" s="2" t="s">
        <v>3749</v>
      </c>
      <c r="AD763" s="2" t="s">
        <v>111</v>
      </c>
      <c r="AE763" s="13" t="s">
        <v>97</v>
      </c>
      <c r="AF763" s="19" t="s">
        <v>32</v>
      </c>
      <c r="AG763" s="15" t="s">
        <v>4759</v>
      </c>
      <c r="AH763" s="19" t="s">
        <v>375</v>
      </c>
      <c r="AI763" s="19" t="s">
        <v>35</v>
      </c>
      <c r="AJ763" s="19" t="s">
        <v>35</v>
      </c>
      <c r="AK763" s="12" t="s">
        <v>35</v>
      </c>
      <c r="AL763" s="12" t="s">
        <v>3750</v>
      </c>
      <c r="AM763" s="11" t="s">
        <v>4777</v>
      </c>
      <c r="AN763" s="12" t="s">
        <v>3751</v>
      </c>
      <c r="AT763" s="12">
        <v>2</v>
      </c>
      <c r="AU763" s="11" t="s">
        <v>4825</v>
      </c>
    </row>
    <row r="764" spans="1:47" ht="15.75" customHeight="1" x14ac:dyDescent="0.2">
      <c r="A764" s="12">
        <v>759</v>
      </c>
      <c r="B764" s="12" t="s">
        <v>4784</v>
      </c>
      <c r="C764" s="20">
        <v>42425</v>
      </c>
      <c r="D764" s="12" t="s">
        <v>38</v>
      </c>
      <c r="E764" s="12" t="s">
        <v>35</v>
      </c>
      <c r="F764" s="12" t="s">
        <v>29</v>
      </c>
      <c r="G764" s="11" t="s">
        <v>4540</v>
      </c>
      <c r="H764" s="11" t="s">
        <v>4668</v>
      </c>
      <c r="I764" s="12" t="s">
        <v>3754</v>
      </c>
      <c r="J764" s="12" t="s">
        <v>4739</v>
      </c>
      <c r="K764" s="12" t="s">
        <v>433</v>
      </c>
      <c r="L764" s="12" t="s">
        <v>84</v>
      </c>
      <c r="M764" s="12" t="s">
        <v>59</v>
      </c>
      <c r="N764" s="11" t="s">
        <v>41</v>
      </c>
      <c r="O764" s="18" t="s">
        <v>60</v>
      </c>
      <c r="P764" s="18">
        <v>1</v>
      </c>
      <c r="Q764" s="18" t="s">
        <v>1658</v>
      </c>
      <c r="R764" s="13" t="s">
        <v>61</v>
      </c>
      <c r="S764" s="2">
        <v>0</v>
      </c>
      <c r="T764" s="2" t="s">
        <v>3755</v>
      </c>
      <c r="U764" s="2" t="s">
        <v>35</v>
      </c>
      <c r="V764" s="13">
        <v>0</v>
      </c>
      <c r="W764" s="13">
        <v>0</v>
      </c>
      <c r="X764" s="3">
        <v>0</v>
      </c>
      <c r="Y764" s="3" t="s">
        <v>35</v>
      </c>
      <c r="Z764" s="3" t="s">
        <v>35</v>
      </c>
      <c r="AA764" s="14">
        <v>0</v>
      </c>
      <c r="AB764" s="14">
        <v>0</v>
      </c>
      <c r="AC764" s="2" t="s">
        <v>35</v>
      </c>
      <c r="AD764" s="2" t="s">
        <v>4770</v>
      </c>
      <c r="AE764" s="2" t="s">
        <v>35</v>
      </c>
      <c r="AF764" s="19" t="s">
        <v>64</v>
      </c>
      <c r="AG764" s="19" t="s">
        <v>4765</v>
      </c>
      <c r="AH764" s="19" t="s">
        <v>1094</v>
      </c>
      <c r="AI764" s="19" t="s">
        <v>35</v>
      </c>
      <c r="AJ764" s="19" t="s">
        <v>35</v>
      </c>
      <c r="AK764" s="12" t="s">
        <v>35</v>
      </c>
      <c r="AL764" s="12" t="s">
        <v>3756</v>
      </c>
      <c r="AM764" s="11" t="s">
        <v>4777</v>
      </c>
      <c r="AN764" s="12" t="s">
        <v>3757</v>
      </c>
      <c r="AT764" s="12">
        <v>2</v>
      </c>
      <c r="AU764" s="11" t="s">
        <v>4825</v>
      </c>
    </row>
    <row r="765" spans="1:47" ht="15.75" customHeight="1" x14ac:dyDescent="0.2">
      <c r="A765" s="12">
        <v>761</v>
      </c>
      <c r="B765" s="12" t="s">
        <v>4784</v>
      </c>
      <c r="C765" s="20">
        <v>42428</v>
      </c>
      <c r="D765" s="12" t="s">
        <v>38</v>
      </c>
      <c r="E765" s="12" t="s">
        <v>378</v>
      </c>
      <c r="F765" s="12" t="s">
        <v>29</v>
      </c>
      <c r="G765" s="12" t="s">
        <v>4504</v>
      </c>
      <c r="H765" s="11" t="s">
        <v>4667</v>
      </c>
      <c r="I765" s="12" t="s">
        <v>3765</v>
      </c>
      <c r="J765" s="12" t="s">
        <v>4739</v>
      </c>
      <c r="K765" s="12" t="s">
        <v>433</v>
      </c>
      <c r="L765" s="12" t="s">
        <v>84</v>
      </c>
      <c r="M765" s="11" t="s">
        <v>51</v>
      </c>
      <c r="N765" s="11" t="s">
        <v>41</v>
      </c>
      <c r="O765" s="18" t="s">
        <v>30</v>
      </c>
      <c r="P765" s="18">
        <v>1</v>
      </c>
      <c r="Q765" s="18" t="s">
        <v>35</v>
      </c>
      <c r="R765" s="13" t="s">
        <v>61</v>
      </c>
      <c r="S765" s="2">
        <v>1</v>
      </c>
      <c r="T765" s="2" t="s">
        <v>4504</v>
      </c>
      <c r="U765" s="2" t="s">
        <v>3766</v>
      </c>
      <c r="V765" s="2">
        <v>1</v>
      </c>
      <c r="W765" s="13">
        <v>0</v>
      </c>
      <c r="X765" s="3">
        <v>0</v>
      </c>
      <c r="Y765" s="3" t="s">
        <v>35</v>
      </c>
      <c r="Z765" s="3" t="s">
        <v>35</v>
      </c>
      <c r="AA765" s="14">
        <v>0</v>
      </c>
      <c r="AB765" s="14">
        <v>0</v>
      </c>
      <c r="AC765" s="2" t="s">
        <v>35</v>
      </c>
      <c r="AD765" s="2" t="s">
        <v>4770</v>
      </c>
      <c r="AE765" s="2" t="s">
        <v>35</v>
      </c>
      <c r="AF765" s="19" t="s">
        <v>64</v>
      </c>
      <c r="AG765" s="15" t="s">
        <v>4761</v>
      </c>
      <c r="AH765" s="19" t="s">
        <v>397</v>
      </c>
      <c r="AI765" s="19" t="s">
        <v>35</v>
      </c>
      <c r="AJ765" s="19" t="s">
        <v>35</v>
      </c>
      <c r="AK765" s="12" t="s">
        <v>35</v>
      </c>
      <c r="AL765" s="12" t="s">
        <v>3767</v>
      </c>
      <c r="AM765" s="11" t="s">
        <v>4777</v>
      </c>
      <c r="AN765" s="12" t="s">
        <v>3768</v>
      </c>
      <c r="AO765" s="12" t="s">
        <v>3769</v>
      </c>
      <c r="AT765" s="12">
        <v>2</v>
      </c>
      <c r="AU765" s="11" t="s">
        <v>4825</v>
      </c>
    </row>
    <row r="766" spans="1:47" ht="15.75" customHeight="1" x14ac:dyDescent="0.2">
      <c r="A766" s="12">
        <v>760</v>
      </c>
      <c r="B766" s="12" t="s">
        <v>4784</v>
      </c>
      <c r="C766" s="20">
        <v>42429</v>
      </c>
      <c r="D766" s="12" t="s">
        <v>296</v>
      </c>
      <c r="E766" s="12" t="s">
        <v>372</v>
      </c>
      <c r="F766" s="12" t="s">
        <v>29</v>
      </c>
      <c r="G766" s="12" t="s">
        <v>4461</v>
      </c>
      <c r="H766" s="11" t="s">
        <v>4667</v>
      </c>
      <c r="I766" s="12" t="s">
        <v>3758</v>
      </c>
      <c r="J766" s="12" t="s">
        <v>4738</v>
      </c>
      <c r="K766" s="12" t="s">
        <v>433</v>
      </c>
      <c r="L766" s="12" t="s">
        <v>84</v>
      </c>
      <c r="M766" s="12" t="s">
        <v>59</v>
      </c>
      <c r="N766" s="11" t="s">
        <v>41</v>
      </c>
      <c r="O766" s="18" t="s">
        <v>60</v>
      </c>
      <c r="P766" s="18">
        <v>1</v>
      </c>
      <c r="Q766" s="18" t="s">
        <v>3759</v>
      </c>
      <c r="R766" s="13" t="s">
        <v>61</v>
      </c>
      <c r="S766" s="2">
        <v>1</v>
      </c>
      <c r="T766" s="2" t="s">
        <v>3760</v>
      </c>
      <c r="U766" s="2" t="s">
        <v>3761</v>
      </c>
      <c r="V766" s="2">
        <v>1</v>
      </c>
      <c r="W766" s="13">
        <v>0</v>
      </c>
      <c r="X766" s="3">
        <v>0</v>
      </c>
      <c r="Y766" s="3" t="s">
        <v>35</v>
      </c>
      <c r="Z766" s="3" t="s">
        <v>35</v>
      </c>
      <c r="AA766" s="14">
        <v>0</v>
      </c>
      <c r="AB766" s="14">
        <v>0</v>
      </c>
      <c r="AC766" s="2" t="s">
        <v>35</v>
      </c>
      <c r="AD766" s="13" t="s">
        <v>111</v>
      </c>
      <c r="AE766" s="13" t="s">
        <v>97</v>
      </c>
      <c r="AF766" s="19" t="s">
        <v>32</v>
      </c>
      <c r="AG766" s="15" t="s">
        <v>4759</v>
      </c>
      <c r="AH766" s="19" t="s">
        <v>6848</v>
      </c>
      <c r="AI766" s="19" t="s">
        <v>35</v>
      </c>
      <c r="AJ766" s="19" t="s">
        <v>3762</v>
      </c>
      <c r="AK766" s="12" t="s">
        <v>35</v>
      </c>
      <c r="AL766" s="12" t="s">
        <v>3763</v>
      </c>
      <c r="AM766" s="11" t="s">
        <v>4777</v>
      </c>
      <c r="AN766" s="12" t="s">
        <v>3764</v>
      </c>
      <c r="AO766" s="12" t="s">
        <v>3770</v>
      </c>
      <c r="AT766" s="12">
        <v>3</v>
      </c>
      <c r="AU766" s="12" t="s">
        <v>4823</v>
      </c>
    </row>
    <row r="767" spans="1:47" ht="15.75" customHeight="1" x14ac:dyDescent="0.2">
      <c r="A767" s="12">
        <v>762</v>
      </c>
      <c r="B767" s="12" t="s">
        <v>4784</v>
      </c>
      <c r="C767" s="20">
        <v>42430</v>
      </c>
      <c r="D767" s="12" t="s">
        <v>130</v>
      </c>
      <c r="E767" s="12" t="s">
        <v>4683</v>
      </c>
      <c r="F767" s="12" t="s">
        <v>29</v>
      </c>
      <c r="G767" s="12" t="s">
        <v>4504</v>
      </c>
      <c r="H767" s="11" t="s">
        <v>4667</v>
      </c>
      <c r="I767" s="12" t="s">
        <v>3771</v>
      </c>
      <c r="J767" s="12" t="s">
        <v>4739</v>
      </c>
      <c r="K767" s="11" t="s">
        <v>50</v>
      </c>
      <c r="L767" s="12" t="s">
        <v>84</v>
      </c>
      <c r="M767" s="12" t="s">
        <v>35</v>
      </c>
      <c r="N767" s="11" t="s">
        <v>52</v>
      </c>
      <c r="O767" s="18" t="s">
        <v>52</v>
      </c>
      <c r="P767" s="18">
        <v>0</v>
      </c>
      <c r="Q767" s="18" t="s">
        <v>3772</v>
      </c>
      <c r="R767" s="13" t="s">
        <v>61</v>
      </c>
      <c r="S767" s="2">
        <v>46</v>
      </c>
      <c r="T767" s="2" t="s">
        <v>3773</v>
      </c>
      <c r="U767" s="2" t="s">
        <v>35</v>
      </c>
      <c r="V767" s="2">
        <v>23</v>
      </c>
      <c r="W767" s="2">
        <v>23</v>
      </c>
      <c r="X767" s="3">
        <v>0</v>
      </c>
      <c r="Y767" s="3" t="s">
        <v>35</v>
      </c>
      <c r="Z767" s="3" t="s">
        <v>35</v>
      </c>
      <c r="AA767" s="14">
        <v>0</v>
      </c>
      <c r="AB767" s="14">
        <v>0</v>
      </c>
      <c r="AC767" s="2" t="s">
        <v>35</v>
      </c>
      <c r="AD767" s="2" t="s">
        <v>4770</v>
      </c>
      <c r="AE767" s="2" t="s">
        <v>35</v>
      </c>
      <c r="AF767" s="19" t="s">
        <v>64</v>
      </c>
      <c r="AG767" s="15" t="s">
        <v>4761</v>
      </c>
      <c r="AH767" s="19" t="s">
        <v>1249</v>
      </c>
      <c r="AI767" s="19" t="s">
        <v>35</v>
      </c>
      <c r="AJ767" s="19" t="s">
        <v>35</v>
      </c>
      <c r="AK767" s="12" t="s">
        <v>35</v>
      </c>
      <c r="AL767" s="12" t="s">
        <v>3774</v>
      </c>
      <c r="AM767" s="11" t="s">
        <v>4777</v>
      </c>
      <c r="AN767" s="12" t="s">
        <v>3775</v>
      </c>
      <c r="AT767" s="12">
        <v>2</v>
      </c>
      <c r="AU767" s="11" t="s">
        <v>4825</v>
      </c>
    </row>
    <row r="768" spans="1:47" ht="15.75" customHeight="1" x14ac:dyDescent="0.2">
      <c r="A768" s="12">
        <v>763</v>
      </c>
      <c r="B768" s="12" t="s">
        <v>4784</v>
      </c>
      <c r="C768" s="20">
        <v>42431</v>
      </c>
      <c r="D768" s="12" t="s">
        <v>177</v>
      </c>
      <c r="E768" s="12" t="s">
        <v>587</v>
      </c>
      <c r="F768" s="12" t="s">
        <v>29</v>
      </c>
      <c r="G768" s="12" t="s">
        <v>4461</v>
      </c>
      <c r="H768" s="11" t="s">
        <v>4667</v>
      </c>
      <c r="I768" s="12" t="s">
        <v>35</v>
      </c>
      <c r="J768" s="12" t="s">
        <v>35</v>
      </c>
      <c r="K768" s="11" t="s">
        <v>50</v>
      </c>
      <c r="L768" s="12" t="s">
        <v>84</v>
      </c>
      <c r="M768" s="11" t="s">
        <v>51</v>
      </c>
      <c r="N768" s="11" t="s">
        <v>41</v>
      </c>
      <c r="O768" s="18" t="s">
        <v>2479</v>
      </c>
      <c r="P768" s="18">
        <v>2</v>
      </c>
      <c r="Q768" s="18" t="s">
        <v>3777</v>
      </c>
      <c r="R768" s="13" t="s">
        <v>61</v>
      </c>
      <c r="S768" s="2">
        <v>1</v>
      </c>
      <c r="T768" s="2" t="s">
        <v>3776</v>
      </c>
      <c r="U768" s="2" t="s">
        <v>3778</v>
      </c>
      <c r="V768" s="2">
        <v>1</v>
      </c>
      <c r="W768" s="2">
        <v>0</v>
      </c>
      <c r="X768" s="3">
        <v>0</v>
      </c>
      <c r="Y768" s="3" t="s">
        <v>35</v>
      </c>
      <c r="Z768" s="3" t="s">
        <v>35</v>
      </c>
      <c r="AA768" s="14">
        <v>0</v>
      </c>
      <c r="AB768" s="14">
        <v>0</v>
      </c>
      <c r="AC768" s="2" t="s">
        <v>35</v>
      </c>
      <c r="AD768" s="2" t="s">
        <v>111</v>
      </c>
      <c r="AE768" s="13" t="s">
        <v>97</v>
      </c>
      <c r="AF768" s="19" t="s">
        <v>32</v>
      </c>
      <c r="AG768" s="15" t="s">
        <v>4759</v>
      </c>
      <c r="AH768" s="19" t="s">
        <v>375</v>
      </c>
      <c r="AI768" s="19" t="s">
        <v>35</v>
      </c>
      <c r="AJ768" s="19" t="s">
        <v>3779</v>
      </c>
      <c r="AK768" s="12" t="s">
        <v>35</v>
      </c>
      <c r="AL768" s="12" t="s">
        <v>3780</v>
      </c>
      <c r="AM768" s="11" t="s">
        <v>4777</v>
      </c>
      <c r="AN768" s="12" t="s">
        <v>3781</v>
      </c>
      <c r="AT768" s="12">
        <v>3</v>
      </c>
      <c r="AU768" s="12" t="s">
        <v>4823</v>
      </c>
    </row>
    <row r="769" spans="1:47" ht="15.75" customHeight="1" x14ac:dyDescent="0.2">
      <c r="A769" s="12">
        <v>764</v>
      </c>
      <c r="B769" s="12" t="s">
        <v>4784</v>
      </c>
      <c r="C769" s="20">
        <v>42433</v>
      </c>
      <c r="D769" s="12" t="s">
        <v>222</v>
      </c>
      <c r="E769" s="12" t="s">
        <v>4700</v>
      </c>
      <c r="F769" s="12" t="s">
        <v>29</v>
      </c>
      <c r="G769" s="12" t="s">
        <v>4461</v>
      </c>
      <c r="H769" s="11" t="s">
        <v>4667</v>
      </c>
      <c r="I769" s="12" t="s">
        <v>3785</v>
      </c>
      <c r="J769" s="12" t="s">
        <v>4739</v>
      </c>
      <c r="K769" s="11" t="s">
        <v>50</v>
      </c>
      <c r="L769" s="11" t="s">
        <v>367</v>
      </c>
      <c r="M769" s="12" t="s">
        <v>59</v>
      </c>
      <c r="N769" s="11" t="s">
        <v>41</v>
      </c>
      <c r="O769" s="18" t="s">
        <v>30</v>
      </c>
      <c r="P769" s="18">
        <v>0</v>
      </c>
      <c r="Q769" s="18" t="s">
        <v>35</v>
      </c>
      <c r="R769" s="13" t="s">
        <v>61</v>
      </c>
      <c r="S769" s="2">
        <v>1</v>
      </c>
      <c r="T769" s="2" t="s">
        <v>3786</v>
      </c>
      <c r="U769" s="2" t="s">
        <v>3787</v>
      </c>
      <c r="V769" s="2">
        <v>1</v>
      </c>
      <c r="W769" s="13">
        <v>0</v>
      </c>
      <c r="X769" s="3">
        <v>0</v>
      </c>
      <c r="Y769" s="3" t="s">
        <v>35</v>
      </c>
      <c r="Z769" s="3" t="s">
        <v>35</v>
      </c>
      <c r="AA769" s="14">
        <v>0</v>
      </c>
      <c r="AB769" s="14">
        <v>0</v>
      </c>
      <c r="AC769" s="2" t="s">
        <v>35</v>
      </c>
      <c r="AD769" s="13" t="s">
        <v>111</v>
      </c>
      <c r="AE769" s="13" t="s">
        <v>97</v>
      </c>
      <c r="AF769" s="19" t="s">
        <v>32</v>
      </c>
      <c r="AG769" s="15" t="s">
        <v>4759</v>
      </c>
      <c r="AH769" s="19" t="s">
        <v>4892</v>
      </c>
      <c r="AI769" s="19" t="s">
        <v>35</v>
      </c>
      <c r="AJ769" s="19" t="s">
        <v>3788</v>
      </c>
      <c r="AK769" s="12" t="s">
        <v>35</v>
      </c>
      <c r="AL769" s="12" t="s">
        <v>3789</v>
      </c>
      <c r="AM769" s="11" t="s">
        <v>4777</v>
      </c>
      <c r="AN769" s="12" t="s">
        <v>3790</v>
      </c>
      <c r="AT769" s="12">
        <v>3</v>
      </c>
      <c r="AU769" s="12" t="s">
        <v>4823</v>
      </c>
    </row>
    <row r="770" spans="1:47" ht="15.75" customHeight="1" x14ac:dyDescent="0.2">
      <c r="A770" s="12">
        <v>765</v>
      </c>
      <c r="B770" s="12" t="s">
        <v>4784</v>
      </c>
      <c r="C770" s="20">
        <v>42433</v>
      </c>
      <c r="D770" s="12" t="s">
        <v>222</v>
      </c>
      <c r="E770" s="12" t="s">
        <v>676</v>
      </c>
      <c r="F770" s="12" t="s">
        <v>29</v>
      </c>
      <c r="G770" s="12" t="s">
        <v>4461</v>
      </c>
      <c r="H770" s="11" t="s">
        <v>4667</v>
      </c>
      <c r="I770" s="12" t="s">
        <v>3791</v>
      </c>
      <c r="J770" s="12" t="s">
        <v>4738</v>
      </c>
      <c r="K770" s="12" t="s">
        <v>433</v>
      </c>
      <c r="L770" s="12" t="s">
        <v>84</v>
      </c>
      <c r="M770" s="12" t="s">
        <v>75</v>
      </c>
      <c r="N770" s="11" t="s">
        <v>41</v>
      </c>
      <c r="O770" s="18" t="s">
        <v>2236</v>
      </c>
      <c r="P770" s="18">
        <v>1</v>
      </c>
      <c r="Q770" s="18" t="s">
        <v>3792</v>
      </c>
      <c r="R770" s="13" t="s">
        <v>61</v>
      </c>
      <c r="S770" s="2">
        <v>1</v>
      </c>
      <c r="T770" s="2" t="s">
        <v>1058</v>
      </c>
      <c r="U770" s="2" t="s">
        <v>3793</v>
      </c>
      <c r="V770" s="2">
        <v>1</v>
      </c>
      <c r="W770" s="13">
        <v>0</v>
      </c>
      <c r="X770" s="3">
        <v>0</v>
      </c>
      <c r="Y770" s="3" t="s">
        <v>35</v>
      </c>
      <c r="Z770" s="3" t="s">
        <v>35</v>
      </c>
      <c r="AA770" s="14">
        <v>0</v>
      </c>
      <c r="AB770" s="14">
        <v>0</v>
      </c>
      <c r="AC770" s="2" t="s">
        <v>35</v>
      </c>
      <c r="AD770" s="2" t="s">
        <v>4770</v>
      </c>
      <c r="AE770" s="2" t="s">
        <v>97</v>
      </c>
      <c r="AF770" s="19" t="s">
        <v>64</v>
      </c>
      <c r="AG770" s="15" t="s">
        <v>4761</v>
      </c>
      <c r="AH770" s="19" t="s">
        <v>397</v>
      </c>
      <c r="AI770" s="19" t="s">
        <v>35</v>
      </c>
      <c r="AJ770" s="19" t="s">
        <v>35</v>
      </c>
      <c r="AK770" s="12" t="s">
        <v>35</v>
      </c>
      <c r="AL770" s="12" t="s">
        <v>3794</v>
      </c>
      <c r="AM770" s="11" t="s">
        <v>4777</v>
      </c>
      <c r="AN770" s="12" t="s">
        <v>3795</v>
      </c>
      <c r="AT770" s="12">
        <v>2</v>
      </c>
      <c r="AU770" s="11" t="s">
        <v>4825</v>
      </c>
    </row>
    <row r="771" spans="1:47" ht="15.75" customHeight="1" x14ac:dyDescent="0.2">
      <c r="A771" s="12">
        <v>766</v>
      </c>
      <c r="B771" s="12" t="s">
        <v>4784</v>
      </c>
      <c r="C771" s="20">
        <v>42435</v>
      </c>
      <c r="D771" s="12" t="s">
        <v>57</v>
      </c>
      <c r="E771" s="12" t="s">
        <v>58</v>
      </c>
      <c r="F771" s="12" t="s">
        <v>29</v>
      </c>
      <c r="G771" s="12" t="s">
        <v>4539</v>
      </c>
      <c r="H771" s="11" t="s">
        <v>4667</v>
      </c>
      <c r="I771" s="12" t="s">
        <v>3796</v>
      </c>
      <c r="J771" s="12" t="s">
        <v>4739</v>
      </c>
      <c r="K771" s="12" t="s">
        <v>433</v>
      </c>
      <c r="L771" s="12" t="s">
        <v>84</v>
      </c>
      <c r="M771" s="12" t="s">
        <v>59</v>
      </c>
      <c r="N771" s="11" t="s">
        <v>41</v>
      </c>
      <c r="O771" s="18" t="s">
        <v>30</v>
      </c>
      <c r="P771" s="18">
        <v>0</v>
      </c>
      <c r="Q771" s="18" t="s">
        <v>35</v>
      </c>
      <c r="R771" s="13" t="s">
        <v>61</v>
      </c>
      <c r="S771" s="2">
        <v>22</v>
      </c>
      <c r="T771" s="2" t="s">
        <v>1248</v>
      </c>
      <c r="U771" s="2" t="s">
        <v>35</v>
      </c>
      <c r="V771" s="2">
        <v>11</v>
      </c>
      <c r="W771" s="2">
        <v>11</v>
      </c>
      <c r="X771" s="3">
        <v>0</v>
      </c>
      <c r="Y771" s="3" t="s">
        <v>35</v>
      </c>
      <c r="Z771" s="3" t="s">
        <v>35</v>
      </c>
      <c r="AA771" s="14">
        <v>0</v>
      </c>
      <c r="AB771" s="14">
        <v>0</v>
      </c>
      <c r="AC771" s="2" t="s">
        <v>35</v>
      </c>
      <c r="AD771" s="2" t="s">
        <v>4770</v>
      </c>
      <c r="AE771" s="13" t="s">
        <v>111</v>
      </c>
      <c r="AF771" s="19" t="s">
        <v>64</v>
      </c>
      <c r="AG771" s="15" t="s">
        <v>4223</v>
      </c>
      <c r="AH771" s="19" t="s">
        <v>1249</v>
      </c>
      <c r="AI771" s="19" t="s">
        <v>1250</v>
      </c>
      <c r="AJ771" s="19" t="s">
        <v>35</v>
      </c>
      <c r="AK771" s="12" t="s">
        <v>35</v>
      </c>
      <c r="AL771" s="12" t="s">
        <v>3797</v>
      </c>
      <c r="AM771" s="11" t="s">
        <v>4777</v>
      </c>
      <c r="AN771" s="12" t="s">
        <v>3798</v>
      </c>
      <c r="AT771" s="12">
        <v>2</v>
      </c>
      <c r="AU771" s="11" t="s">
        <v>4825</v>
      </c>
    </row>
    <row r="772" spans="1:47" ht="15.75" customHeight="1" x14ac:dyDescent="0.2">
      <c r="A772" s="12">
        <v>767</v>
      </c>
      <c r="B772" s="12" t="s">
        <v>4784</v>
      </c>
      <c r="C772" s="20">
        <v>42435</v>
      </c>
      <c r="D772" s="12" t="s">
        <v>296</v>
      </c>
      <c r="E772" s="12" t="s">
        <v>343</v>
      </c>
      <c r="F772" s="12" t="s">
        <v>29</v>
      </c>
      <c r="G772" s="12" t="s">
        <v>4461</v>
      </c>
      <c r="H772" s="11" t="s">
        <v>4667</v>
      </c>
      <c r="I772" s="12" t="s">
        <v>3799</v>
      </c>
      <c r="J772" s="12" t="s">
        <v>4738</v>
      </c>
      <c r="K772" s="12" t="s">
        <v>433</v>
      </c>
      <c r="L772" s="12" t="s">
        <v>84</v>
      </c>
      <c r="M772" s="12" t="s">
        <v>75</v>
      </c>
      <c r="N772" s="11" t="s">
        <v>41</v>
      </c>
      <c r="O772" s="18" t="s">
        <v>60</v>
      </c>
      <c r="P772" s="18">
        <v>1</v>
      </c>
      <c r="Q772" s="18" t="s">
        <v>3800</v>
      </c>
      <c r="R772" s="13" t="s">
        <v>61</v>
      </c>
      <c r="S772" s="2">
        <v>1</v>
      </c>
      <c r="T772" s="2" t="s">
        <v>3801</v>
      </c>
      <c r="U772" s="2" t="s">
        <v>3802</v>
      </c>
      <c r="V772" s="2">
        <v>1</v>
      </c>
      <c r="W772" s="13">
        <v>0</v>
      </c>
      <c r="X772" s="3">
        <v>0</v>
      </c>
      <c r="Y772" s="3" t="s">
        <v>35</v>
      </c>
      <c r="Z772" s="3" t="s">
        <v>35</v>
      </c>
      <c r="AA772" s="14">
        <v>0</v>
      </c>
      <c r="AB772" s="14">
        <v>0</v>
      </c>
      <c r="AC772" s="2" t="s">
        <v>35</v>
      </c>
      <c r="AD772" s="13" t="s">
        <v>111</v>
      </c>
      <c r="AE772" s="13" t="s">
        <v>97</v>
      </c>
      <c r="AF772" s="19" t="s">
        <v>32</v>
      </c>
      <c r="AG772" s="15" t="s">
        <v>4759</v>
      </c>
      <c r="AH772" s="19" t="s">
        <v>4892</v>
      </c>
      <c r="AI772" s="19" t="s">
        <v>35</v>
      </c>
      <c r="AJ772" s="19" t="s">
        <v>3803</v>
      </c>
      <c r="AK772" s="12" t="s">
        <v>35</v>
      </c>
      <c r="AL772" s="12" t="s">
        <v>3804</v>
      </c>
      <c r="AM772" s="11" t="s">
        <v>4777</v>
      </c>
      <c r="AN772" s="12" t="s">
        <v>3805</v>
      </c>
      <c r="AT772" s="12">
        <v>3</v>
      </c>
      <c r="AU772" s="12" t="s">
        <v>4823</v>
      </c>
    </row>
    <row r="773" spans="1:47" ht="15.75" customHeight="1" x14ac:dyDescent="0.2">
      <c r="A773" s="12">
        <v>768</v>
      </c>
      <c r="B773" s="12" t="s">
        <v>4784</v>
      </c>
      <c r="C773" s="20">
        <v>42444</v>
      </c>
      <c r="D773" s="12" t="s">
        <v>493</v>
      </c>
      <c r="E773" s="12" t="s">
        <v>494</v>
      </c>
      <c r="F773" s="12" t="s">
        <v>29</v>
      </c>
      <c r="G773" s="12" t="s">
        <v>4461</v>
      </c>
      <c r="H773" s="11" t="s">
        <v>4667</v>
      </c>
      <c r="I773" s="12" t="s">
        <v>1662</v>
      </c>
      <c r="J773" s="12" t="s">
        <v>4738</v>
      </c>
      <c r="K773" s="12" t="s">
        <v>433</v>
      </c>
      <c r="L773" s="12" t="s">
        <v>84</v>
      </c>
      <c r="M773" s="12" t="s">
        <v>582</v>
      </c>
      <c r="N773" s="11" t="s">
        <v>61</v>
      </c>
      <c r="O773" s="18" t="s">
        <v>28</v>
      </c>
      <c r="P773" s="18">
        <v>1</v>
      </c>
      <c r="Q773" s="18" t="s">
        <v>3807</v>
      </c>
      <c r="R773" s="2" t="s">
        <v>41</v>
      </c>
      <c r="S773" s="2">
        <v>1</v>
      </c>
      <c r="T773" s="2" t="s">
        <v>3808</v>
      </c>
      <c r="U773" s="2" t="s">
        <v>3809</v>
      </c>
      <c r="V773" s="2">
        <v>1</v>
      </c>
      <c r="W773" s="13">
        <v>0</v>
      </c>
      <c r="X773" s="3">
        <v>0</v>
      </c>
      <c r="Y773" s="3" t="s">
        <v>35</v>
      </c>
      <c r="Z773" s="3" t="s">
        <v>35</v>
      </c>
      <c r="AA773" s="14">
        <v>0</v>
      </c>
      <c r="AB773" s="14">
        <v>0</v>
      </c>
      <c r="AC773" s="2" t="s">
        <v>35</v>
      </c>
      <c r="AD773" s="2" t="s">
        <v>4770</v>
      </c>
      <c r="AE773" s="2" t="s">
        <v>35</v>
      </c>
      <c r="AF773" s="19" t="s">
        <v>64</v>
      </c>
      <c r="AG773" s="19" t="s">
        <v>4764</v>
      </c>
      <c r="AH773" s="19" t="s">
        <v>953</v>
      </c>
      <c r="AI773" s="19" t="s">
        <v>35</v>
      </c>
      <c r="AJ773" s="19" t="s">
        <v>35</v>
      </c>
      <c r="AK773" s="12" t="s">
        <v>35</v>
      </c>
      <c r="AL773" s="12" t="s">
        <v>4661</v>
      </c>
      <c r="AM773" s="11" t="s">
        <v>4777</v>
      </c>
      <c r="AN773" s="12" t="s">
        <v>3810</v>
      </c>
      <c r="AO773" s="12" t="s">
        <v>3814</v>
      </c>
      <c r="AT773" s="12">
        <v>2</v>
      </c>
      <c r="AU773" s="11" t="s">
        <v>4825</v>
      </c>
    </row>
    <row r="774" spans="1:47" ht="15.75" customHeight="1" x14ac:dyDescent="0.2">
      <c r="A774" s="12">
        <v>769</v>
      </c>
      <c r="B774" s="12" t="s">
        <v>4784</v>
      </c>
      <c r="C774" s="20">
        <v>42445</v>
      </c>
      <c r="D774" s="12" t="s">
        <v>81</v>
      </c>
      <c r="E774" s="12" t="s">
        <v>1031</v>
      </c>
      <c r="F774" s="12" t="s">
        <v>29</v>
      </c>
      <c r="G774" s="12" t="s">
        <v>4539</v>
      </c>
      <c r="H774" s="11" t="s">
        <v>4667</v>
      </c>
      <c r="I774" s="12" t="s">
        <v>3811</v>
      </c>
      <c r="J774" s="12" t="s">
        <v>4739</v>
      </c>
      <c r="K774" s="12" t="s">
        <v>433</v>
      </c>
      <c r="L774" s="12" t="s">
        <v>84</v>
      </c>
      <c r="M774" s="12" t="s">
        <v>59</v>
      </c>
      <c r="N774" s="11" t="s">
        <v>41</v>
      </c>
      <c r="O774" s="18" t="s">
        <v>30</v>
      </c>
      <c r="P774" s="18">
        <v>0</v>
      </c>
      <c r="Q774" s="18" t="s">
        <v>35</v>
      </c>
      <c r="R774" s="13" t="s">
        <v>61</v>
      </c>
      <c r="S774" s="2">
        <v>21</v>
      </c>
      <c r="T774" s="2" t="s">
        <v>1248</v>
      </c>
      <c r="U774" s="2" t="s">
        <v>35</v>
      </c>
      <c r="V774" s="2">
        <v>11</v>
      </c>
      <c r="W774" s="2">
        <v>10</v>
      </c>
      <c r="X774" s="3">
        <v>0</v>
      </c>
      <c r="Y774" s="3" t="s">
        <v>35</v>
      </c>
      <c r="Z774" s="3" t="s">
        <v>35</v>
      </c>
      <c r="AA774" s="14">
        <v>0</v>
      </c>
      <c r="AB774" s="14">
        <v>0</v>
      </c>
      <c r="AC774" s="2" t="s">
        <v>35</v>
      </c>
      <c r="AD774" s="2" t="s">
        <v>4770</v>
      </c>
      <c r="AE774" s="13" t="s">
        <v>111</v>
      </c>
      <c r="AF774" s="19" t="s">
        <v>64</v>
      </c>
      <c r="AG774" s="15" t="s">
        <v>4223</v>
      </c>
      <c r="AH774" s="19" t="s">
        <v>1249</v>
      </c>
      <c r="AI774" s="19" t="s">
        <v>1250</v>
      </c>
      <c r="AJ774" s="19" t="s">
        <v>35</v>
      </c>
      <c r="AK774" s="12" t="s">
        <v>35</v>
      </c>
      <c r="AL774" s="12" t="s">
        <v>3812</v>
      </c>
      <c r="AM774" s="11" t="s">
        <v>4777</v>
      </c>
      <c r="AN774" s="12" t="s">
        <v>3813</v>
      </c>
      <c r="AT774" s="12">
        <v>2</v>
      </c>
      <c r="AU774" s="11" t="s">
        <v>4825</v>
      </c>
    </row>
    <row r="775" spans="1:47" ht="15.75" customHeight="1" x14ac:dyDescent="0.2">
      <c r="A775" s="12">
        <v>770</v>
      </c>
      <c r="B775" s="12" t="s">
        <v>4784</v>
      </c>
      <c r="C775" s="20">
        <v>42445</v>
      </c>
      <c r="D775" s="12" t="s">
        <v>493</v>
      </c>
      <c r="E775" s="12" t="s">
        <v>2596</v>
      </c>
      <c r="F775" s="12" t="s">
        <v>29</v>
      </c>
      <c r="G775" s="12" t="s">
        <v>4461</v>
      </c>
      <c r="H775" s="11" t="s">
        <v>4667</v>
      </c>
      <c r="I775" s="12" t="s">
        <v>35</v>
      </c>
      <c r="J775" s="12" t="s">
        <v>35</v>
      </c>
      <c r="K775" s="12" t="s">
        <v>433</v>
      </c>
      <c r="L775" s="12" t="s">
        <v>84</v>
      </c>
      <c r="M775" s="12" t="s">
        <v>75</v>
      </c>
      <c r="N775" s="11" t="s">
        <v>41</v>
      </c>
      <c r="O775" s="18" t="s">
        <v>60</v>
      </c>
      <c r="P775" s="18">
        <v>1</v>
      </c>
      <c r="Q775" s="18" t="s">
        <v>3815</v>
      </c>
      <c r="R775" s="13" t="s">
        <v>61</v>
      </c>
      <c r="S775" s="2">
        <v>1</v>
      </c>
      <c r="T775" s="2" t="s">
        <v>514</v>
      </c>
      <c r="U775" s="2" t="s">
        <v>3816</v>
      </c>
      <c r="V775" s="2">
        <v>1</v>
      </c>
      <c r="W775" s="2">
        <v>0</v>
      </c>
      <c r="X775" s="3">
        <v>0</v>
      </c>
      <c r="Y775" s="3" t="s">
        <v>35</v>
      </c>
      <c r="Z775" s="3" t="s">
        <v>35</v>
      </c>
      <c r="AA775" s="14">
        <v>0</v>
      </c>
      <c r="AB775" s="14">
        <v>0</v>
      </c>
      <c r="AC775" s="2" t="s">
        <v>35</v>
      </c>
      <c r="AD775" s="2" t="s">
        <v>111</v>
      </c>
      <c r="AE775" s="13" t="s">
        <v>97</v>
      </c>
      <c r="AF775" s="19" t="s">
        <v>32</v>
      </c>
      <c r="AG775" s="15" t="s">
        <v>4759</v>
      </c>
      <c r="AH775" s="19" t="s">
        <v>375</v>
      </c>
      <c r="AI775" s="19" t="s">
        <v>35</v>
      </c>
      <c r="AJ775" s="19" t="s">
        <v>3817</v>
      </c>
      <c r="AK775" s="12" t="s">
        <v>35</v>
      </c>
      <c r="AL775" s="12" t="s">
        <v>3818</v>
      </c>
      <c r="AM775" s="11" t="s">
        <v>4777</v>
      </c>
      <c r="AN775" s="12" t="s">
        <v>3819</v>
      </c>
      <c r="AT775" s="12">
        <v>3</v>
      </c>
      <c r="AU775" s="12" t="s">
        <v>4823</v>
      </c>
    </row>
    <row r="776" spans="1:47" ht="15.75" customHeight="1" x14ac:dyDescent="0.2">
      <c r="A776" s="12">
        <v>771</v>
      </c>
      <c r="B776" s="12" t="s">
        <v>4784</v>
      </c>
      <c r="C776" s="20">
        <v>42446</v>
      </c>
      <c r="D776" s="12" t="s">
        <v>205</v>
      </c>
      <c r="E776" s="12" t="s">
        <v>2248</v>
      </c>
      <c r="F776" s="12" t="s">
        <v>29</v>
      </c>
      <c r="G776" s="12" t="s">
        <v>4461</v>
      </c>
      <c r="H776" s="11" t="s">
        <v>4667</v>
      </c>
      <c r="I776" s="12" t="s">
        <v>35</v>
      </c>
      <c r="J776" s="12" t="s">
        <v>35</v>
      </c>
      <c r="K776" s="11" t="s">
        <v>35</v>
      </c>
      <c r="L776" s="12" t="s">
        <v>84</v>
      </c>
      <c r="M776" s="12" t="s">
        <v>59</v>
      </c>
      <c r="N776" s="11" t="s">
        <v>61</v>
      </c>
      <c r="O776" s="18" t="s">
        <v>118</v>
      </c>
      <c r="P776" s="18">
        <v>0</v>
      </c>
      <c r="Q776" s="18" t="s">
        <v>3820</v>
      </c>
      <c r="R776" s="2" t="s">
        <v>41</v>
      </c>
      <c r="S776" s="2">
        <v>1</v>
      </c>
      <c r="T776" s="2" t="s">
        <v>35</v>
      </c>
      <c r="U776" s="2" t="s">
        <v>60</v>
      </c>
      <c r="V776" s="2">
        <v>1</v>
      </c>
      <c r="W776" s="2">
        <v>0</v>
      </c>
      <c r="X776" s="3">
        <v>0</v>
      </c>
      <c r="Y776" s="3" t="s">
        <v>35</v>
      </c>
      <c r="Z776" s="3" t="s">
        <v>35</v>
      </c>
      <c r="AA776" s="14">
        <v>0</v>
      </c>
      <c r="AB776" s="14">
        <v>0</v>
      </c>
      <c r="AC776" s="2" t="s">
        <v>35</v>
      </c>
      <c r="AD776" s="2" t="s">
        <v>111</v>
      </c>
      <c r="AE776" s="13" t="s">
        <v>97</v>
      </c>
      <c r="AF776" s="19" t="s">
        <v>32</v>
      </c>
      <c r="AG776" s="15" t="s">
        <v>4759</v>
      </c>
      <c r="AH776" s="19" t="s">
        <v>375</v>
      </c>
      <c r="AI776" s="19" t="s">
        <v>35</v>
      </c>
      <c r="AJ776" s="19" t="s">
        <v>35</v>
      </c>
      <c r="AK776" s="12" t="s">
        <v>35</v>
      </c>
      <c r="AL776" s="12" t="s">
        <v>3821</v>
      </c>
      <c r="AM776" s="11" t="s">
        <v>4777</v>
      </c>
      <c r="AN776" s="12" t="s">
        <v>3822</v>
      </c>
      <c r="AT776" s="12">
        <v>3</v>
      </c>
      <c r="AU776" s="12" t="s">
        <v>4823</v>
      </c>
    </row>
    <row r="777" spans="1:47" ht="15.75" customHeight="1" x14ac:dyDescent="0.2">
      <c r="A777" s="12">
        <v>772</v>
      </c>
      <c r="B777" s="12" t="s">
        <v>4784</v>
      </c>
      <c r="C777" s="20">
        <v>42446</v>
      </c>
      <c r="D777" s="12" t="s">
        <v>258</v>
      </c>
      <c r="E777" s="12" t="s">
        <v>4733</v>
      </c>
      <c r="F777" s="12" t="s">
        <v>29</v>
      </c>
      <c r="G777" s="12" t="s">
        <v>4461</v>
      </c>
      <c r="H777" s="11" t="s">
        <v>4667</v>
      </c>
      <c r="I777" s="12" t="s">
        <v>35</v>
      </c>
      <c r="J777" s="12" t="s">
        <v>35</v>
      </c>
      <c r="K777" s="12" t="s">
        <v>433</v>
      </c>
      <c r="L777" s="12" t="s">
        <v>84</v>
      </c>
      <c r="M777" s="12" t="s">
        <v>59</v>
      </c>
      <c r="N777" s="11" t="s">
        <v>41</v>
      </c>
      <c r="O777" s="18" t="s">
        <v>60</v>
      </c>
      <c r="P777" s="18">
        <v>1</v>
      </c>
      <c r="Q777" s="18" t="s">
        <v>3824</v>
      </c>
      <c r="R777" s="13" t="s">
        <v>61</v>
      </c>
      <c r="S777" s="2">
        <v>1</v>
      </c>
      <c r="T777" s="2" t="s">
        <v>3825</v>
      </c>
      <c r="U777" s="2" t="s">
        <v>3826</v>
      </c>
      <c r="V777" s="2">
        <v>1</v>
      </c>
      <c r="W777" s="2">
        <v>0</v>
      </c>
      <c r="X777" s="3">
        <v>0</v>
      </c>
      <c r="Y777" s="3" t="s">
        <v>35</v>
      </c>
      <c r="Z777" s="3" t="s">
        <v>35</v>
      </c>
      <c r="AA777" s="14">
        <v>0</v>
      </c>
      <c r="AB777" s="14">
        <v>0</v>
      </c>
      <c r="AC777" s="2" t="s">
        <v>35</v>
      </c>
      <c r="AD777" s="2" t="s">
        <v>111</v>
      </c>
      <c r="AE777" s="13" t="s">
        <v>97</v>
      </c>
      <c r="AF777" s="19" t="s">
        <v>32</v>
      </c>
      <c r="AG777" s="15" t="s">
        <v>4759</v>
      </c>
      <c r="AH777" s="19" t="s">
        <v>375</v>
      </c>
      <c r="AI777" s="19" t="s">
        <v>35</v>
      </c>
      <c r="AJ777" s="19" t="s">
        <v>3827</v>
      </c>
      <c r="AK777" s="12" t="s">
        <v>35</v>
      </c>
      <c r="AL777" s="12" t="s">
        <v>3828</v>
      </c>
      <c r="AM777" s="11" t="s">
        <v>4777</v>
      </c>
      <c r="AN777" s="12" t="s">
        <v>3829</v>
      </c>
      <c r="AT777" s="12">
        <v>3</v>
      </c>
      <c r="AU777" s="12" t="s">
        <v>4823</v>
      </c>
    </row>
    <row r="778" spans="1:47" ht="15.75" customHeight="1" x14ac:dyDescent="0.2">
      <c r="A778" s="12">
        <v>773</v>
      </c>
      <c r="B778" s="12" t="s">
        <v>4784</v>
      </c>
      <c r="C778" s="20">
        <v>42446</v>
      </c>
      <c r="D778" s="12" t="s">
        <v>205</v>
      </c>
      <c r="E778" s="12" t="s">
        <v>1388</v>
      </c>
      <c r="F778" s="12" t="s">
        <v>29</v>
      </c>
      <c r="G778" s="12" t="s">
        <v>4461</v>
      </c>
      <c r="H778" s="11" t="s">
        <v>4667</v>
      </c>
      <c r="I778" s="12" t="s">
        <v>35</v>
      </c>
      <c r="J778" s="12" t="s">
        <v>35</v>
      </c>
      <c r="K778" s="12" t="s">
        <v>433</v>
      </c>
      <c r="L778" s="12" t="s">
        <v>84</v>
      </c>
      <c r="M778" s="12" t="s">
        <v>59</v>
      </c>
      <c r="N778" s="11" t="s">
        <v>41</v>
      </c>
      <c r="O778" s="18" t="s">
        <v>60</v>
      </c>
      <c r="P778" s="18">
        <v>1</v>
      </c>
      <c r="Q778" s="18" t="s">
        <v>35</v>
      </c>
      <c r="R778" s="13" t="s">
        <v>61</v>
      </c>
      <c r="S778" s="2">
        <v>1</v>
      </c>
      <c r="T778" s="2" t="s">
        <v>3835</v>
      </c>
      <c r="U778" s="2" t="s">
        <v>3830</v>
      </c>
      <c r="V778" s="2">
        <v>0</v>
      </c>
      <c r="W778" s="2">
        <v>1</v>
      </c>
      <c r="X778" s="3">
        <v>0</v>
      </c>
      <c r="Y778" s="3" t="s">
        <v>35</v>
      </c>
      <c r="Z778" s="3" t="s">
        <v>35</v>
      </c>
      <c r="AA778" s="14">
        <v>0</v>
      </c>
      <c r="AB778" s="14">
        <v>0</v>
      </c>
      <c r="AC778" s="2" t="s">
        <v>35</v>
      </c>
      <c r="AD778" s="2" t="s">
        <v>111</v>
      </c>
      <c r="AE778" s="13" t="s">
        <v>97</v>
      </c>
      <c r="AF778" s="19" t="s">
        <v>32</v>
      </c>
      <c r="AG778" s="19" t="s">
        <v>2923</v>
      </c>
      <c r="AH778" s="19" t="s">
        <v>375</v>
      </c>
      <c r="AI778" s="19" t="s">
        <v>3832</v>
      </c>
      <c r="AJ778" s="19" t="s">
        <v>35</v>
      </c>
      <c r="AK778" s="12" t="s">
        <v>35</v>
      </c>
      <c r="AL778" s="12" t="s">
        <v>3831</v>
      </c>
      <c r="AM778" s="11" t="s">
        <v>4777</v>
      </c>
      <c r="AN778" s="12" t="s">
        <v>3833</v>
      </c>
      <c r="AO778" s="12" t="s">
        <v>3834</v>
      </c>
      <c r="AT778" s="12">
        <v>3</v>
      </c>
      <c r="AU778" s="12" t="s">
        <v>4823</v>
      </c>
    </row>
    <row r="779" spans="1:47" ht="15.75" customHeight="1" x14ac:dyDescent="0.2">
      <c r="A779" s="12">
        <v>774</v>
      </c>
      <c r="B779" s="12" t="s">
        <v>4784</v>
      </c>
      <c r="C779" s="20">
        <v>42447</v>
      </c>
      <c r="D779" s="12" t="s">
        <v>222</v>
      </c>
      <c r="E779" s="12" t="s">
        <v>3823</v>
      </c>
      <c r="F779" s="12" t="s">
        <v>29</v>
      </c>
      <c r="G779" s="12" t="s">
        <v>4461</v>
      </c>
      <c r="H779" s="11" t="s">
        <v>4667</v>
      </c>
      <c r="I779" s="12" t="s">
        <v>1645</v>
      </c>
      <c r="J779" s="12" t="s">
        <v>4738</v>
      </c>
      <c r="K779" s="12" t="s">
        <v>433</v>
      </c>
      <c r="L779" s="12" t="s">
        <v>84</v>
      </c>
      <c r="M779" s="12" t="s">
        <v>59</v>
      </c>
      <c r="N779" s="11" t="s">
        <v>41</v>
      </c>
      <c r="O779" s="18" t="s">
        <v>60</v>
      </c>
      <c r="P779" s="18">
        <v>1</v>
      </c>
      <c r="Q779" s="18" t="s">
        <v>35</v>
      </c>
      <c r="R779" s="13" t="s">
        <v>61</v>
      </c>
      <c r="S779" s="2">
        <v>1</v>
      </c>
      <c r="T779" s="2" t="s">
        <v>35</v>
      </c>
      <c r="U779" s="2" t="s">
        <v>3836</v>
      </c>
      <c r="V779" s="2">
        <v>1</v>
      </c>
      <c r="W779" s="13">
        <v>0</v>
      </c>
      <c r="X779" s="3">
        <v>0</v>
      </c>
      <c r="Y779" s="3" t="s">
        <v>35</v>
      </c>
      <c r="Z779" s="3" t="s">
        <v>35</v>
      </c>
      <c r="AA779" s="14">
        <v>0</v>
      </c>
      <c r="AB779" s="14">
        <v>0</v>
      </c>
      <c r="AC779" s="2" t="s">
        <v>35</v>
      </c>
      <c r="AD779" s="13" t="s">
        <v>111</v>
      </c>
      <c r="AE779" s="13" t="s">
        <v>97</v>
      </c>
      <c r="AF779" s="19" t="s">
        <v>32</v>
      </c>
      <c r="AG779" s="15" t="s">
        <v>4759</v>
      </c>
      <c r="AH779" s="19" t="s">
        <v>4892</v>
      </c>
      <c r="AI779" s="19" t="s">
        <v>35</v>
      </c>
      <c r="AJ779" s="19" t="s">
        <v>3837</v>
      </c>
      <c r="AK779" s="12" t="s">
        <v>35</v>
      </c>
      <c r="AL779" s="12" t="s">
        <v>3838</v>
      </c>
      <c r="AM779" s="11" t="s">
        <v>293</v>
      </c>
      <c r="AQ779" s="12" t="s">
        <v>3839</v>
      </c>
      <c r="AT779" s="12">
        <v>3</v>
      </c>
      <c r="AU779" s="12" t="s">
        <v>4823</v>
      </c>
    </row>
    <row r="780" spans="1:47" ht="15.75" customHeight="1" x14ac:dyDescent="0.2">
      <c r="A780" s="12">
        <v>775</v>
      </c>
      <c r="B780" s="12" t="s">
        <v>4784</v>
      </c>
      <c r="C780" s="20">
        <v>42447</v>
      </c>
      <c r="D780" s="12" t="s">
        <v>222</v>
      </c>
      <c r="E780" s="12" t="s">
        <v>1501</v>
      </c>
      <c r="F780" s="12" t="s">
        <v>29</v>
      </c>
      <c r="G780" s="12" t="s">
        <v>4461</v>
      </c>
      <c r="H780" s="11" t="s">
        <v>4667</v>
      </c>
      <c r="I780" s="12" t="s">
        <v>3690</v>
      </c>
      <c r="J780" s="12" t="s">
        <v>4738</v>
      </c>
      <c r="K780" s="12" t="s">
        <v>433</v>
      </c>
      <c r="L780" s="12" t="s">
        <v>84</v>
      </c>
      <c r="M780" s="11" t="s">
        <v>51</v>
      </c>
      <c r="N780" s="11" t="s">
        <v>41</v>
      </c>
      <c r="O780" s="18" t="s">
        <v>60</v>
      </c>
      <c r="P780" s="18">
        <v>1</v>
      </c>
      <c r="Q780" s="18" t="s">
        <v>3840</v>
      </c>
      <c r="R780" s="13" t="s">
        <v>61</v>
      </c>
      <c r="S780" s="2">
        <v>1</v>
      </c>
      <c r="T780" s="2" t="s">
        <v>3841</v>
      </c>
      <c r="U780" s="2" t="s">
        <v>3842</v>
      </c>
      <c r="V780" s="2">
        <v>1</v>
      </c>
      <c r="W780" s="13">
        <v>0</v>
      </c>
      <c r="X780" s="3">
        <v>0</v>
      </c>
      <c r="Y780" s="3" t="s">
        <v>35</v>
      </c>
      <c r="Z780" s="3" t="s">
        <v>35</v>
      </c>
      <c r="AA780" s="14">
        <v>0</v>
      </c>
      <c r="AB780" s="14">
        <v>0</v>
      </c>
      <c r="AC780" s="2" t="s">
        <v>35</v>
      </c>
      <c r="AD780" s="2" t="s">
        <v>4770</v>
      </c>
      <c r="AE780" s="13" t="s">
        <v>111</v>
      </c>
      <c r="AF780" s="19" t="s">
        <v>64</v>
      </c>
      <c r="AG780" s="19" t="s">
        <v>4765</v>
      </c>
      <c r="AH780" s="19" t="s">
        <v>1094</v>
      </c>
      <c r="AI780" s="19" t="s">
        <v>35</v>
      </c>
      <c r="AJ780" s="19" t="s">
        <v>3946</v>
      </c>
      <c r="AK780" s="12" t="s">
        <v>3947</v>
      </c>
      <c r="AL780" s="12" t="s">
        <v>4603</v>
      </c>
      <c r="AM780" s="11" t="s">
        <v>4777</v>
      </c>
      <c r="AN780" s="12" t="s">
        <v>3843</v>
      </c>
      <c r="AO780" s="12" t="s">
        <v>3948</v>
      </c>
      <c r="AT780" s="12">
        <v>2</v>
      </c>
      <c r="AU780" s="11" t="s">
        <v>4825</v>
      </c>
    </row>
    <row r="781" spans="1:47" ht="15.75" customHeight="1" x14ac:dyDescent="0.2">
      <c r="A781" s="12">
        <v>776</v>
      </c>
      <c r="B781" s="12" t="s">
        <v>4784</v>
      </c>
      <c r="C781" s="20">
        <v>42448</v>
      </c>
      <c r="D781" s="12" t="s">
        <v>177</v>
      </c>
      <c r="E781" s="12" t="s">
        <v>595</v>
      </c>
      <c r="F781" s="12" t="s">
        <v>29</v>
      </c>
      <c r="G781" s="12" t="s">
        <v>4461</v>
      </c>
      <c r="H781" s="11" t="s">
        <v>4667</v>
      </c>
      <c r="I781" s="12" t="s">
        <v>3844</v>
      </c>
      <c r="J781" s="12" t="s">
        <v>4739</v>
      </c>
      <c r="K781" s="12" t="s">
        <v>433</v>
      </c>
      <c r="L781" s="12" t="s">
        <v>84</v>
      </c>
      <c r="M781" s="12" t="s">
        <v>59</v>
      </c>
      <c r="N781" s="11" t="s">
        <v>41</v>
      </c>
      <c r="O781" s="18" t="s">
        <v>60</v>
      </c>
      <c r="P781" s="18">
        <v>1</v>
      </c>
      <c r="Q781" s="18" t="s">
        <v>3845</v>
      </c>
      <c r="R781" s="13" t="s">
        <v>61</v>
      </c>
      <c r="S781" s="2">
        <v>1</v>
      </c>
      <c r="T781" s="2" t="s">
        <v>3846</v>
      </c>
      <c r="U781" s="2" t="s">
        <v>3847</v>
      </c>
      <c r="V781" s="2">
        <v>1</v>
      </c>
      <c r="W781" s="13">
        <v>0</v>
      </c>
      <c r="X781" s="3">
        <v>0</v>
      </c>
      <c r="Y781" s="3" t="s">
        <v>35</v>
      </c>
      <c r="Z781" s="3" t="s">
        <v>35</v>
      </c>
      <c r="AA781" s="14">
        <v>0</v>
      </c>
      <c r="AB781" s="14">
        <v>0</v>
      </c>
      <c r="AC781" s="2" t="s">
        <v>35</v>
      </c>
      <c r="AD781" s="2" t="s">
        <v>4770</v>
      </c>
      <c r="AE781" s="2" t="s">
        <v>35</v>
      </c>
      <c r="AF781" s="19" t="s">
        <v>64</v>
      </c>
      <c r="AG781" s="15" t="s">
        <v>157</v>
      </c>
      <c r="AH781" s="19" t="s">
        <v>157</v>
      </c>
      <c r="AI781" s="19" t="s">
        <v>35</v>
      </c>
      <c r="AJ781" s="19" t="s">
        <v>35</v>
      </c>
      <c r="AK781" s="12" t="s">
        <v>35</v>
      </c>
      <c r="AL781" s="12" t="s">
        <v>3848</v>
      </c>
      <c r="AM781" s="11" t="s">
        <v>4777</v>
      </c>
      <c r="AN781" s="12" t="s">
        <v>3849</v>
      </c>
      <c r="AO781" s="12" t="s">
        <v>3850</v>
      </c>
      <c r="AT781" s="12">
        <v>2</v>
      </c>
      <c r="AU781" s="11" t="s">
        <v>4825</v>
      </c>
    </row>
    <row r="782" spans="1:47" ht="15.75" customHeight="1" x14ac:dyDescent="0.2">
      <c r="A782" s="12">
        <v>778</v>
      </c>
      <c r="B782" s="12" t="s">
        <v>4784</v>
      </c>
      <c r="C782" s="20">
        <v>42450</v>
      </c>
      <c r="D782" s="12" t="s">
        <v>229</v>
      </c>
      <c r="E782" s="12" t="s">
        <v>1609</v>
      </c>
      <c r="F782" s="12" t="s">
        <v>29</v>
      </c>
      <c r="G782" s="12" t="s">
        <v>4614</v>
      </c>
      <c r="H782" s="11" t="s">
        <v>4671</v>
      </c>
      <c r="I782" s="12" t="s">
        <v>3857</v>
      </c>
      <c r="J782" s="12" t="s">
        <v>4740</v>
      </c>
      <c r="K782" s="12" t="s">
        <v>433</v>
      </c>
      <c r="L782" s="11" t="s">
        <v>367</v>
      </c>
      <c r="M782" s="12" t="s">
        <v>708</v>
      </c>
      <c r="N782" s="11" t="s">
        <v>41</v>
      </c>
      <c r="O782" s="18" t="s">
        <v>689</v>
      </c>
      <c r="P782" s="18">
        <v>3</v>
      </c>
      <c r="Q782" s="18" t="s">
        <v>3858</v>
      </c>
      <c r="R782" s="13" t="s">
        <v>41</v>
      </c>
      <c r="S782" s="2">
        <v>0</v>
      </c>
      <c r="T782" s="2" t="s">
        <v>35</v>
      </c>
      <c r="U782" s="2" t="s">
        <v>35</v>
      </c>
      <c r="V782" s="2">
        <v>0</v>
      </c>
      <c r="W782" s="2">
        <v>0</v>
      </c>
      <c r="X782" s="3">
        <v>0</v>
      </c>
      <c r="Y782" s="3" t="s">
        <v>35</v>
      </c>
      <c r="Z782" s="3" t="s">
        <v>35</v>
      </c>
      <c r="AA782" s="14">
        <v>0</v>
      </c>
      <c r="AB782" s="14">
        <v>0</v>
      </c>
      <c r="AC782" s="2" t="s">
        <v>35</v>
      </c>
      <c r="AD782" s="2" t="s">
        <v>4770</v>
      </c>
      <c r="AE782" s="2" t="s">
        <v>97</v>
      </c>
      <c r="AF782" s="19" t="s">
        <v>64</v>
      </c>
      <c r="AG782" s="19" t="s">
        <v>157</v>
      </c>
      <c r="AH782" s="19" t="s">
        <v>66</v>
      </c>
      <c r="AI782" s="19" t="s">
        <v>157</v>
      </c>
      <c r="AJ782" s="19" t="s">
        <v>35</v>
      </c>
      <c r="AK782" s="12" t="s">
        <v>3859</v>
      </c>
      <c r="AL782" s="12" t="s">
        <v>3860</v>
      </c>
      <c r="AM782" s="11" t="s">
        <v>4777</v>
      </c>
      <c r="AN782" s="12" t="s">
        <v>3861</v>
      </c>
      <c r="AT782" s="12">
        <v>2</v>
      </c>
      <c r="AU782" s="11" t="s">
        <v>4825</v>
      </c>
    </row>
    <row r="783" spans="1:47" ht="15.75" customHeight="1" x14ac:dyDescent="0.2">
      <c r="A783" s="12">
        <v>777</v>
      </c>
      <c r="B783" s="12" t="s">
        <v>4784</v>
      </c>
      <c r="C783" s="20">
        <v>42451</v>
      </c>
      <c r="D783" s="12" t="s">
        <v>493</v>
      </c>
      <c r="E783" s="12" t="s">
        <v>2596</v>
      </c>
      <c r="F783" s="12" t="s">
        <v>29</v>
      </c>
      <c r="G783" s="12" t="s">
        <v>4461</v>
      </c>
      <c r="H783" s="11" t="s">
        <v>4667</v>
      </c>
      <c r="I783" s="12" t="s">
        <v>35</v>
      </c>
      <c r="J783" s="12" t="s">
        <v>35</v>
      </c>
      <c r="K783" s="12" t="s">
        <v>433</v>
      </c>
      <c r="L783" s="12" t="s">
        <v>84</v>
      </c>
      <c r="M783" s="12" t="s">
        <v>35</v>
      </c>
      <c r="N783" s="11" t="s">
        <v>41</v>
      </c>
      <c r="O783" s="18" t="s">
        <v>60</v>
      </c>
      <c r="P783" s="18">
        <v>1</v>
      </c>
      <c r="Q783" s="18" t="s">
        <v>3851</v>
      </c>
      <c r="R783" s="13" t="s">
        <v>61</v>
      </c>
      <c r="S783" s="2">
        <v>1</v>
      </c>
      <c r="T783" s="2" t="s">
        <v>3852</v>
      </c>
      <c r="U783" s="2" t="s">
        <v>3853</v>
      </c>
      <c r="V783" s="2">
        <v>1</v>
      </c>
      <c r="W783" s="2">
        <v>0</v>
      </c>
      <c r="X783" s="3">
        <v>0</v>
      </c>
      <c r="Y783" s="3" t="s">
        <v>35</v>
      </c>
      <c r="Z783" s="3" t="s">
        <v>35</v>
      </c>
      <c r="AA783" s="14">
        <v>0</v>
      </c>
      <c r="AB783" s="14">
        <v>0</v>
      </c>
      <c r="AC783" s="2" t="s">
        <v>35</v>
      </c>
      <c r="AD783" s="2" t="s">
        <v>111</v>
      </c>
      <c r="AE783" s="13" t="s">
        <v>97</v>
      </c>
      <c r="AF783" s="19" t="s">
        <v>32</v>
      </c>
      <c r="AG783" s="15" t="s">
        <v>4759</v>
      </c>
      <c r="AH783" s="19" t="s">
        <v>375</v>
      </c>
      <c r="AI783" s="19" t="s">
        <v>35</v>
      </c>
      <c r="AJ783" s="19" t="s">
        <v>3854</v>
      </c>
      <c r="AK783" s="12" t="s">
        <v>35</v>
      </c>
      <c r="AL783" s="12" t="s">
        <v>3855</v>
      </c>
      <c r="AM783" s="11" t="s">
        <v>4777</v>
      </c>
      <c r="AN783" s="12" t="s">
        <v>3856</v>
      </c>
      <c r="AT783" s="12">
        <v>3</v>
      </c>
      <c r="AU783" s="12" t="s">
        <v>4823</v>
      </c>
    </row>
    <row r="784" spans="1:47" ht="15.75" customHeight="1" x14ac:dyDescent="0.2">
      <c r="A784" s="12">
        <v>779</v>
      </c>
      <c r="B784" s="12" t="s">
        <v>4784</v>
      </c>
      <c r="C784" s="20">
        <v>42452</v>
      </c>
      <c r="D784" s="12" t="s">
        <v>222</v>
      </c>
      <c r="E784" s="12" t="s">
        <v>3565</v>
      </c>
      <c r="F784" s="12" t="s">
        <v>29</v>
      </c>
      <c r="G784" s="12" t="s">
        <v>4614</v>
      </c>
      <c r="H784" s="11" t="s">
        <v>4671</v>
      </c>
      <c r="I784" s="12" t="s">
        <v>3862</v>
      </c>
      <c r="J784" s="11" t="s">
        <v>4740</v>
      </c>
      <c r="K784" s="12" t="s">
        <v>433</v>
      </c>
      <c r="L784" s="11" t="s">
        <v>367</v>
      </c>
      <c r="M784" s="12" t="s">
        <v>582</v>
      </c>
      <c r="N784" s="11" t="s">
        <v>61</v>
      </c>
      <c r="O784" s="18" t="s">
        <v>28</v>
      </c>
      <c r="P784" s="18">
        <v>0</v>
      </c>
      <c r="Q784" s="18" t="s">
        <v>3863</v>
      </c>
      <c r="R784" s="13" t="s">
        <v>41</v>
      </c>
      <c r="S784" s="2">
        <v>0</v>
      </c>
      <c r="T784" s="2" t="s">
        <v>35</v>
      </c>
      <c r="U784" s="2" t="s">
        <v>35</v>
      </c>
      <c r="V784" s="2">
        <v>0</v>
      </c>
      <c r="W784" s="2">
        <v>0</v>
      </c>
      <c r="X784" s="3">
        <v>0</v>
      </c>
      <c r="Y784" s="3" t="s">
        <v>35</v>
      </c>
      <c r="Z784" s="3" t="s">
        <v>35</v>
      </c>
      <c r="AA784" s="14">
        <v>0</v>
      </c>
      <c r="AB784" s="14">
        <v>0</v>
      </c>
      <c r="AC784" s="2" t="s">
        <v>35</v>
      </c>
      <c r="AD784" s="13" t="s">
        <v>35</v>
      </c>
      <c r="AE784" s="2" t="s">
        <v>35</v>
      </c>
      <c r="AF784" s="19" t="s">
        <v>35</v>
      </c>
      <c r="AG784" s="15" t="s">
        <v>35</v>
      </c>
      <c r="AH784" s="19" t="s">
        <v>35</v>
      </c>
      <c r="AI784" s="19" t="s">
        <v>35</v>
      </c>
      <c r="AJ784" s="19" t="s">
        <v>35</v>
      </c>
      <c r="AK784" s="12" t="s">
        <v>35</v>
      </c>
      <c r="AL784" s="12" t="s">
        <v>3860</v>
      </c>
      <c r="AM784" s="11" t="s">
        <v>4777</v>
      </c>
      <c r="AN784" s="12" t="s">
        <v>3861</v>
      </c>
      <c r="AT784" s="12">
        <v>3</v>
      </c>
      <c r="AU784" s="12" t="s">
        <v>4823</v>
      </c>
    </row>
    <row r="785" spans="1:47" ht="15.75" customHeight="1" x14ac:dyDescent="0.2">
      <c r="A785" s="12">
        <v>780</v>
      </c>
      <c r="B785" s="12" t="s">
        <v>4784</v>
      </c>
      <c r="C785" s="20">
        <v>42452</v>
      </c>
      <c r="D785" s="12" t="s">
        <v>81</v>
      </c>
      <c r="E785" s="12" t="s">
        <v>1031</v>
      </c>
      <c r="F785" s="12" t="s">
        <v>29</v>
      </c>
      <c r="G785" s="12" t="s">
        <v>4614</v>
      </c>
      <c r="H785" s="11" t="s">
        <v>4671</v>
      </c>
      <c r="I785" s="12" t="s">
        <v>3864</v>
      </c>
      <c r="J785" s="12" t="s">
        <v>4738</v>
      </c>
      <c r="K785" s="12" t="s">
        <v>433</v>
      </c>
      <c r="L785" s="11" t="s">
        <v>367</v>
      </c>
      <c r="M785" s="12" t="s">
        <v>59</v>
      </c>
      <c r="N785" s="11" t="s">
        <v>61</v>
      </c>
      <c r="O785" s="18" t="s">
        <v>28</v>
      </c>
      <c r="P785" s="18">
        <v>0</v>
      </c>
      <c r="Q785" s="18" t="s">
        <v>3865</v>
      </c>
      <c r="R785" s="13" t="s">
        <v>41</v>
      </c>
      <c r="S785" s="2">
        <v>0</v>
      </c>
      <c r="T785" s="2" t="s">
        <v>35</v>
      </c>
      <c r="U785" s="2" t="s">
        <v>35</v>
      </c>
      <c r="V785" s="13">
        <v>0</v>
      </c>
      <c r="W785" s="13">
        <v>0</v>
      </c>
      <c r="X785" s="3">
        <v>0</v>
      </c>
      <c r="Y785" s="3" t="s">
        <v>35</v>
      </c>
      <c r="Z785" s="3" t="s">
        <v>35</v>
      </c>
      <c r="AA785" s="14">
        <v>0</v>
      </c>
      <c r="AB785" s="14">
        <v>0</v>
      </c>
      <c r="AC785" s="2" t="s">
        <v>35</v>
      </c>
      <c r="AD785" s="13" t="s">
        <v>35</v>
      </c>
      <c r="AE785" s="2" t="s">
        <v>35</v>
      </c>
      <c r="AF785" s="19" t="s">
        <v>35</v>
      </c>
      <c r="AG785" s="15" t="s">
        <v>35</v>
      </c>
      <c r="AH785" s="19" t="s">
        <v>35</v>
      </c>
      <c r="AI785" s="19" t="s">
        <v>35</v>
      </c>
      <c r="AJ785" s="19" t="s">
        <v>35</v>
      </c>
      <c r="AK785" s="12" t="s">
        <v>35</v>
      </c>
      <c r="AL785" s="12" t="s">
        <v>3866</v>
      </c>
      <c r="AM785" s="11" t="s">
        <v>4777</v>
      </c>
      <c r="AN785" s="12" t="s">
        <v>3867</v>
      </c>
      <c r="AT785" s="12">
        <v>3</v>
      </c>
      <c r="AU785" s="12" t="s">
        <v>4823</v>
      </c>
    </row>
    <row r="786" spans="1:47" ht="15.75" customHeight="1" x14ac:dyDescent="0.2">
      <c r="A786" s="12">
        <v>781</v>
      </c>
      <c r="B786" s="12" t="s">
        <v>4784</v>
      </c>
      <c r="C786" s="20">
        <v>42454</v>
      </c>
      <c r="D786" s="12" t="s">
        <v>177</v>
      </c>
      <c r="E786" s="12" t="s">
        <v>2396</v>
      </c>
      <c r="F786" s="12" t="s">
        <v>29</v>
      </c>
      <c r="G786" s="12" t="s">
        <v>4461</v>
      </c>
      <c r="H786" s="11" t="s">
        <v>4667</v>
      </c>
      <c r="I786" s="12" t="s">
        <v>2462</v>
      </c>
      <c r="J786" s="12" t="s">
        <v>4739</v>
      </c>
      <c r="K786" s="12" t="s">
        <v>433</v>
      </c>
      <c r="L786" s="12" t="s">
        <v>84</v>
      </c>
      <c r="M786" s="12" t="s">
        <v>59</v>
      </c>
      <c r="N786" s="11" t="s">
        <v>61</v>
      </c>
      <c r="O786" s="18" t="s">
        <v>28</v>
      </c>
      <c r="P786" s="18">
        <v>1</v>
      </c>
      <c r="Q786" s="18" t="s">
        <v>35</v>
      </c>
      <c r="R786" s="13" t="s">
        <v>61</v>
      </c>
      <c r="S786" s="2">
        <v>1</v>
      </c>
      <c r="T786" s="2" t="s">
        <v>3868</v>
      </c>
      <c r="U786" s="2" t="s">
        <v>3869</v>
      </c>
      <c r="V786" s="2">
        <v>1</v>
      </c>
      <c r="W786" s="13">
        <v>0</v>
      </c>
      <c r="X786" s="3">
        <v>0</v>
      </c>
      <c r="Y786" s="3" t="s">
        <v>35</v>
      </c>
      <c r="Z786" s="3" t="s">
        <v>35</v>
      </c>
      <c r="AA786" s="14">
        <v>0</v>
      </c>
      <c r="AB786" s="14">
        <v>0</v>
      </c>
      <c r="AC786" s="2" t="s">
        <v>35</v>
      </c>
      <c r="AD786" s="13" t="s">
        <v>35</v>
      </c>
      <c r="AE786" s="2" t="s">
        <v>35</v>
      </c>
      <c r="AF786" s="19" t="s">
        <v>35</v>
      </c>
      <c r="AG786" s="15" t="s">
        <v>35</v>
      </c>
      <c r="AH786" s="19" t="s">
        <v>35</v>
      </c>
      <c r="AI786" s="19" t="s">
        <v>35</v>
      </c>
      <c r="AJ786" s="19" t="s">
        <v>35</v>
      </c>
      <c r="AK786" s="12" t="s">
        <v>35</v>
      </c>
      <c r="AL786" s="12" t="s">
        <v>3870</v>
      </c>
      <c r="AM786" s="11" t="s">
        <v>293</v>
      </c>
      <c r="AQ786" s="12" t="s">
        <v>3871</v>
      </c>
      <c r="AR786" s="12" t="s">
        <v>3872</v>
      </c>
      <c r="AT786" s="12">
        <v>3</v>
      </c>
      <c r="AU786" s="12" t="s">
        <v>4823</v>
      </c>
    </row>
    <row r="787" spans="1:47" ht="15.75" customHeight="1" x14ac:dyDescent="0.2">
      <c r="A787" s="12">
        <v>782</v>
      </c>
      <c r="B787" s="12" t="s">
        <v>4784</v>
      </c>
      <c r="C787" s="20">
        <v>42456</v>
      </c>
      <c r="D787" s="12" t="s">
        <v>102</v>
      </c>
      <c r="E787" s="12" t="s">
        <v>1307</v>
      </c>
      <c r="F787" s="12" t="s">
        <v>29</v>
      </c>
      <c r="G787" s="12" t="s">
        <v>4541</v>
      </c>
      <c r="H787" s="11" t="s">
        <v>4669</v>
      </c>
      <c r="I787" s="12" t="s">
        <v>3873</v>
      </c>
      <c r="J787" s="12" t="s">
        <v>4738</v>
      </c>
      <c r="K787" s="12" t="s">
        <v>433</v>
      </c>
      <c r="L787" s="11" t="s">
        <v>172</v>
      </c>
      <c r="M787" s="12" t="s">
        <v>75</v>
      </c>
      <c r="N787" s="11" t="s">
        <v>52</v>
      </c>
      <c r="O787" s="18" t="s">
        <v>52</v>
      </c>
      <c r="P787" s="18">
        <v>6</v>
      </c>
      <c r="Q787" s="18" t="s">
        <v>3874</v>
      </c>
      <c r="R787" s="13" t="s">
        <v>61</v>
      </c>
      <c r="S787" s="2">
        <v>0</v>
      </c>
      <c r="T787" s="2" t="s">
        <v>35</v>
      </c>
      <c r="U787" s="2" t="s">
        <v>35</v>
      </c>
      <c r="V787" s="13">
        <v>0</v>
      </c>
      <c r="W787" s="13">
        <v>0</v>
      </c>
      <c r="X787" s="3">
        <v>0</v>
      </c>
      <c r="Y787" s="3" t="s">
        <v>35</v>
      </c>
      <c r="Z787" s="3" t="s">
        <v>35</v>
      </c>
      <c r="AA787" s="14">
        <v>0</v>
      </c>
      <c r="AB787" s="14">
        <v>0</v>
      </c>
      <c r="AC787" s="2" t="s">
        <v>35</v>
      </c>
      <c r="AD787" s="13" t="s">
        <v>35</v>
      </c>
      <c r="AE787" s="13" t="s">
        <v>35</v>
      </c>
      <c r="AF787" s="19" t="s">
        <v>35</v>
      </c>
      <c r="AG787" s="15" t="s">
        <v>35</v>
      </c>
      <c r="AH787" s="19" t="s">
        <v>35</v>
      </c>
      <c r="AI787" s="19" t="s">
        <v>35</v>
      </c>
      <c r="AJ787" s="19" t="s">
        <v>35</v>
      </c>
      <c r="AK787" s="12" t="s">
        <v>35</v>
      </c>
      <c r="AL787" s="12" t="s">
        <v>3875</v>
      </c>
      <c r="AM787" s="11" t="s">
        <v>293</v>
      </c>
      <c r="AQ787" s="12" t="s">
        <v>3876</v>
      </c>
      <c r="AT787" s="12">
        <v>3</v>
      </c>
      <c r="AU787" s="12" t="s">
        <v>4823</v>
      </c>
    </row>
    <row r="788" spans="1:47" ht="15.75" customHeight="1" x14ac:dyDescent="0.2">
      <c r="A788" s="12">
        <v>783</v>
      </c>
      <c r="B788" s="12" t="s">
        <v>4784</v>
      </c>
      <c r="C788" s="20">
        <v>42458</v>
      </c>
      <c r="D788" s="12" t="s">
        <v>442</v>
      </c>
      <c r="E788" s="12" t="s">
        <v>659</v>
      </c>
      <c r="F788" s="12" t="s">
        <v>29</v>
      </c>
      <c r="G788" s="12" t="s">
        <v>4539</v>
      </c>
      <c r="H788" s="11" t="s">
        <v>4667</v>
      </c>
      <c r="I788" s="12" t="s">
        <v>3877</v>
      </c>
      <c r="J788" s="12" t="s">
        <v>4739</v>
      </c>
      <c r="K788" s="12" t="s">
        <v>433</v>
      </c>
      <c r="L788" s="12" t="s">
        <v>84</v>
      </c>
      <c r="M788" s="12" t="s">
        <v>59</v>
      </c>
      <c r="N788" s="11" t="s">
        <v>41</v>
      </c>
      <c r="O788" s="18" t="s">
        <v>30</v>
      </c>
      <c r="P788" s="18">
        <v>0</v>
      </c>
      <c r="Q788" s="18" t="s">
        <v>35</v>
      </c>
      <c r="R788" s="13" t="s">
        <v>61</v>
      </c>
      <c r="S788" s="2">
        <v>23</v>
      </c>
      <c r="T788" s="2" t="s">
        <v>1248</v>
      </c>
      <c r="U788" s="2" t="s">
        <v>35</v>
      </c>
      <c r="V788" s="2">
        <v>12</v>
      </c>
      <c r="W788" s="2">
        <v>11</v>
      </c>
      <c r="X788" s="3">
        <v>0</v>
      </c>
      <c r="Y788" s="3" t="s">
        <v>35</v>
      </c>
      <c r="Z788" s="3" t="s">
        <v>35</v>
      </c>
      <c r="AA788" s="14">
        <v>0</v>
      </c>
      <c r="AB788" s="14">
        <v>0</v>
      </c>
      <c r="AC788" s="2" t="s">
        <v>35</v>
      </c>
      <c r="AD788" s="2" t="s">
        <v>4770</v>
      </c>
      <c r="AE788" s="13" t="s">
        <v>111</v>
      </c>
      <c r="AF788" s="19" t="s">
        <v>64</v>
      </c>
      <c r="AG788" s="15" t="s">
        <v>4223</v>
      </c>
      <c r="AH788" s="19" t="s">
        <v>1249</v>
      </c>
      <c r="AI788" s="19" t="s">
        <v>1250</v>
      </c>
      <c r="AJ788" s="19" t="s">
        <v>35</v>
      </c>
      <c r="AK788" s="12" t="s">
        <v>35</v>
      </c>
      <c r="AL788" s="12" t="s">
        <v>3878</v>
      </c>
      <c r="AM788" s="11" t="s">
        <v>4777</v>
      </c>
      <c r="AN788" s="12" t="s">
        <v>3879</v>
      </c>
      <c r="AT788" s="12">
        <v>2</v>
      </c>
      <c r="AU788" s="11" t="s">
        <v>4825</v>
      </c>
    </row>
    <row r="789" spans="1:47" ht="15.75" customHeight="1" x14ac:dyDescent="0.2">
      <c r="A789" s="12">
        <v>784</v>
      </c>
      <c r="B789" s="12" t="s">
        <v>4784</v>
      </c>
      <c r="C789" s="20">
        <v>42458</v>
      </c>
      <c r="D789" s="12" t="s">
        <v>236</v>
      </c>
      <c r="E789" s="12" t="s">
        <v>4688</v>
      </c>
      <c r="F789" s="12" t="s">
        <v>29</v>
      </c>
      <c r="G789" s="12" t="s">
        <v>4461</v>
      </c>
      <c r="H789" s="11" t="s">
        <v>4667</v>
      </c>
      <c r="I789" s="12" t="s">
        <v>3880</v>
      </c>
      <c r="J789" s="12" t="s">
        <v>4738</v>
      </c>
      <c r="K789" s="12" t="s">
        <v>433</v>
      </c>
      <c r="L789" s="12" t="s">
        <v>84</v>
      </c>
      <c r="M789" s="12" t="s">
        <v>75</v>
      </c>
      <c r="N789" s="11" t="s">
        <v>41</v>
      </c>
      <c r="O789" s="18" t="s">
        <v>60</v>
      </c>
      <c r="P789" s="18">
        <v>1</v>
      </c>
      <c r="Q789" s="18" t="s">
        <v>3881</v>
      </c>
      <c r="R789" s="13" t="s">
        <v>61</v>
      </c>
      <c r="S789" s="2">
        <v>1</v>
      </c>
      <c r="T789" s="2" t="s">
        <v>3882</v>
      </c>
      <c r="U789" s="2" t="s">
        <v>3883</v>
      </c>
      <c r="V789" s="2">
        <v>1</v>
      </c>
      <c r="W789" s="13">
        <v>0</v>
      </c>
      <c r="X789" s="3">
        <v>0</v>
      </c>
      <c r="Y789" s="3" t="s">
        <v>35</v>
      </c>
      <c r="Z789" s="3" t="s">
        <v>35</v>
      </c>
      <c r="AA789" s="14">
        <v>0</v>
      </c>
      <c r="AB789" s="14">
        <v>0</v>
      </c>
      <c r="AC789" s="2" t="s">
        <v>35</v>
      </c>
      <c r="AD789" s="2" t="s">
        <v>111</v>
      </c>
      <c r="AE789" s="13" t="s">
        <v>97</v>
      </c>
      <c r="AF789" s="19" t="s">
        <v>32</v>
      </c>
      <c r="AG789" s="15" t="s">
        <v>4759</v>
      </c>
      <c r="AH789" s="19" t="s">
        <v>375</v>
      </c>
      <c r="AI789" s="19" t="s">
        <v>35</v>
      </c>
      <c r="AJ789" s="19" t="s">
        <v>35</v>
      </c>
      <c r="AK789" s="12" t="s">
        <v>35</v>
      </c>
      <c r="AL789" s="12" t="s">
        <v>3884</v>
      </c>
      <c r="AM789" s="11" t="s">
        <v>4777</v>
      </c>
      <c r="AN789" s="12" t="s">
        <v>3885</v>
      </c>
      <c r="AT789" s="12">
        <v>2</v>
      </c>
      <c r="AU789" s="11" t="s">
        <v>4825</v>
      </c>
    </row>
    <row r="790" spans="1:47" ht="15.75" customHeight="1" x14ac:dyDescent="0.2">
      <c r="A790" s="12">
        <v>785</v>
      </c>
      <c r="B790" s="12" t="s">
        <v>4784</v>
      </c>
      <c r="C790" s="20">
        <v>42458</v>
      </c>
      <c r="D790" s="12" t="s">
        <v>385</v>
      </c>
      <c r="E790" s="12" t="s">
        <v>436</v>
      </c>
      <c r="F790" s="12" t="s">
        <v>29</v>
      </c>
      <c r="G790" s="12" t="s">
        <v>4461</v>
      </c>
      <c r="H790" s="11" t="s">
        <v>4667</v>
      </c>
      <c r="I790" s="12" t="s">
        <v>3886</v>
      </c>
      <c r="J790" s="12" t="s">
        <v>4738</v>
      </c>
      <c r="K790" s="12" t="s">
        <v>433</v>
      </c>
      <c r="L790" s="11" t="s">
        <v>367</v>
      </c>
      <c r="M790" s="12" t="s">
        <v>59</v>
      </c>
      <c r="N790" s="11" t="s">
        <v>41</v>
      </c>
      <c r="O790" s="18" t="s">
        <v>60</v>
      </c>
      <c r="P790" s="18">
        <v>1</v>
      </c>
      <c r="Q790" s="18" t="s">
        <v>3887</v>
      </c>
      <c r="R790" s="13" t="s">
        <v>61</v>
      </c>
      <c r="S790" s="2">
        <v>1</v>
      </c>
      <c r="T790" s="2" t="s">
        <v>3888</v>
      </c>
      <c r="U790" s="2" t="s">
        <v>3889</v>
      </c>
      <c r="V790" s="2">
        <v>1</v>
      </c>
      <c r="W790" s="13">
        <v>0</v>
      </c>
      <c r="X790" s="3">
        <v>0</v>
      </c>
      <c r="Y790" s="3" t="s">
        <v>35</v>
      </c>
      <c r="Z790" s="3" t="s">
        <v>35</v>
      </c>
      <c r="AA790" s="14">
        <v>0</v>
      </c>
      <c r="AB790" s="14">
        <v>0</v>
      </c>
      <c r="AC790" s="2" t="s">
        <v>35</v>
      </c>
      <c r="AD790" s="13" t="s">
        <v>111</v>
      </c>
      <c r="AE790" s="13" t="s">
        <v>97</v>
      </c>
      <c r="AF790" s="19" t="s">
        <v>32</v>
      </c>
      <c r="AG790" s="15" t="s">
        <v>4759</v>
      </c>
      <c r="AH790" s="19" t="s">
        <v>4892</v>
      </c>
      <c r="AI790" s="19" t="s">
        <v>35</v>
      </c>
      <c r="AJ790" s="19" t="s">
        <v>3890</v>
      </c>
      <c r="AK790" s="12" t="s">
        <v>35</v>
      </c>
      <c r="AL790" s="12" t="s">
        <v>3891</v>
      </c>
      <c r="AM790" s="11" t="s">
        <v>293</v>
      </c>
      <c r="AQ790" s="12" t="s">
        <v>3892</v>
      </c>
      <c r="AT790" s="12">
        <v>3</v>
      </c>
      <c r="AU790" s="12" t="s">
        <v>4823</v>
      </c>
    </row>
    <row r="791" spans="1:47" ht="15.75" customHeight="1" x14ac:dyDescent="0.2">
      <c r="A791" s="12">
        <v>786</v>
      </c>
      <c r="B791" s="12" t="s">
        <v>4784</v>
      </c>
      <c r="C791" s="20">
        <v>42459</v>
      </c>
      <c r="D791" s="12" t="s">
        <v>38</v>
      </c>
      <c r="E791" s="12" t="s">
        <v>35</v>
      </c>
      <c r="F791" s="12" t="s">
        <v>29</v>
      </c>
      <c r="G791" s="12" t="s">
        <v>4461</v>
      </c>
      <c r="H791" s="11" t="s">
        <v>4667</v>
      </c>
      <c r="I791" s="12" t="s">
        <v>3893</v>
      </c>
      <c r="J791" s="12" t="s">
        <v>4740</v>
      </c>
      <c r="K791" s="12" t="s">
        <v>433</v>
      </c>
      <c r="L791" s="12" t="s">
        <v>84</v>
      </c>
      <c r="M791" s="12" t="s">
        <v>582</v>
      </c>
      <c r="N791" s="11" t="s">
        <v>41</v>
      </c>
      <c r="O791" s="18" t="s">
        <v>60</v>
      </c>
      <c r="P791" s="18">
        <v>1</v>
      </c>
      <c r="Q791" s="18" t="s">
        <v>3894</v>
      </c>
      <c r="R791" s="13" t="s">
        <v>61</v>
      </c>
      <c r="S791" s="2">
        <v>1</v>
      </c>
      <c r="T791" s="2" t="s">
        <v>35</v>
      </c>
      <c r="U791" s="2" t="s">
        <v>3895</v>
      </c>
      <c r="V791" s="2">
        <v>0</v>
      </c>
      <c r="W791" s="13">
        <v>1</v>
      </c>
      <c r="X791" s="3">
        <v>0</v>
      </c>
      <c r="Y791" s="3" t="s">
        <v>35</v>
      </c>
      <c r="Z791" s="3" t="s">
        <v>35</v>
      </c>
      <c r="AA791" s="14">
        <v>0</v>
      </c>
      <c r="AB791" s="14">
        <v>0</v>
      </c>
      <c r="AC791" s="2" t="s">
        <v>35</v>
      </c>
      <c r="AD791" s="2" t="s">
        <v>4770</v>
      </c>
      <c r="AE791" s="2" t="s">
        <v>35</v>
      </c>
      <c r="AF791" s="19" t="s">
        <v>64</v>
      </c>
      <c r="AG791" s="15" t="s">
        <v>4761</v>
      </c>
      <c r="AH791" s="19" t="s">
        <v>397</v>
      </c>
      <c r="AI791" s="19" t="s">
        <v>35</v>
      </c>
      <c r="AJ791" s="19" t="s">
        <v>35</v>
      </c>
      <c r="AK791" s="12" t="s">
        <v>35</v>
      </c>
      <c r="AL791" s="12" t="s">
        <v>3896</v>
      </c>
      <c r="AM791" s="11" t="s">
        <v>4777</v>
      </c>
      <c r="AN791" s="12" t="s">
        <v>3897</v>
      </c>
      <c r="AT791" s="12">
        <v>2</v>
      </c>
      <c r="AU791" s="11" t="s">
        <v>4825</v>
      </c>
    </row>
    <row r="792" spans="1:47" ht="15.75" customHeight="1" x14ac:dyDescent="0.2">
      <c r="A792" s="12">
        <v>787</v>
      </c>
      <c r="B792" s="12" t="s">
        <v>4784</v>
      </c>
      <c r="C792" s="20">
        <v>42460</v>
      </c>
      <c r="D792" s="12" t="s">
        <v>229</v>
      </c>
      <c r="E792" s="12" t="s">
        <v>4737</v>
      </c>
      <c r="F792" s="12" t="s">
        <v>29</v>
      </c>
      <c r="G792" s="12" t="s">
        <v>4539</v>
      </c>
      <c r="H792" s="11" t="s">
        <v>4667</v>
      </c>
      <c r="I792" s="12" t="s">
        <v>3898</v>
      </c>
      <c r="J792" s="12" t="s">
        <v>4739</v>
      </c>
      <c r="K792" s="12" t="s">
        <v>433</v>
      </c>
      <c r="L792" s="12" t="s">
        <v>84</v>
      </c>
      <c r="M792" s="12" t="s">
        <v>59</v>
      </c>
      <c r="N792" s="11" t="s">
        <v>41</v>
      </c>
      <c r="O792" s="18" t="s">
        <v>30</v>
      </c>
      <c r="P792" s="18">
        <v>0</v>
      </c>
      <c r="Q792" s="18" t="s">
        <v>35</v>
      </c>
      <c r="R792" s="13" t="s">
        <v>61</v>
      </c>
      <c r="S792" s="2">
        <v>38</v>
      </c>
      <c r="T792" s="2" t="s">
        <v>85</v>
      </c>
      <c r="U792" s="2" t="s">
        <v>35</v>
      </c>
      <c r="V792" s="2">
        <v>19</v>
      </c>
      <c r="W792" s="2">
        <v>19</v>
      </c>
      <c r="X792" s="3">
        <v>0</v>
      </c>
      <c r="Y792" s="3" t="s">
        <v>35</v>
      </c>
      <c r="Z792" s="3" t="s">
        <v>35</v>
      </c>
      <c r="AA792" s="14">
        <v>0</v>
      </c>
      <c r="AB792" s="14">
        <v>0</v>
      </c>
      <c r="AC792" s="2" t="s">
        <v>35</v>
      </c>
      <c r="AD792" s="2" t="s">
        <v>4770</v>
      </c>
      <c r="AE792" s="2" t="s">
        <v>35</v>
      </c>
      <c r="AF792" s="19" t="s">
        <v>64</v>
      </c>
      <c r="AG792" s="15" t="s">
        <v>4223</v>
      </c>
      <c r="AH792" s="19" t="s">
        <v>1249</v>
      </c>
      <c r="AI792" s="19" t="s">
        <v>1250</v>
      </c>
      <c r="AJ792" s="19" t="s">
        <v>35</v>
      </c>
      <c r="AK792" s="12" t="s">
        <v>35</v>
      </c>
      <c r="AL792" s="12" t="s">
        <v>3899</v>
      </c>
      <c r="AM792" s="11" t="s">
        <v>4777</v>
      </c>
      <c r="AN792" s="12" t="s">
        <v>3900</v>
      </c>
      <c r="AT792" s="12">
        <v>2</v>
      </c>
      <c r="AU792" s="11" t="s">
        <v>4825</v>
      </c>
    </row>
    <row r="793" spans="1:47" ht="15.75" customHeight="1" x14ac:dyDescent="0.2">
      <c r="A793" s="12">
        <v>788</v>
      </c>
      <c r="B793" s="12" t="s">
        <v>4784</v>
      </c>
      <c r="C793" s="20">
        <v>42462</v>
      </c>
      <c r="D793" s="12" t="s">
        <v>25</v>
      </c>
      <c r="E793" s="12" t="s">
        <v>4678</v>
      </c>
      <c r="F793" s="12" t="s">
        <v>29</v>
      </c>
      <c r="G793" s="12" t="s">
        <v>4461</v>
      </c>
      <c r="H793" s="11" t="s">
        <v>4667</v>
      </c>
      <c r="I793" s="12" t="s">
        <v>3901</v>
      </c>
      <c r="J793" s="12" t="s">
        <v>4738</v>
      </c>
      <c r="K793" s="11" t="s">
        <v>50</v>
      </c>
      <c r="L793" s="12" t="s">
        <v>84</v>
      </c>
      <c r="M793" s="12" t="s">
        <v>75</v>
      </c>
      <c r="N793" s="11" t="s">
        <v>41</v>
      </c>
      <c r="O793" s="18" t="s">
        <v>2236</v>
      </c>
      <c r="P793" s="18">
        <v>1</v>
      </c>
      <c r="Q793" s="18" t="s">
        <v>218</v>
      </c>
      <c r="R793" s="13" t="s">
        <v>61</v>
      </c>
      <c r="S793" s="2">
        <v>1</v>
      </c>
      <c r="T793" s="2" t="s">
        <v>514</v>
      </c>
      <c r="U793" s="2" t="s">
        <v>3902</v>
      </c>
      <c r="V793" s="2">
        <v>1</v>
      </c>
      <c r="W793" s="13">
        <v>0</v>
      </c>
      <c r="X793" s="3">
        <v>0</v>
      </c>
      <c r="Y793" s="3" t="s">
        <v>35</v>
      </c>
      <c r="Z793" s="3" t="s">
        <v>35</v>
      </c>
      <c r="AA793" s="14">
        <v>0</v>
      </c>
      <c r="AB793" s="14">
        <v>0</v>
      </c>
      <c r="AC793" s="2" t="s">
        <v>35</v>
      </c>
      <c r="AD793" s="13" t="s">
        <v>111</v>
      </c>
      <c r="AE793" s="13" t="s">
        <v>97</v>
      </c>
      <c r="AF793" s="19" t="s">
        <v>32</v>
      </c>
      <c r="AG793" s="15" t="s">
        <v>4759</v>
      </c>
      <c r="AH793" s="19" t="s">
        <v>4892</v>
      </c>
      <c r="AI793" s="19" t="s">
        <v>35</v>
      </c>
      <c r="AJ793" s="19" t="s">
        <v>3903</v>
      </c>
      <c r="AK793" s="12" t="s">
        <v>35</v>
      </c>
      <c r="AL793" s="12" t="s">
        <v>3904</v>
      </c>
      <c r="AM793" s="11" t="s">
        <v>4777</v>
      </c>
      <c r="AN793" s="12" t="s">
        <v>3905</v>
      </c>
      <c r="AP793" s="12" t="s">
        <v>3906</v>
      </c>
      <c r="AT793" s="12">
        <v>3</v>
      </c>
      <c r="AU793" s="12" t="s">
        <v>4823</v>
      </c>
    </row>
    <row r="794" spans="1:47" ht="15.75" customHeight="1" x14ac:dyDescent="0.2">
      <c r="A794" s="12">
        <v>789</v>
      </c>
      <c r="B794" s="12" t="s">
        <v>4784</v>
      </c>
      <c r="C794" s="20">
        <v>42462</v>
      </c>
      <c r="D794" s="12" t="s">
        <v>72</v>
      </c>
      <c r="E794" s="12" t="s">
        <v>73</v>
      </c>
      <c r="F794" s="12" t="s">
        <v>29</v>
      </c>
      <c r="G794" s="12" t="s">
        <v>4461</v>
      </c>
      <c r="H794" s="11" t="s">
        <v>4667</v>
      </c>
      <c r="I794" s="12" t="s">
        <v>3907</v>
      </c>
      <c r="J794" s="12" t="s">
        <v>4739</v>
      </c>
      <c r="K794" s="11" t="s">
        <v>50</v>
      </c>
      <c r="L794" s="12" t="s">
        <v>84</v>
      </c>
      <c r="M794" s="12" t="s">
        <v>564</v>
      </c>
      <c r="N794" s="11" t="s">
        <v>52</v>
      </c>
      <c r="O794" s="18" t="s">
        <v>52</v>
      </c>
      <c r="P794" s="18">
        <v>2</v>
      </c>
      <c r="Q794" s="18" t="s">
        <v>3909</v>
      </c>
      <c r="R794" s="13" t="s">
        <v>61</v>
      </c>
      <c r="S794" s="2">
        <v>0</v>
      </c>
      <c r="T794" s="2" t="s">
        <v>35</v>
      </c>
      <c r="U794" s="2" t="s">
        <v>35</v>
      </c>
      <c r="V794" s="13">
        <v>0</v>
      </c>
      <c r="W794" s="13">
        <v>0</v>
      </c>
      <c r="X794" s="3">
        <v>1</v>
      </c>
      <c r="Y794" s="3" t="s">
        <v>4623</v>
      </c>
      <c r="Z794" s="3" t="s">
        <v>3908</v>
      </c>
      <c r="AA794" s="3">
        <v>1</v>
      </c>
      <c r="AB794" s="14">
        <v>0</v>
      </c>
      <c r="AC794" s="2" t="s">
        <v>35</v>
      </c>
      <c r="AD794" s="13" t="s">
        <v>35</v>
      </c>
      <c r="AE794" s="13" t="s">
        <v>35</v>
      </c>
      <c r="AF794" s="19" t="s">
        <v>35</v>
      </c>
      <c r="AG794" s="15" t="s">
        <v>35</v>
      </c>
      <c r="AH794" s="19" t="s">
        <v>35</v>
      </c>
      <c r="AI794" s="19" t="s">
        <v>35</v>
      </c>
      <c r="AJ794" s="19" t="s">
        <v>35</v>
      </c>
      <c r="AK794" s="12" t="s">
        <v>35</v>
      </c>
      <c r="AL794" s="12" t="s">
        <v>3910</v>
      </c>
      <c r="AM794" s="11" t="s">
        <v>293</v>
      </c>
      <c r="AQ794" s="12" t="s">
        <v>3911</v>
      </c>
      <c r="AT794" s="12">
        <v>3</v>
      </c>
      <c r="AU794" s="12" t="s">
        <v>4823</v>
      </c>
    </row>
    <row r="795" spans="1:47" ht="15.75" customHeight="1" x14ac:dyDescent="0.2">
      <c r="A795" s="12">
        <v>790</v>
      </c>
      <c r="B795" s="12" t="s">
        <v>4784</v>
      </c>
      <c r="C795" s="20">
        <v>42466</v>
      </c>
      <c r="D795" s="12" t="s">
        <v>205</v>
      </c>
      <c r="E795" s="12" t="s">
        <v>1703</v>
      </c>
      <c r="F795" s="12" t="s">
        <v>29</v>
      </c>
      <c r="G795" s="12" t="s">
        <v>4615</v>
      </c>
      <c r="H795" s="11" t="s">
        <v>4672</v>
      </c>
      <c r="I795" s="12" t="s">
        <v>3912</v>
      </c>
      <c r="J795" s="12" t="s">
        <v>4739</v>
      </c>
      <c r="K795" s="11" t="s">
        <v>50</v>
      </c>
      <c r="L795" s="12" t="s">
        <v>84</v>
      </c>
      <c r="M795" s="12" t="s">
        <v>75</v>
      </c>
      <c r="N795" s="12" t="s">
        <v>41</v>
      </c>
      <c r="O795" s="18" t="s">
        <v>565</v>
      </c>
      <c r="P795" s="18">
        <v>1</v>
      </c>
      <c r="Q795" s="18" t="s">
        <v>35</v>
      </c>
      <c r="R795" s="13" t="s">
        <v>61</v>
      </c>
      <c r="S795" s="2">
        <v>8</v>
      </c>
      <c r="T795" s="2" t="s">
        <v>3913</v>
      </c>
      <c r="U795" s="2" t="s">
        <v>35</v>
      </c>
      <c r="V795" s="2">
        <v>4</v>
      </c>
      <c r="W795" s="2">
        <v>4</v>
      </c>
      <c r="X795" s="3">
        <v>0</v>
      </c>
      <c r="Y795" s="3" t="s">
        <v>35</v>
      </c>
      <c r="Z795" s="3" t="s">
        <v>35</v>
      </c>
      <c r="AA795" s="14">
        <v>0</v>
      </c>
      <c r="AB795" s="14">
        <v>0</v>
      </c>
      <c r="AC795" s="2" t="s">
        <v>35</v>
      </c>
      <c r="AD795" s="13" t="s">
        <v>35</v>
      </c>
      <c r="AE795" s="13" t="s">
        <v>35</v>
      </c>
      <c r="AF795" s="19" t="s">
        <v>35</v>
      </c>
      <c r="AG795" s="15" t="s">
        <v>35</v>
      </c>
      <c r="AH795" s="19" t="s">
        <v>35</v>
      </c>
      <c r="AI795" s="19" t="s">
        <v>35</v>
      </c>
      <c r="AJ795" s="19" t="s">
        <v>35</v>
      </c>
      <c r="AK795" s="12" t="s">
        <v>35</v>
      </c>
      <c r="AL795" s="12" t="s">
        <v>3914</v>
      </c>
      <c r="AM795" s="11" t="s">
        <v>4777</v>
      </c>
      <c r="AN795" s="12" t="s">
        <v>3915</v>
      </c>
      <c r="AT795" s="12">
        <v>3</v>
      </c>
      <c r="AU795" s="12" t="s">
        <v>4823</v>
      </c>
    </row>
    <row r="796" spans="1:47" ht="15.75" customHeight="1" x14ac:dyDescent="0.2">
      <c r="A796" s="12">
        <v>791</v>
      </c>
      <c r="B796" s="12" t="s">
        <v>4784</v>
      </c>
      <c r="C796" s="20">
        <v>42466</v>
      </c>
      <c r="D796" s="12" t="s">
        <v>205</v>
      </c>
      <c r="E796" s="12" t="s">
        <v>415</v>
      </c>
      <c r="F796" s="12" t="s">
        <v>29</v>
      </c>
      <c r="G796" s="12" t="s">
        <v>4503</v>
      </c>
      <c r="H796" s="11" t="s">
        <v>4667</v>
      </c>
      <c r="I796" s="12" t="s">
        <v>3916</v>
      </c>
      <c r="J796" s="11" t="s">
        <v>4740</v>
      </c>
      <c r="K796" s="12" t="s">
        <v>433</v>
      </c>
      <c r="L796" s="12" t="s">
        <v>84</v>
      </c>
      <c r="M796" s="11" t="s">
        <v>51</v>
      </c>
      <c r="N796" s="11" t="s">
        <v>41</v>
      </c>
      <c r="O796" s="18" t="s">
        <v>60</v>
      </c>
      <c r="P796" s="18">
        <v>1</v>
      </c>
      <c r="Q796" s="18" t="s">
        <v>35</v>
      </c>
      <c r="R796" s="13" t="s">
        <v>61</v>
      </c>
      <c r="S796" s="2">
        <v>1</v>
      </c>
      <c r="T796" s="2" t="s">
        <v>3917</v>
      </c>
      <c r="U796" s="2" t="s">
        <v>35</v>
      </c>
      <c r="V796" s="2">
        <v>0</v>
      </c>
      <c r="W796" s="13">
        <v>1</v>
      </c>
      <c r="X796" s="3">
        <v>0</v>
      </c>
      <c r="Y796" s="3" t="s">
        <v>35</v>
      </c>
      <c r="Z796" s="3" t="s">
        <v>35</v>
      </c>
      <c r="AA796" s="14">
        <v>0</v>
      </c>
      <c r="AB796" s="14">
        <v>0</v>
      </c>
      <c r="AC796" s="2" t="s">
        <v>35</v>
      </c>
      <c r="AD796" s="2" t="s">
        <v>111</v>
      </c>
      <c r="AE796" s="13" t="s">
        <v>97</v>
      </c>
      <c r="AF796" s="19" t="s">
        <v>32</v>
      </c>
      <c r="AG796" s="15" t="s">
        <v>4759</v>
      </c>
      <c r="AH796" s="19" t="s">
        <v>1176</v>
      </c>
      <c r="AI796" s="19" t="s">
        <v>375</v>
      </c>
      <c r="AJ796" s="19" t="s">
        <v>35</v>
      </c>
      <c r="AK796" s="12" t="s">
        <v>35</v>
      </c>
      <c r="AL796" s="12" t="s">
        <v>3918</v>
      </c>
      <c r="AM796" s="11" t="s">
        <v>4777</v>
      </c>
      <c r="AN796" s="12" t="s">
        <v>3919</v>
      </c>
      <c r="AO796" s="12" t="s">
        <v>3920</v>
      </c>
      <c r="AT796" s="12">
        <v>2</v>
      </c>
      <c r="AU796" s="11" t="s">
        <v>4825</v>
      </c>
    </row>
    <row r="797" spans="1:47" ht="15.75" customHeight="1" x14ac:dyDescent="0.2">
      <c r="A797" s="12">
        <v>793</v>
      </c>
      <c r="B797" s="12" t="s">
        <v>4784</v>
      </c>
      <c r="C797" s="20">
        <v>42466</v>
      </c>
      <c r="D797" s="12" t="s">
        <v>385</v>
      </c>
      <c r="E797" s="12" t="s">
        <v>4710</v>
      </c>
      <c r="F797" s="12" t="s">
        <v>29</v>
      </c>
      <c r="G797" s="12" t="s">
        <v>4461</v>
      </c>
      <c r="H797" s="11" t="s">
        <v>4667</v>
      </c>
      <c r="I797" s="12" t="s">
        <v>35</v>
      </c>
      <c r="J797" s="12" t="s">
        <v>35</v>
      </c>
      <c r="K797" s="11" t="s">
        <v>50</v>
      </c>
      <c r="L797" s="12" t="s">
        <v>84</v>
      </c>
      <c r="M797" s="12" t="s">
        <v>564</v>
      </c>
      <c r="N797" s="11" t="s">
        <v>41</v>
      </c>
      <c r="O797" s="18" t="s">
        <v>60</v>
      </c>
      <c r="P797" s="18">
        <v>1</v>
      </c>
      <c r="Q797" s="18" t="s">
        <v>360</v>
      </c>
      <c r="R797" s="13" t="s">
        <v>61</v>
      </c>
      <c r="S797" s="2">
        <v>1</v>
      </c>
      <c r="T797" s="2" t="s">
        <v>3926</v>
      </c>
      <c r="U797" s="2" t="s">
        <v>35</v>
      </c>
      <c r="V797" s="2">
        <v>1</v>
      </c>
      <c r="W797" s="2">
        <v>0</v>
      </c>
      <c r="X797" s="3">
        <v>0</v>
      </c>
      <c r="Y797" s="3" t="s">
        <v>35</v>
      </c>
      <c r="Z797" s="3" t="s">
        <v>35</v>
      </c>
      <c r="AA797" s="14">
        <v>0</v>
      </c>
      <c r="AB797" s="14">
        <v>0</v>
      </c>
      <c r="AC797" s="2" t="s">
        <v>35</v>
      </c>
      <c r="AD797" s="13" t="s">
        <v>111</v>
      </c>
      <c r="AE797" s="13" t="s">
        <v>97</v>
      </c>
      <c r="AF797" s="19" t="s">
        <v>32</v>
      </c>
      <c r="AG797" s="15" t="s">
        <v>4759</v>
      </c>
      <c r="AH797" s="19" t="s">
        <v>4892</v>
      </c>
      <c r="AI797" s="19" t="s">
        <v>35</v>
      </c>
      <c r="AJ797" s="19" t="s">
        <v>3927</v>
      </c>
      <c r="AK797" s="12" t="s">
        <v>35</v>
      </c>
      <c r="AL797" s="12" t="s">
        <v>3928</v>
      </c>
      <c r="AM797" s="11" t="s">
        <v>4777</v>
      </c>
      <c r="AN797" s="12" t="s">
        <v>3929</v>
      </c>
      <c r="AT797" s="12">
        <v>3</v>
      </c>
      <c r="AU797" s="12" t="s">
        <v>4823</v>
      </c>
    </row>
    <row r="798" spans="1:47" ht="15.75" customHeight="1" x14ac:dyDescent="0.2">
      <c r="A798" s="12">
        <v>792</v>
      </c>
      <c r="B798" s="12" t="s">
        <v>4784</v>
      </c>
      <c r="C798" s="20">
        <v>42467</v>
      </c>
      <c r="D798" s="12" t="s">
        <v>205</v>
      </c>
      <c r="E798" s="12" t="s">
        <v>2248</v>
      </c>
      <c r="F798" s="12" t="s">
        <v>29</v>
      </c>
      <c r="G798" s="12" t="s">
        <v>4614</v>
      </c>
      <c r="H798" s="11" t="s">
        <v>4671</v>
      </c>
      <c r="I798" s="12" t="s">
        <v>3921</v>
      </c>
      <c r="J798" s="12" t="s">
        <v>4739</v>
      </c>
      <c r="K798" s="11" t="s">
        <v>50</v>
      </c>
      <c r="L798" s="12" t="s">
        <v>84</v>
      </c>
      <c r="M798" s="12" t="s">
        <v>75</v>
      </c>
      <c r="N798" s="11" t="s">
        <v>41</v>
      </c>
      <c r="O798" s="18" t="s">
        <v>60</v>
      </c>
      <c r="P798" s="18">
        <v>1</v>
      </c>
      <c r="Q798" s="18" t="s">
        <v>35</v>
      </c>
      <c r="R798" s="13" t="s">
        <v>61</v>
      </c>
      <c r="S798" s="2">
        <v>1</v>
      </c>
      <c r="T798" s="2" t="s">
        <v>3922</v>
      </c>
      <c r="U798" s="2" t="s">
        <v>35</v>
      </c>
      <c r="V798" s="2">
        <v>1</v>
      </c>
      <c r="W798" s="13">
        <v>0</v>
      </c>
      <c r="X798" s="3">
        <v>0</v>
      </c>
      <c r="Y798" s="3" t="s">
        <v>35</v>
      </c>
      <c r="Z798" s="3" t="s">
        <v>35</v>
      </c>
      <c r="AA798" s="14">
        <v>0</v>
      </c>
      <c r="AB798" s="14">
        <v>0</v>
      </c>
      <c r="AC798" s="2" t="s">
        <v>35</v>
      </c>
      <c r="AD798" s="13" t="s">
        <v>111</v>
      </c>
      <c r="AE798" s="13" t="s">
        <v>97</v>
      </c>
      <c r="AF798" s="19" t="s">
        <v>32</v>
      </c>
      <c r="AG798" s="15" t="s">
        <v>4759</v>
      </c>
      <c r="AH798" s="19" t="s">
        <v>6848</v>
      </c>
      <c r="AI798" s="19" t="s">
        <v>35</v>
      </c>
      <c r="AJ798" s="19" t="s">
        <v>3923</v>
      </c>
      <c r="AK798" s="12" t="s">
        <v>35</v>
      </c>
      <c r="AL798" s="12" t="s">
        <v>3924</v>
      </c>
      <c r="AM798" s="11" t="s">
        <v>293</v>
      </c>
      <c r="AQ798" s="12" t="s">
        <v>3925</v>
      </c>
      <c r="AT798" s="12">
        <v>3</v>
      </c>
      <c r="AU798" s="12" t="s">
        <v>4823</v>
      </c>
    </row>
    <row r="799" spans="1:47" ht="15.75" customHeight="1" x14ac:dyDescent="0.2">
      <c r="A799" s="12">
        <v>795</v>
      </c>
      <c r="B799" s="12" t="s">
        <v>4784</v>
      </c>
      <c r="C799" s="20">
        <v>42467</v>
      </c>
      <c r="D799" s="12" t="s">
        <v>385</v>
      </c>
      <c r="E799" s="12" t="s">
        <v>4714</v>
      </c>
      <c r="F799" s="12" t="s">
        <v>29</v>
      </c>
      <c r="G799" s="12" t="s">
        <v>4503</v>
      </c>
      <c r="H799" s="11" t="s">
        <v>4667</v>
      </c>
      <c r="I799" s="12" t="s">
        <v>3934</v>
      </c>
      <c r="J799" s="12" t="s">
        <v>4739</v>
      </c>
      <c r="K799" s="11" t="s">
        <v>50</v>
      </c>
      <c r="L799" s="12" t="s">
        <v>84</v>
      </c>
      <c r="M799" s="11" t="s">
        <v>51</v>
      </c>
      <c r="N799" s="11" t="s">
        <v>41</v>
      </c>
      <c r="O799" s="18" t="s">
        <v>64</v>
      </c>
      <c r="P799" s="18">
        <v>1</v>
      </c>
      <c r="Q799" s="18" t="s">
        <v>5342</v>
      </c>
      <c r="R799" s="13" t="s">
        <v>61</v>
      </c>
      <c r="S799" s="2">
        <v>1</v>
      </c>
      <c r="T799" s="2" t="s">
        <v>62</v>
      </c>
      <c r="U799" s="2" t="s">
        <v>5341</v>
      </c>
      <c r="V799" s="2">
        <v>1</v>
      </c>
      <c r="W799" s="13">
        <v>0</v>
      </c>
      <c r="X799" s="3">
        <v>0</v>
      </c>
      <c r="Y799" s="3" t="s">
        <v>35</v>
      </c>
      <c r="Z799" s="3" t="s">
        <v>35</v>
      </c>
      <c r="AA799" s="14">
        <v>0</v>
      </c>
      <c r="AB799" s="14">
        <v>0</v>
      </c>
      <c r="AC799" s="2" t="s">
        <v>35</v>
      </c>
      <c r="AD799" s="2" t="s">
        <v>111</v>
      </c>
      <c r="AE799" s="13" t="s">
        <v>97</v>
      </c>
      <c r="AF799" s="19" t="s">
        <v>32</v>
      </c>
      <c r="AG799" s="15" t="s">
        <v>4759</v>
      </c>
      <c r="AH799" s="19" t="s">
        <v>375</v>
      </c>
      <c r="AI799" s="19" t="s">
        <v>5495</v>
      </c>
      <c r="AJ799" s="19" t="s">
        <v>3935</v>
      </c>
      <c r="AK799" s="12" t="s">
        <v>35</v>
      </c>
      <c r="AL799" s="12" t="s">
        <v>3936</v>
      </c>
      <c r="AM799" s="11" t="s">
        <v>4777</v>
      </c>
      <c r="AN799" s="12" t="s">
        <v>3963</v>
      </c>
      <c r="AO799" s="12" t="s">
        <v>5340</v>
      </c>
      <c r="AP799" s="12" t="s">
        <v>5496</v>
      </c>
      <c r="AQ799" s="12" t="s">
        <v>3937</v>
      </c>
      <c r="AT799" s="12">
        <v>1</v>
      </c>
      <c r="AU799" s="12" t="s">
        <v>4824</v>
      </c>
    </row>
    <row r="800" spans="1:47" ht="15.75" customHeight="1" x14ac:dyDescent="0.2">
      <c r="A800" s="12">
        <v>794</v>
      </c>
      <c r="B800" s="12" t="s">
        <v>4784</v>
      </c>
      <c r="C800" s="20">
        <v>42470</v>
      </c>
      <c r="D800" s="12" t="s">
        <v>306</v>
      </c>
      <c r="E800" s="12" t="s">
        <v>2702</v>
      </c>
      <c r="F800" s="12" t="s">
        <v>29</v>
      </c>
      <c r="G800" s="12" t="s">
        <v>4504</v>
      </c>
      <c r="H800" s="11" t="s">
        <v>4667</v>
      </c>
      <c r="I800" s="12" t="s">
        <v>2101</v>
      </c>
      <c r="J800" s="12" t="s">
        <v>4740</v>
      </c>
      <c r="K800" s="12" t="s">
        <v>433</v>
      </c>
      <c r="L800" s="12" t="s">
        <v>84</v>
      </c>
      <c r="M800" s="12" t="s">
        <v>75</v>
      </c>
      <c r="N800" s="11" t="s">
        <v>41</v>
      </c>
      <c r="O800" s="18" t="s">
        <v>30</v>
      </c>
      <c r="P800" s="18">
        <v>0</v>
      </c>
      <c r="Q800" s="18" t="s">
        <v>35</v>
      </c>
      <c r="R800" s="13" t="s">
        <v>61</v>
      </c>
      <c r="S800" s="2">
        <v>13</v>
      </c>
      <c r="T800" s="2" t="s">
        <v>3930</v>
      </c>
      <c r="U800" s="2" t="s">
        <v>35</v>
      </c>
      <c r="V800" s="2">
        <v>0</v>
      </c>
      <c r="W800" s="2">
        <v>13</v>
      </c>
      <c r="X800" s="3">
        <v>0</v>
      </c>
      <c r="Y800" s="3" t="s">
        <v>35</v>
      </c>
      <c r="Z800" s="3" t="s">
        <v>35</v>
      </c>
      <c r="AA800" s="14">
        <v>0</v>
      </c>
      <c r="AB800" s="14">
        <v>0</v>
      </c>
      <c r="AC800" s="2" t="s">
        <v>35</v>
      </c>
      <c r="AD800" s="13" t="s">
        <v>35</v>
      </c>
      <c r="AE800" s="2" t="s">
        <v>35</v>
      </c>
      <c r="AF800" s="19" t="s">
        <v>35</v>
      </c>
      <c r="AG800" s="15" t="s">
        <v>35</v>
      </c>
      <c r="AH800" s="19" t="s">
        <v>35</v>
      </c>
      <c r="AI800" s="19" t="s">
        <v>35</v>
      </c>
      <c r="AJ800" s="19" t="s">
        <v>35</v>
      </c>
      <c r="AK800" s="12" t="s">
        <v>35</v>
      </c>
      <c r="AL800" s="12" t="s">
        <v>3931</v>
      </c>
      <c r="AM800" s="11" t="s">
        <v>4777</v>
      </c>
      <c r="AN800" s="12" t="s">
        <v>3932</v>
      </c>
      <c r="AO800" s="12" t="s">
        <v>3933</v>
      </c>
      <c r="AT800" s="12">
        <v>3</v>
      </c>
      <c r="AU800" s="12" t="s">
        <v>4823</v>
      </c>
    </row>
    <row r="801" spans="1:47" ht="15.75" customHeight="1" x14ac:dyDescent="0.2">
      <c r="A801" s="12">
        <v>797</v>
      </c>
      <c r="B801" s="12" t="s">
        <v>4784</v>
      </c>
      <c r="C801" s="20">
        <v>42473</v>
      </c>
      <c r="D801" s="12" t="s">
        <v>38</v>
      </c>
      <c r="E801" s="12" t="s">
        <v>3938</v>
      </c>
      <c r="F801" s="12" t="s">
        <v>29</v>
      </c>
      <c r="G801" s="12" t="s">
        <v>4461</v>
      </c>
      <c r="H801" s="11" t="s">
        <v>4667</v>
      </c>
      <c r="I801" s="12" t="s">
        <v>3939</v>
      </c>
      <c r="J801" s="12" t="s">
        <v>4738</v>
      </c>
      <c r="K801" s="12" t="s">
        <v>433</v>
      </c>
      <c r="L801" s="11" t="s">
        <v>367</v>
      </c>
      <c r="M801" s="12" t="s">
        <v>75</v>
      </c>
      <c r="N801" s="11" t="s">
        <v>41</v>
      </c>
      <c r="O801" s="18" t="s">
        <v>60</v>
      </c>
      <c r="P801" s="18">
        <v>1</v>
      </c>
      <c r="Q801" s="18" t="s">
        <v>3940</v>
      </c>
      <c r="R801" s="13" t="s">
        <v>61</v>
      </c>
      <c r="S801" s="2">
        <v>1</v>
      </c>
      <c r="T801" s="2" t="s">
        <v>3941</v>
      </c>
      <c r="U801" s="2" t="s">
        <v>3942</v>
      </c>
      <c r="V801" s="2">
        <v>1</v>
      </c>
      <c r="W801" s="13">
        <v>0</v>
      </c>
      <c r="X801" s="3">
        <v>0</v>
      </c>
      <c r="Y801" s="3" t="s">
        <v>35</v>
      </c>
      <c r="Z801" s="3" t="s">
        <v>35</v>
      </c>
      <c r="AA801" s="14">
        <v>0</v>
      </c>
      <c r="AB801" s="14">
        <v>0</v>
      </c>
      <c r="AC801" s="2" t="s">
        <v>35</v>
      </c>
      <c r="AD801" s="13" t="s">
        <v>111</v>
      </c>
      <c r="AE801" s="13" t="s">
        <v>97</v>
      </c>
      <c r="AF801" s="19" t="s">
        <v>32</v>
      </c>
      <c r="AG801" s="15" t="s">
        <v>4759</v>
      </c>
      <c r="AH801" s="19" t="s">
        <v>6848</v>
      </c>
      <c r="AI801" s="19" t="s">
        <v>35</v>
      </c>
      <c r="AJ801" s="19" t="s">
        <v>3943</v>
      </c>
      <c r="AK801" s="12" t="s">
        <v>35</v>
      </c>
      <c r="AL801" s="12" t="s">
        <v>3944</v>
      </c>
      <c r="AM801" s="11" t="s">
        <v>293</v>
      </c>
      <c r="AQ801" s="12" t="s">
        <v>3945</v>
      </c>
      <c r="AT801" s="12">
        <v>3</v>
      </c>
      <c r="AU801" s="12" t="s">
        <v>4823</v>
      </c>
    </row>
    <row r="802" spans="1:47" ht="15.75" customHeight="1" x14ac:dyDescent="0.2">
      <c r="A802" s="12">
        <v>798</v>
      </c>
      <c r="B802" s="12" t="s">
        <v>4784</v>
      </c>
      <c r="C802" s="20">
        <v>42478</v>
      </c>
      <c r="D802" s="12" t="s">
        <v>154</v>
      </c>
      <c r="E802" s="12" t="s">
        <v>2330</v>
      </c>
      <c r="F802" s="12" t="s">
        <v>29</v>
      </c>
      <c r="G802" s="12" t="s">
        <v>4614</v>
      </c>
      <c r="H802" s="11" t="s">
        <v>4671</v>
      </c>
      <c r="I802" s="12" t="s">
        <v>35</v>
      </c>
      <c r="J802" s="12" t="s">
        <v>35</v>
      </c>
      <c r="K802" s="12" t="s">
        <v>433</v>
      </c>
      <c r="L802" s="12" t="s">
        <v>84</v>
      </c>
      <c r="M802" s="11" t="s">
        <v>51</v>
      </c>
      <c r="N802" s="11" t="s">
        <v>41</v>
      </c>
      <c r="O802" s="18" t="s">
        <v>60</v>
      </c>
      <c r="P802" s="18">
        <v>1</v>
      </c>
      <c r="Q802" s="18" t="s">
        <v>35</v>
      </c>
      <c r="R802" s="13" t="s">
        <v>61</v>
      </c>
      <c r="S802" s="2">
        <v>1</v>
      </c>
      <c r="T802" s="2" t="s">
        <v>3949</v>
      </c>
      <c r="U802" s="2" t="s">
        <v>35</v>
      </c>
      <c r="V802" s="2">
        <v>1</v>
      </c>
      <c r="W802" s="2">
        <v>0</v>
      </c>
      <c r="X802" s="3">
        <v>0</v>
      </c>
      <c r="Y802" s="3" t="s">
        <v>35</v>
      </c>
      <c r="Z802" s="3" t="s">
        <v>35</v>
      </c>
      <c r="AA802" s="14">
        <v>0</v>
      </c>
      <c r="AB802" s="14">
        <v>0</v>
      </c>
      <c r="AC802" s="2" t="s">
        <v>35</v>
      </c>
      <c r="AD802" s="2" t="s">
        <v>111</v>
      </c>
      <c r="AE802" s="13" t="s">
        <v>97</v>
      </c>
      <c r="AF802" s="19" t="s">
        <v>32</v>
      </c>
      <c r="AG802" s="19" t="s">
        <v>4762</v>
      </c>
      <c r="AH802" s="19" t="s">
        <v>3950</v>
      </c>
      <c r="AI802" s="19" t="s">
        <v>3951</v>
      </c>
      <c r="AJ802" s="19" t="s">
        <v>35</v>
      </c>
      <c r="AK802" s="12" t="s">
        <v>3952</v>
      </c>
      <c r="AL802" s="12" t="s">
        <v>3953</v>
      </c>
      <c r="AM802" s="11" t="s">
        <v>4777</v>
      </c>
      <c r="AN802" s="12" t="s">
        <v>3954</v>
      </c>
      <c r="AT802" s="12">
        <v>3</v>
      </c>
      <c r="AU802" s="12" t="s">
        <v>4823</v>
      </c>
    </row>
    <row r="803" spans="1:47" ht="15.75" customHeight="1" x14ac:dyDescent="0.2">
      <c r="A803" s="12">
        <v>799</v>
      </c>
      <c r="B803" s="12" t="s">
        <v>4784</v>
      </c>
      <c r="C803" s="20">
        <v>42479</v>
      </c>
      <c r="D803" s="12" t="s">
        <v>442</v>
      </c>
      <c r="E803" s="12" t="s">
        <v>764</v>
      </c>
      <c r="F803" s="12" t="s">
        <v>29</v>
      </c>
      <c r="G803" s="12" t="s">
        <v>4624</v>
      </c>
      <c r="H803" s="11" t="s">
        <v>4672</v>
      </c>
      <c r="I803" s="12" t="s">
        <v>3955</v>
      </c>
      <c r="J803" s="12" t="s">
        <v>4740</v>
      </c>
      <c r="K803" s="12" t="s">
        <v>433</v>
      </c>
      <c r="L803" s="12" t="s">
        <v>84</v>
      </c>
      <c r="M803" s="11" t="s">
        <v>51</v>
      </c>
      <c r="N803" s="11" t="s">
        <v>41</v>
      </c>
      <c r="O803" s="18" t="s">
        <v>30</v>
      </c>
      <c r="P803" s="18">
        <v>0</v>
      </c>
      <c r="Q803" s="18" t="s">
        <v>35</v>
      </c>
      <c r="R803" s="13" t="s">
        <v>61</v>
      </c>
      <c r="S803" s="2">
        <v>1</v>
      </c>
      <c r="T803" s="2" t="s">
        <v>3956</v>
      </c>
      <c r="U803" s="2" t="s">
        <v>3957</v>
      </c>
      <c r="V803" s="2">
        <v>0</v>
      </c>
      <c r="W803" s="13">
        <v>1</v>
      </c>
      <c r="X803" s="3">
        <v>0</v>
      </c>
      <c r="Y803" s="3" t="s">
        <v>35</v>
      </c>
      <c r="Z803" s="3" t="s">
        <v>35</v>
      </c>
      <c r="AA803" s="14">
        <v>0</v>
      </c>
      <c r="AB803" s="14">
        <v>0</v>
      </c>
      <c r="AC803" s="2" t="s">
        <v>35</v>
      </c>
      <c r="AD803" s="13" t="s">
        <v>35</v>
      </c>
      <c r="AE803" s="2" t="s">
        <v>35</v>
      </c>
      <c r="AF803" s="19" t="s">
        <v>35</v>
      </c>
      <c r="AG803" s="15" t="s">
        <v>35</v>
      </c>
      <c r="AH803" s="19" t="s">
        <v>35</v>
      </c>
      <c r="AI803" s="19" t="s">
        <v>35</v>
      </c>
      <c r="AJ803" s="19" t="s">
        <v>35</v>
      </c>
      <c r="AK803" s="12" t="s">
        <v>35</v>
      </c>
      <c r="AL803" s="12" t="s">
        <v>3958</v>
      </c>
      <c r="AM803" s="11" t="s">
        <v>4777</v>
      </c>
      <c r="AN803" s="12" t="s">
        <v>3959</v>
      </c>
      <c r="AT803" s="12">
        <v>3</v>
      </c>
      <c r="AU803" s="12" t="s">
        <v>4823</v>
      </c>
    </row>
    <row r="804" spans="1:47" ht="15.75" customHeight="1" x14ac:dyDescent="0.2">
      <c r="A804" s="12">
        <v>800</v>
      </c>
      <c r="B804" s="12" t="s">
        <v>4784</v>
      </c>
      <c r="C804" s="20">
        <v>42479</v>
      </c>
      <c r="D804" s="12" t="s">
        <v>177</v>
      </c>
      <c r="E804" s="12" t="s">
        <v>4719</v>
      </c>
      <c r="F804" s="12" t="s">
        <v>29</v>
      </c>
      <c r="G804" s="12" t="s">
        <v>4461</v>
      </c>
      <c r="H804" s="11" t="s">
        <v>4667</v>
      </c>
      <c r="I804" s="12" t="s">
        <v>3960</v>
      </c>
      <c r="J804" s="12" t="s">
        <v>4740</v>
      </c>
      <c r="K804" s="12" t="s">
        <v>433</v>
      </c>
      <c r="L804" s="12" t="s">
        <v>84</v>
      </c>
      <c r="M804" s="12" t="s">
        <v>59</v>
      </c>
      <c r="N804" s="11" t="s">
        <v>61</v>
      </c>
      <c r="O804" s="18" t="s">
        <v>28</v>
      </c>
      <c r="P804" s="18">
        <v>1</v>
      </c>
      <c r="Q804" s="18" t="s">
        <v>474</v>
      </c>
      <c r="R804" s="13" t="s">
        <v>61</v>
      </c>
      <c r="S804" s="2">
        <v>1</v>
      </c>
      <c r="T804" s="2" t="s">
        <v>2957</v>
      </c>
      <c r="U804" s="2" t="s">
        <v>35</v>
      </c>
      <c r="V804" s="2">
        <v>0</v>
      </c>
      <c r="W804" s="13">
        <v>1</v>
      </c>
      <c r="X804" s="3">
        <v>0</v>
      </c>
      <c r="Y804" s="3" t="s">
        <v>35</v>
      </c>
      <c r="Z804" s="3" t="s">
        <v>35</v>
      </c>
      <c r="AA804" s="14">
        <v>0</v>
      </c>
      <c r="AB804" s="14">
        <v>0</v>
      </c>
      <c r="AC804" s="2" t="s">
        <v>35</v>
      </c>
      <c r="AD804" s="2" t="s">
        <v>4770</v>
      </c>
      <c r="AE804" s="2" t="s">
        <v>97</v>
      </c>
      <c r="AF804" s="19" t="s">
        <v>64</v>
      </c>
      <c r="AG804" s="15" t="s">
        <v>4761</v>
      </c>
      <c r="AH804" s="19" t="s">
        <v>397</v>
      </c>
      <c r="AI804" s="19" t="s">
        <v>35</v>
      </c>
      <c r="AJ804" s="19" t="s">
        <v>3967</v>
      </c>
      <c r="AK804" s="12" t="s">
        <v>35</v>
      </c>
      <c r="AL804" s="12" t="s">
        <v>3961</v>
      </c>
      <c r="AM804" s="11" t="s">
        <v>4777</v>
      </c>
      <c r="AN804" s="12" t="s">
        <v>3962</v>
      </c>
      <c r="AO804" s="12" t="s">
        <v>3968</v>
      </c>
      <c r="AT804" s="12">
        <v>2</v>
      </c>
      <c r="AU804" s="11" t="s">
        <v>4825</v>
      </c>
    </row>
    <row r="805" spans="1:47" ht="15.75" customHeight="1" x14ac:dyDescent="0.2">
      <c r="A805" s="12">
        <v>801</v>
      </c>
      <c r="B805" s="12" t="s">
        <v>4784</v>
      </c>
      <c r="C805" s="20">
        <v>42480</v>
      </c>
      <c r="D805" s="12" t="s">
        <v>88</v>
      </c>
      <c r="E805" s="12" t="s">
        <v>4727</v>
      </c>
      <c r="F805" s="12" t="s">
        <v>29</v>
      </c>
      <c r="G805" s="12" t="s">
        <v>4461</v>
      </c>
      <c r="H805" s="11" t="s">
        <v>4667</v>
      </c>
      <c r="I805" s="12" t="s">
        <v>3964</v>
      </c>
      <c r="J805" s="12" t="s">
        <v>4739</v>
      </c>
      <c r="K805" s="12" t="s">
        <v>433</v>
      </c>
      <c r="L805" s="12" t="s">
        <v>84</v>
      </c>
      <c r="M805" s="12" t="s">
        <v>75</v>
      </c>
      <c r="N805" s="11" t="s">
        <v>61</v>
      </c>
      <c r="O805" s="18" t="s">
        <v>118</v>
      </c>
      <c r="P805" s="18">
        <v>1</v>
      </c>
      <c r="Q805" s="18" t="s">
        <v>35</v>
      </c>
      <c r="R805" s="2" t="s">
        <v>41</v>
      </c>
      <c r="S805" s="2">
        <v>1</v>
      </c>
      <c r="T805" s="2" t="s">
        <v>35</v>
      </c>
      <c r="U805" s="2" t="s">
        <v>35</v>
      </c>
      <c r="V805" s="2">
        <v>1</v>
      </c>
      <c r="W805" s="13">
        <v>0</v>
      </c>
      <c r="X805" s="3">
        <v>0</v>
      </c>
      <c r="Y805" s="3" t="s">
        <v>35</v>
      </c>
      <c r="Z805" s="3" t="s">
        <v>35</v>
      </c>
      <c r="AA805" s="14">
        <v>0</v>
      </c>
      <c r="AB805" s="14">
        <v>0</v>
      </c>
      <c r="AC805" s="2" t="s">
        <v>35</v>
      </c>
      <c r="AD805" s="2" t="s">
        <v>4770</v>
      </c>
      <c r="AE805" s="2" t="s">
        <v>97</v>
      </c>
      <c r="AF805" s="19" t="s">
        <v>64</v>
      </c>
      <c r="AG805" s="15" t="s">
        <v>4761</v>
      </c>
      <c r="AH805" s="19" t="s">
        <v>397</v>
      </c>
      <c r="AI805" s="19" t="s">
        <v>35</v>
      </c>
      <c r="AJ805" s="19" t="s">
        <v>35</v>
      </c>
      <c r="AK805" s="12" t="s">
        <v>35</v>
      </c>
      <c r="AL805" s="12" t="s">
        <v>3965</v>
      </c>
      <c r="AM805" s="11" t="s">
        <v>4777</v>
      </c>
      <c r="AN805" s="12" t="s">
        <v>3966</v>
      </c>
      <c r="AT805" s="12">
        <v>2</v>
      </c>
      <c r="AU805" s="11" t="s">
        <v>4825</v>
      </c>
    </row>
    <row r="806" spans="1:47" ht="15.75" customHeight="1" x14ac:dyDescent="0.2">
      <c r="A806" s="12">
        <v>802</v>
      </c>
      <c r="B806" s="12" t="s">
        <v>4784</v>
      </c>
      <c r="C806" s="20">
        <v>42480</v>
      </c>
      <c r="D806" s="12" t="s">
        <v>205</v>
      </c>
      <c r="E806" s="12" t="s">
        <v>415</v>
      </c>
      <c r="F806" s="12" t="s">
        <v>29</v>
      </c>
      <c r="G806" s="12" t="s">
        <v>4503</v>
      </c>
      <c r="H806" s="11" t="s">
        <v>4667</v>
      </c>
      <c r="I806" s="12" t="s">
        <v>3969</v>
      </c>
      <c r="J806" s="12" t="s">
        <v>4740</v>
      </c>
      <c r="K806" s="12" t="s">
        <v>433</v>
      </c>
      <c r="L806" s="12" t="s">
        <v>84</v>
      </c>
      <c r="M806" s="11" t="s">
        <v>51</v>
      </c>
      <c r="N806" s="11" t="s">
        <v>41</v>
      </c>
      <c r="O806" s="18" t="s">
        <v>60</v>
      </c>
      <c r="P806" s="18">
        <v>1</v>
      </c>
      <c r="Q806" s="18" t="s">
        <v>35</v>
      </c>
      <c r="R806" s="13" t="s">
        <v>61</v>
      </c>
      <c r="S806" s="2">
        <v>0</v>
      </c>
      <c r="T806" s="2" t="s">
        <v>231</v>
      </c>
      <c r="U806" s="2" t="s">
        <v>3970</v>
      </c>
      <c r="V806" s="2">
        <v>0</v>
      </c>
      <c r="W806" s="2">
        <v>0</v>
      </c>
      <c r="X806" s="3">
        <v>0</v>
      </c>
      <c r="Y806" s="3" t="s">
        <v>35</v>
      </c>
      <c r="Z806" s="3" t="s">
        <v>35</v>
      </c>
      <c r="AA806" s="14">
        <v>0</v>
      </c>
      <c r="AB806" s="14">
        <v>0</v>
      </c>
      <c r="AC806" s="2" t="s">
        <v>35</v>
      </c>
      <c r="AD806" s="13" t="s">
        <v>4757</v>
      </c>
      <c r="AE806" s="2" t="s">
        <v>2909</v>
      </c>
      <c r="AF806" s="19" t="s">
        <v>35</v>
      </c>
      <c r="AG806" s="15" t="s">
        <v>35</v>
      </c>
      <c r="AH806" s="19" t="s">
        <v>35</v>
      </c>
      <c r="AI806" s="19" t="s">
        <v>35</v>
      </c>
      <c r="AJ806" s="19" t="s">
        <v>35</v>
      </c>
      <c r="AK806" s="12" t="s">
        <v>35</v>
      </c>
      <c r="AL806" s="12" t="s">
        <v>3971</v>
      </c>
      <c r="AM806" s="11" t="s">
        <v>293</v>
      </c>
      <c r="AQ806" s="12" t="s">
        <v>3972</v>
      </c>
      <c r="AT806" s="12">
        <v>3</v>
      </c>
      <c r="AU806" s="12" t="s">
        <v>4823</v>
      </c>
    </row>
    <row r="807" spans="1:47" ht="15.75" customHeight="1" x14ac:dyDescent="0.2">
      <c r="A807" s="12">
        <v>803</v>
      </c>
      <c r="B807" s="12" t="s">
        <v>4784</v>
      </c>
      <c r="C807" s="20">
        <v>42481</v>
      </c>
      <c r="D807" s="12" t="s">
        <v>385</v>
      </c>
      <c r="E807" s="12" t="s">
        <v>3973</v>
      </c>
      <c r="F807" s="12" t="s">
        <v>29</v>
      </c>
      <c r="G807" s="12" t="s">
        <v>4461</v>
      </c>
      <c r="H807" s="11" t="s">
        <v>4667</v>
      </c>
      <c r="I807" s="12" t="s">
        <v>3973</v>
      </c>
      <c r="J807" s="12" t="s">
        <v>4738</v>
      </c>
      <c r="K807" s="12" t="s">
        <v>433</v>
      </c>
      <c r="L807" s="12" t="s">
        <v>84</v>
      </c>
      <c r="M807" s="12" t="s">
        <v>75</v>
      </c>
      <c r="N807" s="11" t="s">
        <v>41</v>
      </c>
      <c r="O807" s="18" t="s">
        <v>60</v>
      </c>
      <c r="P807" s="18">
        <v>1</v>
      </c>
      <c r="Q807" s="18" t="s">
        <v>35</v>
      </c>
      <c r="R807" s="13" t="s">
        <v>61</v>
      </c>
      <c r="S807" s="2">
        <v>1</v>
      </c>
      <c r="T807" s="2" t="s">
        <v>35</v>
      </c>
      <c r="U807" s="2" t="s">
        <v>3974</v>
      </c>
      <c r="V807" s="2">
        <v>1</v>
      </c>
      <c r="W807" s="13">
        <v>0</v>
      </c>
      <c r="X807" s="3">
        <v>0</v>
      </c>
      <c r="Y807" s="3" t="s">
        <v>35</v>
      </c>
      <c r="Z807" s="3" t="s">
        <v>35</v>
      </c>
      <c r="AA807" s="14">
        <v>0</v>
      </c>
      <c r="AB807" s="14">
        <v>0</v>
      </c>
      <c r="AC807" s="2" t="s">
        <v>35</v>
      </c>
      <c r="AD807" s="13" t="s">
        <v>35</v>
      </c>
      <c r="AE807" s="2" t="s">
        <v>35</v>
      </c>
      <c r="AF807" s="19" t="s">
        <v>35</v>
      </c>
      <c r="AG807" s="15" t="s">
        <v>35</v>
      </c>
      <c r="AH807" s="19" t="s">
        <v>35</v>
      </c>
      <c r="AI807" s="19" t="s">
        <v>35</v>
      </c>
      <c r="AJ807" s="19" t="s">
        <v>35</v>
      </c>
      <c r="AK807" s="12" t="s">
        <v>35</v>
      </c>
      <c r="AL807" s="12" t="s">
        <v>3975</v>
      </c>
      <c r="AM807" s="11" t="s">
        <v>293</v>
      </c>
      <c r="AQ807" s="12" t="s">
        <v>3976</v>
      </c>
      <c r="AT807" s="12">
        <v>3</v>
      </c>
      <c r="AU807" s="12" t="s">
        <v>4823</v>
      </c>
    </row>
    <row r="808" spans="1:47" ht="15.75" customHeight="1" x14ac:dyDescent="0.2">
      <c r="A808" s="12">
        <v>805</v>
      </c>
      <c r="B808" s="12" t="s">
        <v>4784</v>
      </c>
      <c r="C808" s="20">
        <v>42497</v>
      </c>
      <c r="D808" s="12" t="s">
        <v>177</v>
      </c>
      <c r="E808" s="12" t="s">
        <v>981</v>
      </c>
      <c r="F808" s="12" t="s">
        <v>29</v>
      </c>
      <c r="G808" s="12" t="s">
        <v>4626</v>
      </c>
      <c r="H808" s="11" t="s">
        <v>4672</v>
      </c>
      <c r="I808" s="12" t="s">
        <v>3981</v>
      </c>
      <c r="J808" s="12" t="s">
        <v>4738</v>
      </c>
      <c r="K808" s="12" t="s">
        <v>433</v>
      </c>
      <c r="L808" s="12" t="s">
        <v>84</v>
      </c>
      <c r="M808" s="12" t="s">
        <v>59</v>
      </c>
      <c r="N808" s="11" t="s">
        <v>41</v>
      </c>
      <c r="O808" s="18" t="s">
        <v>30</v>
      </c>
      <c r="P808" s="18">
        <v>0</v>
      </c>
      <c r="Q808" s="18" t="s">
        <v>35</v>
      </c>
      <c r="R808" s="13" t="s">
        <v>61</v>
      </c>
      <c r="S808" s="2">
        <v>0</v>
      </c>
      <c r="T808" s="2" t="s">
        <v>35</v>
      </c>
      <c r="U808" s="2" t="s">
        <v>35</v>
      </c>
      <c r="V808" s="13">
        <v>0</v>
      </c>
      <c r="W808" s="13">
        <v>0</v>
      </c>
      <c r="X808" s="3">
        <v>1</v>
      </c>
      <c r="Y808" s="3" t="s">
        <v>3998</v>
      </c>
      <c r="Z808" s="3" t="s">
        <v>3982</v>
      </c>
      <c r="AA808" s="3">
        <v>1</v>
      </c>
      <c r="AB808" s="14">
        <v>0</v>
      </c>
      <c r="AC808" s="2" t="s">
        <v>35</v>
      </c>
      <c r="AD808" s="13" t="s">
        <v>35</v>
      </c>
      <c r="AE808" s="2" t="s">
        <v>35</v>
      </c>
      <c r="AF808" s="19" t="s">
        <v>35</v>
      </c>
      <c r="AG808" s="15" t="s">
        <v>35</v>
      </c>
      <c r="AH808" s="19" t="s">
        <v>35</v>
      </c>
      <c r="AI808" s="19" t="s">
        <v>35</v>
      </c>
      <c r="AJ808" s="19" t="s">
        <v>35</v>
      </c>
      <c r="AK808" s="12" t="s">
        <v>35</v>
      </c>
      <c r="AL808" s="12" t="s">
        <v>3983</v>
      </c>
      <c r="AM808" s="11" t="s">
        <v>4777</v>
      </c>
      <c r="AN808" s="12" t="s">
        <v>3984</v>
      </c>
      <c r="AO808" s="12" t="s">
        <v>3999</v>
      </c>
      <c r="AT808" s="12">
        <v>3</v>
      </c>
      <c r="AU808" s="12" t="s">
        <v>4823</v>
      </c>
    </row>
    <row r="809" spans="1:47" ht="15.75" customHeight="1" x14ac:dyDescent="0.2">
      <c r="A809" s="12">
        <v>806</v>
      </c>
      <c r="B809" s="12" t="s">
        <v>4784</v>
      </c>
      <c r="C809" s="20">
        <v>42497</v>
      </c>
      <c r="D809" s="12" t="s">
        <v>296</v>
      </c>
      <c r="E809" s="12" t="s">
        <v>303</v>
      </c>
      <c r="F809" s="12" t="s">
        <v>29</v>
      </c>
      <c r="G809" s="12" t="s">
        <v>4461</v>
      </c>
      <c r="H809" s="11" t="s">
        <v>4667</v>
      </c>
      <c r="I809" s="12" t="s">
        <v>3985</v>
      </c>
      <c r="J809" s="12" t="s">
        <v>4738</v>
      </c>
      <c r="K809" s="12" t="s">
        <v>433</v>
      </c>
      <c r="L809" s="12" t="s">
        <v>84</v>
      </c>
      <c r="M809" s="12" t="s">
        <v>582</v>
      </c>
      <c r="N809" s="11" t="s">
        <v>61</v>
      </c>
      <c r="O809" s="18" t="s">
        <v>28</v>
      </c>
      <c r="P809" s="18">
        <v>1</v>
      </c>
      <c r="Q809" s="18" t="s">
        <v>3995</v>
      </c>
      <c r="R809" s="2" t="s">
        <v>41</v>
      </c>
      <c r="S809" s="2">
        <v>1</v>
      </c>
      <c r="T809" s="2" t="s">
        <v>3986</v>
      </c>
      <c r="U809" s="2" t="s">
        <v>3994</v>
      </c>
      <c r="V809" s="2">
        <v>1</v>
      </c>
      <c r="W809" s="13">
        <v>0</v>
      </c>
      <c r="X809" s="3">
        <v>0</v>
      </c>
      <c r="Y809" s="3" t="s">
        <v>35</v>
      </c>
      <c r="Z809" s="3" t="s">
        <v>35</v>
      </c>
      <c r="AA809" s="14">
        <v>0</v>
      </c>
      <c r="AB809" s="14">
        <v>0</v>
      </c>
      <c r="AC809" s="2" t="s">
        <v>35</v>
      </c>
      <c r="AD809" s="2" t="s">
        <v>4770</v>
      </c>
      <c r="AE809" s="13" t="s">
        <v>111</v>
      </c>
      <c r="AF809" s="19" t="s">
        <v>64</v>
      </c>
      <c r="AG809" s="19" t="s">
        <v>4767</v>
      </c>
      <c r="AH809" s="19" t="s">
        <v>2502</v>
      </c>
      <c r="AI809" s="19" t="s">
        <v>35</v>
      </c>
      <c r="AJ809" s="19" t="s">
        <v>35</v>
      </c>
      <c r="AK809" s="12" t="s">
        <v>35</v>
      </c>
      <c r="AL809" s="12" t="s">
        <v>3987</v>
      </c>
      <c r="AM809" s="11" t="s">
        <v>4777</v>
      </c>
      <c r="AN809" s="12" t="s">
        <v>3988</v>
      </c>
      <c r="AO809" s="12" t="s">
        <v>3996</v>
      </c>
      <c r="AT809" s="12">
        <v>2</v>
      </c>
      <c r="AU809" s="11" t="s">
        <v>4825</v>
      </c>
    </row>
    <row r="810" spans="1:47" ht="15.75" customHeight="1" x14ac:dyDescent="0.2">
      <c r="A810" s="12">
        <v>807</v>
      </c>
      <c r="B810" s="12" t="s">
        <v>4784</v>
      </c>
      <c r="C810" s="20">
        <v>42497</v>
      </c>
      <c r="D810" s="12" t="s">
        <v>72</v>
      </c>
      <c r="E810" s="12" t="s">
        <v>73</v>
      </c>
      <c r="F810" s="12" t="s">
        <v>583</v>
      </c>
      <c r="G810" s="12" t="s">
        <v>4461</v>
      </c>
      <c r="H810" s="11" t="s">
        <v>4667</v>
      </c>
      <c r="I810" s="12" t="s">
        <v>3989</v>
      </c>
      <c r="J810" s="12" t="s">
        <v>4738</v>
      </c>
      <c r="K810" s="12" t="s">
        <v>433</v>
      </c>
      <c r="L810" s="12" t="s">
        <v>84</v>
      </c>
      <c r="M810" s="12" t="s">
        <v>582</v>
      </c>
      <c r="N810" s="11" t="s">
        <v>61</v>
      </c>
      <c r="O810" s="18" t="s">
        <v>28</v>
      </c>
      <c r="P810" s="18">
        <v>1</v>
      </c>
      <c r="Q810" s="18" t="s">
        <v>3990</v>
      </c>
      <c r="R810" s="2" t="s">
        <v>41</v>
      </c>
      <c r="S810" s="2">
        <v>1</v>
      </c>
      <c r="T810" s="2" t="s">
        <v>3991</v>
      </c>
      <c r="U810" s="2" t="s">
        <v>3992</v>
      </c>
      <c r="V810" s="2">
        <v>1</v>
      </c>
      <c r="W810" s="13">
        <v>0</v>
      </c>
      <c r="X810" s="3">
        <v>0</v>
      </c>
      <c r="Y810" s="3" t="s">
        <v>35</v>
      </c>
      <c r="Z810" s="3" t="s">
        <v>35</v>
      </c>
      <c r="AA810" s="14">
        <v>0</v>
      </c>
      <c r="AB810" s="14">
        <v>0</v>
      </c>
      <c r="AC810" s="2" t="s">
        <v>35</v>
      </c>
      <c r="AD810" s="2" t="s">
        <v>4770</v>
      </c>
      <c r="AE810" s="2" t="s">
        <v>97</v>
      </c>
      <c r="AF810" s="19" t="s">
        <v>64</v>
      </c>
      <c r="AG810" s="19" t="s">
        <v>4767</v>
      </c>
      <c r="AH810" s="19" t="s">
        <v>813</v>
      </c>
      <c r="AI810" s="19" t="s">
        <v>35</v>
      </c>
      <c r="AJ810" s="19" t="s">
        <v>35</v>
      </c>
      <c r="AK810" s="12" t="s">
        <v>35</v>
      </c>
      <c r="AL810" s="12" t="s">
        <v>4604</v>
      </c>
      <c r="AM810" s="11" t="s">
        <v>4777</v>
      </c>
      <c r="AN810" s="12" t="s">
        <v>3993</v>
      </c>
      <c r="AT810" s="12">
        <v>2</v>
      </c>
      <c r="AU810" s="11" t="s">
        <v>4825</v>
      </c>
    </row>
    <row r="811" spans="1:47" ht="15.75" customHeight="1" x14ac:dyDescent="0.2">
      <c r="A811" s="12">
        <v>808</v>
      </c>
      <c r="B811" s="12" t="s">
        <v>4784</v>
      </c>
      <c r="C811" s="20">
        <v>42498</v>
      </c>
      <c r="D811" s="12" t="s">
        <v>72</v>
      </c>
      <c r="E811" s="12" t="s">
        <v>1616</v>
      </c>
      <c r="F811" s="12" t="s">
        <v>583</v>
      </c>
      <c r="G811" s="12" t="s">
        <v>4550</v>
      </c>
      <c r="H811" s="11" t="s">
        <v>4670</v>
      </c>
      <c r="I811" s="12" t="s">
        <v>4745</v>
      </c>
      <c r="J811" s="12" t="s">
        <v>4738</v>
      </c>
      <c r="K811" s="12" t="s">
        <v>433</v>
      </c>
      <c r="L811" s="12" t="s">
        <v>84</v>
      </c>
      <c r="M811" s="12" t="s">
        <v>75</v>
      </c>
      <c r="N811" s="11" t="s">
        <v>41</v>
      </c>
      <c r="O811" s="18" t="s">
        <v>60</v>
      </c>
      <c r="P811" s="18">
        <v>1</v>
      </c>
      <c r="Q811" s="18" t="s">
        <v>35</v>
      </c>
      <c r="R811" s="13" t="s">
        <v>41</v>
      </c>
      <c r="S811" s="2">
        <v>0</v>
      </c>
      <c r="T811" s="2" t="s">
        <v>4579</v>
      </c>
      <c r="U811" s="2" t="s">
        <v>35</v>
      </c>
      <c r="V811" s="13">
        <v>0</v>
      </c>
      <c r="W811" s="13">
        <v>0</v>
      </c>
      <c r="X811" s="3">
        <v>0</v>
      </c>
      <c r="Y811" s="3" t="s">
        <v>35</v>
      </c>
      <c r="Z811" s="3" t="s">
        <v>35</v>
      </c>
      <c r="AA811" s="14">
        <v>0</v>
      </c>
      <c r="AB811" s="14">
        <v>0</v>
      </c>
      <c r="AC811" s="2" t="s">
        <v>35</v>
      </c>
      <c r="AD811" s="2" t="s">
        <v>4770</v>
      </c>
      <c r="AE811" s="13" t="s">
        <v>111</v>
      </c>
      <c r="AF811" s="19" t="s">
        <v>64</v>
      </c>
      <c r="AG811" s="15" t="s">
        <v>4761</v>
      </c>
      <c r="AH811" s="19" t="s">
        <v>397</v>
      </c>
      <c r="AI811" s="19" t="s">
        <v>35</v>
      </c>
      <c r="AJ811" s="19" t="s">
        <v>35</v>
      </c>
      <c r="AK811" s="12" t="s">
        <v>35</v>
      </c>
      <c r="AL811" s="12" t="s">
        <v>4605</v>
      </c>
      <c r="AM811" s="11" t="s">
        <v>4777</v>
      </c>
      <c r="AN811" s="12" t="s">
        <v>3997</v>
      </c>
      <c r="AT811" s="12">
        <v>2</v>
      </c>
      <c r="AU811" s="11" t="s">
        <v>4825</v>
      </c>
    </row>
    <row r="812" spans="1:47" ht="15.75" customHeight="1" x14ac:dyDescent="0.2">
      <c r="A812" s="12">
        <v>809</v>
      </c>
      <c r="B812" s="12" t="s">
        <v>4784</v>
      </c>
      <c r="C812" s="20">
        <v>42499</v>
      </c>
      <c r="D812" s="12" t="s">
        <v>269</v>
      </c>
      <c r="E812" s="12" t="s">
        <v>2713</v>
      </c>
      <c r="F812" s="12" t="s">
        <v>583</v>
      </c>
      <c r="G812" s="12" t="s">
        <v>95</v>
      </c>
      <c r="H812" s="11" t="s">
        <v>4672</v>
      </c>
      <c r="I812" s="12" t="s">
        <v>4000</v>
      </c>
      <c r="J812" s="12" t="s">
        <v>4740</v>
      </c>
      <c r="K812" s="12" t="s">
        <v>433</v>
      </c>
      <c r="L812" s="11" t="s">
        <v>172</v>
      </c>
      <c r="M812" s="12" t="s">
        <v>535</v>
      </c>
      <c r="N812" s="11" t="s">
        <v>41</v>
      </c>
      <c r="O812" s="18" t="s">
        <v>30</v>
      </c>
      <c r="P812" s="9">
        <v>0</v>
      </c>
      <c r="Q812" s="18" t="s">
        <v>35</v>
      </c>
      <c r="R812" s="13" t="s">
        <v>41</v>
      </c>
      <c r="S812" s="2">
        <v>0</v>
      </c>
      <c r="T812" s="2" t="s">
        <v>35</v>
      </c>
      <c r="U812" s="2" t="s">
        <v>35</v>
      </c>
      <c r="V812" s="2">
        <v>0</v>
      </c>
      <c r="W812" s="2">
        <v>0</v>
      </c>
      <c r="X812" s="3">
        <v>0</v>
      </c>
      <c r="Y812" s="3" t="s">
        <v>35</v>
      </c>
      <c r="Z812" s="3" t="s">
        <v>35</v>
      </c>
      <c r="AA812" s="14">
        <v>0</v>
      </c>
      <c r="AB812" s="14">
        <v>0</v>
      </c>
      <c r="AC812" s="2" t="s">
        <v>35</v>
      </c>
      <c r="AD812" s="13" t="s">
        <v>35</v>
      </c>
      <c r="AE812" s="13" t="s">
        <v>35</v>
      </c>
      <c r="AF812" s="19" t="s">
        <v>35</v>
      </c>
      <c r="AG812" s="15" t="s">
        <v>35</v>
      </c>
      <c r="AH812" s="19" t="s">
        <v>35</v>
      </c>
      <c r="AI812" s="19" t="s">
        <v>35</v>
      </c>
      <c r="AJ812" s="19" t="s">
        <v>35</v>
      </c>
      <c r="AK812" s="12" t="s">
        <v>35</v>
      </c>
      <c r="AL812" s="12" t="s">
        <v>4001</v>
      </c>
      <c r="AM812" s="11" t="s">
        <v>293</v>
      </c>
      <c r="AQ812" s="12" t="s">
        <v>4002</v>
      </c>
      <c r="AT812" s="12">
        <v>3</v>
      </c>
      <c r="AU812" s="12" t="s">
        <v>4823</v>
      </c>
    </row>
    <row r="813" spans="1:47" ht="15.75" customHeight="1" x14ac:dyDescent="0.2">
      <c r="A813" s="12">
        <v>804</v>
      </c>
      <c r="B813" s="12" t="s">
        <v>4784</v>
      </c>
      <c r="C813" s="20">
        <v>42501</v>
      </c>
      <c r="D813" s="12" t="s">
        <v>258</v>
      </c>
      <c r="E813" s="12" t="s">
        <v>468</v>
      </c>
      <c r="F813" s="12" t="s">
        <v>583</v>
      </c>
      <c r="G813" s="11" t="s">
        <v>4550</v>
      </c>
      <c r="H813" s="11" t="s">
        <v>4670</v>
      </c>
      <c r="I813" s="12" t="s">
        <v>3977</v>
      </c>
      <c r="J813" s="11" t="s">
        <v>4739</v>
      </c>
      <c r="K813" s="12" t="s">
        <v>433</v>
      </c>
      <c r="L813" s="12" t="s">
        <v>84</v>
      </c>
      <c r="M813" s="11" t="s">
        <v>51</v>
      </c>
      <c r="N813" s="11" t="s">
        <v>41</v>
      </c>
      <c r="O813" s="18" t="s">
        <v>60</v>
      </c>
      <c r="P813" s="18">
        <v>3</v>
      </c>
      <c r="Q813" s="18" t="s">
        <v>35</v>
      </c>
      <c r="R813" s="13" t="s">
        <v>41</v>
      </c>
      <c r="S813" s="2">
        <v>0</v>
      </c>
      <c r="T813" s="2" t="s">
        <v>35</v>
      </c>
      <c r="U813" s="2" t="s">
        <v>35</v>
      </c>
      <c r="V813" s="13">
        <v>0</v>
      </c>
      <c r="W813" s="13">
        <v>0</v>
      </c>
      <c r="X813" s="3">
        <v>0</v>
      </c>
      <c r="Y813" s="3" t="s">
        <v>35</v>
      </c>
      <c r="Z813" s="3" t="s">
        <v>35</v>
      </c>
      <c r="AA813" s="14">
        <v>0</v>
      </c>
      <c r="AB813" s="14">
        <v>0</v>
      </c>
      <c r="AC813" s="2" t="s">
        <v>3980</v>
      </c>
      <c r="AD813" s="2" t="s">
        <v>4770</v>
      </c>
      <c r="AE813" s="2" t="s">
        <v>35</v>
      </c>
      <c r="AF813" s="19" t="s">
        <v>64</v>
      </c>
      <c r="AG813" s="15" t="s">
        <v>4761</v>
      </c>
      <c r="AH813" s="19" t="s">
        <v>397</v>
      </c>
      <c r="AI813" s="19" t="s">
        <v>35</v>
      </c>
      <c r="AJ813" s="19" t="s">
        <v>35</v>
      </c>
      <c r="AK813" s="12" t="s">
        <v>35</v>
      </c>
      <c r="AL813" s="12" t="s">
        <v>3978</v>
      </c>
      <c r="AM813" s="11" t="s">
        <v>4777</v>
      </c>
      <c r="AN813" s="12" t="s">
        <v>3979</v>
      </c>
      <c r="AT813" s="12">
        <v>2</v>
      </c>
      <c r="AU813" s="11" t="s">
        <v>4825</v>
      </c>
    </row>
    <row r="814" spans="1:47" ht="15.75" customHeight="1" x14ac:dyDescent="0.2">
      <c r="A814" s="12">
        <v>810</v>
      </c>
      <c r="B814" s="12" t="s">
        <v>4784</v>
      </c>
      <c r="C814" s="20">
        <v>42501</v>
      </c>
      <c r="D814" s="12" t="s">
        <v>154</v>
      </c>
      <c r="E814" s="12" t="s">
        <v>4709</v>
      </c>
      <c r="F814" s="12" t="s">
        <v>29</v>
      </c>
      <c r="G814" s="12" t="s">
        <v>4461</v>
      </c>
      <c r="H814" s="11" t="s">
        <v>4667</v>
      </c>
      <c r="I814" s="12" t="s">
        <v>4003</v>
      </c>
      <c r="J814" s="12" t="s">
        <v>4738</v>
      </c>
      <c r="K814" s="12" t="s">
        <v>433</v>
      </c>
      <c r="L814" s="12" t="s">
        <v>84</v>
      </c>
      <c r="M814" s="12" t="s">
        <v>75</v>
      </c>
      <c r="N814" s="11" t="s">
        <v>52</v>
      </c>
      <c r="O814" s="18" t="s">
        <v>52</v>
      </c>
      <c r="P814" s="18">
        <v>1</v>
      </c>
      <c r="Q814" s="18" t="s">
        <v>4004</v>
      </c>
      <c r="R814" s="13" t="s">
        <v>61</v>
      </c>
      <c r="S814" s="2">
        <v>1</v>
      </c>
      <c r="T814" s="2" t="s">
        <v>4006</v>
      </c>
      <c r="U814" s="2" t="s">
        <v>4005</v>
      </c>
      <c r="V814" s="2">
        <v>1</v>
      </c>
      <c r="W814" s="13">
        <v>0</v>
      </c>
      <c r="X814" s="3">
        <v>0</v>
      </c>
      <c r="Y814" s="3" t="s">
        <v>35</v>
      </c>
      <c r="Z814" s="3" t="s">
        <v>35</v>
      </c>
      <c r="AA814" s="14">
        <v>0</v>
      </c>
      <c r="AB814" s="14">
        <v>0</v>
      </c>
      <c r="AC814" s="2" t="s">
        <v>35</v>
      </c>
      <c r="AD814" s="2" t="s">
        <v>111</v>
      </c>
      <c r="AE814" s="13" t="s">
        <v>97</v>
      </c>
      <c r="AF814" s="19" t="s">
        <v>32</v>
      </c>
      <c r="AG814" s="15" t="s">
        <v>4759</v>
      </c>
      <c r="AH814" s="19" t="s">
        <v>375</v>
      </c>
      <c r="AI814" s="19" t="s">
        <v>35</v>
      </c>
      <c r="AJ814" s="19" t="s">
        <v>4007</v>
      </c>
      <c r="AK814" s="12" t="s">
        <v>35</v>
      </c>
      <c r="AL814" s="12" t="s">
        <v>4662</v>
      </c>
      <c r="AM814" s="11" t="s">
        <v>4777</v>
      </c>
      <c r="AN814" s="12" t="s">
        <v>4009</v>
      </c>
      <c r="AT814" s="12">
        <v>2</v>
      </c>
      <c r="AU814" s="11" t="s">
        <v>4825</v>
      </c>
    </row>
    <row r="815" spans="1:47" ht="15.75" customHeight="1" x14ac:dyDescent="0.2">
      <c r="A815" s="12">
        <v>811</v>
      </c>
      <c r="B815" s="12" t="s">
        <v>4784</v>
      </c>
      <c r="C815" s="20">
        <v>42501</v>
      </c>
      <c r="D815" s="12" t="s">
        <v>493</v>
      </c>
      <c r="E815" s="12" t="s">
        <v>494</v>
      </c>
      <c r="F815" s="12" t="s">
        <v>583</v>
      </c>
      <c r="G815" s="11" t="s">
        <v>4550</v>
      </c>
      <c r="H815" s="11" t="s">
        <v>4670</v>
      </c>
      <c r="I815" s="12" t="s">
        <v>4010</v>
      </c>
      <c r="J815" s="12" t="s">
        <v>4739</v>
      </c>
      <c r="K815" s="11" t="s">
        <v>50</v>
      </c>
      <c r="L815" s="12" t="s">
        <v>84</v>
      </c>
      <c r="M815" s="11" t="s">
        <v>51</v>
      </c>
      <c r="N815" s="11" t="s">
        <v>41</v>
      </c>
      <c r="O815" s="18" t="s">
        <v>60</v>
      </c>
      <c r="P815" s="18">
        <v>1</v>
      </c>
      <c r="Q815" s="18" t="s">
        <v>4011</v>
      </c>
      <c r="R815" s="13" t="s">
        <v>41</v>
      </c>
      <c r="S815" s="2">
        <v>0</v>
      </c>
      <c r="T815" s="2" t="s">
        <v>35</v>
      </c>
      <c r="U815" s="2" t="s">
        <v>35</v>
      </c>
      <c r="V815" s="13">
        <v>0</v>
      </c>
      <c r="W815" s="13">
        <v>0</v>
      </c>
      <c r="X815" s="3">
        <v>0</v>
      </c>
      <c r="Y815" s="3" t="s">
        <v>35</v>
      </c>
      <c r="Z815" s="3" t="s">
        <v>35</v>
      </c>
      <c r="AA815" s="14">
        <v>0</v>
      </c>
      <c r="AB815" s="14">
        <v>0</v>
      </c>
      <c r="AC815" s="2" t="s">
        <v>35</v>
      </c>
      <c r="AD815" s="13" t="s">
        <v>35</v>
      </c>
      <c r="AE815" s="2" t="s">
        <v>35</v>
      </c>
      <c r="AF815" s="19" t="s">
        <v>35</v>
      </c>
      <c r="AG815" s="15" t="s">
        <v>35</v>
      </c>
      <c r="AH815" s="19" t="s">
        <v>35</v>
      </c>
      <c r="AI815" s="19" t="s">
        <v>35</v>
      </c>
      <c r="AJ815" s="19" t="s">
        <v>35</v>
      </c>
      <c r="AK815" s="12" t="s">
        <v>35</v>
      </c>
      <c r="AL815" s="12" t="s">
        <v>4606</v>
      </c>
      <c r="AM815" s="11" t="s">
        <v>293</v>
      </c>
      <c r="AQ815" s="12" t="s">
        <v>4008</v>
      </c>
      <c r="AT815" s="12">
        <v>3</v>
      </c>
      <c r="AU815" s="12" t="s">
        <v>4823</v>
      </c>
    </row>
    <row r="816" spans="1:47" ht="15.75" customHeight="1" x14ac:dyDescent="0.2">
      <c r="A816" s="12">
        <v>812</v>
      </c>
      <c r="B816" s="12" t="s">
        <v>4784</v>
      </c>
      <c r="C816" s="20">
        <v>42502</v>
      </c>
      <c r="D816" s="12" t="s">
        <v>258</v>
      </c>
      <c r="E816" s="12" t="s">
        <v>882</v>
      </c>
      <c r="F816" s="12" t="s">
        <v>583</v>
      </c>
      <c r="G816" s="12" t="s">
        <v>4544</v>
      </c>
      <c r="H816" s="11" t="s">
        <v>4670</v>
      </c>
      <c r="I816" s="12" t="s">
        <v>4012</v>
      </c>
      <c r="J816" s="12" t="s">
        <v>4738</v>
      </c>
      <c r="K816" s="12" t="s">
        <v>433</v>
      </c>
      <c r="L816" s="11" t="s">
        <v>84</v>
      </c>
      <c r="M816" s="12" t="s">
        <v>708</v>
      </c>
      <c r="N816" s="11" t="s">
        <v>52</v>
      </c>
      <c r="O816" s="18" t="s">
        <v>4013</v>
      </c>
      <c r="P816" s="18">
        <v>2</v>
      </c>
      <c r="Q816" s="18" t="s">
        <v>4014</v>
      </c>
      <c r="R816" s="13" t="s">
        <v>41</v>
      </c>
      <c r="S816" s="2">
        <v>0</v>
      </c>
      <c r="T816" s="2" t="s">
        <v>35</v>
      </c>
      <c r="U816" s="2" t="s">
        <v>35</v>
      </c>
      <c r="V816" s="13">
        <v>0</v>
      </c>
      <c r="W816" s="13">
        <v>0</v>
      </c>
      <c r="X816" s="3">
        <v>0</v>
      </c>
      <c r="Y816" s="3" t="s">
        <v>35</v>
      </c>
      <c r="Z816" s="3" t="s">
        <v>35</v>
      </c>
      <c r="AA816" s="14">
        <v>0</v>
      </c>
      <c r="AB816" s="14">
        <v>0</v>
      </c>
      <c r="AC816" s="2" t="s">
        <v>35</v>
      </c>
      <c r="AD816" s="2" t="s">
        <v>4770</v>
      </c>
      <c r="AE816" s="13" t="s">
        <v>111</v>
      </c>
      <c r="AF816" s="19" t="s">
        <v>64</v>
      </c>
      <c r="AG816" s="15" t="s">
        <v>4761</v>
      </c>
      <c r="AH816" s="19" t="s">
        <v>397</v>
      </c>
      <c r="AI816" s="19" t="s">
        <v>35</v>
      </c>
      <c r="AJ816" s="19" t="s">
        <v>35</v>
      </c>
      <c r="AK816" s="12" t="s">
        <v>35</v>
      </c>
      <c r="AL816" s="12" t="s">
        <v>4015</v>
      </c>
      <c r="AM816" s="11" t="s">
        <v>4777</v>
      </c>
      <c r="AN816" s="12" t="s">
        <v>4016</v>
      </c>
      <c r="AT816" s="12">
        <v>2</v>
      </c>
      <c r="AU816" s="11" t="s">
        <v>4825</v>
      </c>
    </row>
    <row r="817" spans="1:47" ht="15.75" customHeight="1" x14ac:dyDescent="0.2">
      <c r="A817" s="12">
        <v>813</v>
      </c>
      <c r="B817" s="12" t="s">
        <v>4784</v>
      </c>
      <c r="C817" s="20">
        <v>42502</v>
      </c>
      <c r="D817" s="12" t="s">
        <v>229</v>
      </c>
      <c r="E817" s="12" t="s">
        <v>2806</v>
      </c>
      <c r="F817" s="12" t="s">
        <v>583</v>
      </c>
      <c r="G817" s="11" t="s">
        <v>4550</v>
      </c>
      <c r="H817" s="11" t="s">
        <v>4670</v>
      </c>
      <c r="I817" s="12" t="s">
        <v>4017</v>
      </c>
      <c r="J817" s="12" t="s">
        <v>4739</v>
      </c>
      <c r="K817" s="12" t="s">
        <v>433</v>
      </c>
      <c r="L817" s="11" t="s">
        <v>172</v>
      </c>
      <c r="M817" s="12" t="s">
        <v>59</v>
      </c>
      <c r="N817" s="11" t="s">
        <v>41</v>
      </c>
      <c r="O817" s="18" t="s">
        <v>60</v>
      </c>
      <c r="P817" s="18">
        <v>1</v>
      </c>
      <c r="Q817" s="18" t="s">
        <v>4018</v>
      </c>
      <c r="R817" s="13" t="s">
        <v>41</v>
      </c>
      <c r="S817" s="2">
        <v>0</v>
      </c>
      <c r="T817" s="2" t="s">
        <v>4019</v>
      </c>
      <c r="U817" s="2" t="s">
        <v>35</v>
      </c>
      <c r="V817" s="13">
        <v>0</v>
      </c>
      <c r="W817" s="13">
        <v>0</v>
      </c>
      <c r="X817" s="3">
        <v>0</v>
      </c>
      <c r="Y817" s="3" t="s">
        <v>35</v>
      </c>
      <c r="Z817" s="3" t="s">
        <v>35</v>
      </c>
      <c r="AA817" s="14">
        <v>0</v>
      </c>
      <c r="AB817" s="14">
        <v>0</v>
      </c>
      <c r="AC817" s="2" t="s">
        <v>35</v>
      </c>
      <c r="AD817" s="2" t="s">
        <v>4770</v>
      </c>
      <c r="AE817" s="2" t="s">
        <v>97</v>
      </c>
      <c r="AF817" s="19" t="s">
        <v>64</v>
      </c>
      <c r="AG817" s="15" t="s">
        <v>4761</v>
      </c>
      <c r="AH817" s="19" t="s">
        <v>397</v>
      </c>
      <c r="AI817" s="19" t="s">
        <v>35</v>
      </c>
      <c r="AJ817" s="19" t="s">
        <v>35</v>
      </c>
      <c r="AK817" s="12" t="s">
        <v>35</v>
      </c>
      <c r="AL817" s="12" t="s">
        <v>4607</v>
      </c>
      <c r="AM817" s="11" t="s">
        <v>4777</v>
      </c>
      <c r="AN817" s="12" t="s">
        <v>4020</v>
      </c>
      <c r="AT817" s="12">
        <v>2</v>
      </c>
      <c r="AU817" s="11" t="s">
        <v>4825</v>
      </c>
    </row>
    <row r="818" spans="1:47" ht="15.75" customHeight="1" x14ac:dyDescent="0.2">
      <c r="A818" s="12">
        <v>814</v>
      </c>
      <c r="B818" s="12" t="s">
        <v>4784</v>
      </c>
      <c r="C818" s="20">
        <v>42503</v>
      </c>
      <c r="D818" s="12" t="s">
        <v>143</v>
      </c>
      <c r="E818" s="12" t="s">
        <v>143</v>
      </c>
      <c r="F818" s="12" t="s">
        <v>583</v>
      </c>
      <c r="G818" s="12" t="s">
        <v>95</v>
      </c>
      <c r="H818" s="11" t="s">
        <v>4672</v>
      </c>
      <c r="I818" s="12" t="s">
        <v>4021</v>
      </c>
      <c r="J818" s="12" t="s">
        <v>4738</v>
      </c>
      <c r="K818" s="12" t="s">
        <v>433</v>
      </c>
      <c r="L818" s="11" t="s">
        <v>606</v>
      </c>
      <c r="M818" s="12" t="s">
        <v>770</v>
      </c>
      <c r="N818" s="11" t="s">
        <v>41</v>
      </c>
      <c r="O818" s="18" t="s">
        <v>30</v>
      </c>
      <c r="P818" s="9">
        <v>0</v>
      </c>
      <c r="Q818" s="18" t="s">
        <v>35</v>
      </c>
      <c r="R818" s="13" t="s">
        <v>41</v>
      </c>
      <c r="S818" s="2">
        <v>0</v>
      </c>
      <c r="T818" s="2" t="s">
        <v>35</v>
      </c>
      <c r="U818" s="2" t="s">
        <v>35</v>
      </c>
      <c r="V818" s="13">
        <v>0</v>
      </c>
      <c r="W818" s="13">
        <v>0</v>
      </c>
      <c r="X818" s="3">
        <v>0</v>
      </c>
      <c r="Y818" s="3" t="s">
        <v>35</v>
      </c>
      <c r="Z818" s="3" t="s">
        <v>35</v>
      </c>
      <c r="AA818" s="14">
        <v>0</v>
      </c>
      <c r="AB818" s="14">
        <v>0</v>
      </c>
      <c r="AC818" s="2" t="s">
        <v>4022</v>
      </c>
      <c r="AD818" s="2" t="s">
        <v>111</v>
      </c>
      <c r="AE818" s="13" t="s">
        <v>97</v>
      </c>
      <c r="AF818" s="19" t="s">
        <v>32</v>
      </c>
      <c r="AG818" s="15" t="s">
        <v>4759</v>
      </c>
      <c r="AH818" s="19" t="s">
        <v>375</v>
      </c>
      <c r="AI818" s="19" t="s">
        <v>35</v>
      </c>
      <c r="AJ818" s="19" t="s">
        <v>35</v>
      </c>
      <c r="AK818" s="12" t="s">
        <v>35</v>
      </c>
      <c r="AL818" s="12" t="s">
        <v>4023</v>
      </c>
      <c r="AM818" s="11" t="s">
        <v>4777</v>
      </c>
      <c r="AN818" s="12" t="s">
        <v>4024</v>
      </c>
      <c r="AT818" s="12">
        <v>2</v>
      </c>
      <c r="AU818" s="11" t="s">
        <v>4825</v>
      </c>
    </row>
    <row r="819" spans="1:47" ht="15.75" customHeight="1" x14ac:dyDescent="0.2">
      <c r="A819" s="12">
        <v>815</v>
      </c>
      <c r="B819" s="12" t="s">
        <v>4784</v>
      </c>
      <c r="C819" s="20">
        <v>42503</v>
      </c>
      <c r="D819" s="12" t="s">
        <v>72</v>
      </c>
      <c r="E819" s="12" t="s">
        <v>673</v>
      </c>
      <c r="F819" s="12" t="s">
        <v>583</v>
      </c>
      <c r="G819" s="12" t="s">
        <v>95</v>
      </c>
      <c r="H819" s="11" t="s">
        <v>4672</v>
      </c>
      <c r="I819" s="12" t="s">
        <v>4025</v>
      </c>
      <c r="J819" s="12" t="s">
        <v>4739</v>
      </c>
      <c r="K819" s="12" t="s">
        <v>433</v>
      </c>
      <c r="L819" s="11" t="s">
        <v>606</v>
      </c>
      <c r="M819" s="12" t="s">
        <v>59</v>
      </c>
      <c r="N819" s="11" t="s">
        <v>41</v>
      </c>
      <c r="O819" s="18" t="s">
        <v>30</v>
      </c>
      <c r="P819" s="9">
        <v>0</v>
      </c>
      <c r="Q819" s="18" t="s">
        <v>35</v>
      </c>
      <c r="R819" s="13" t="s">
        <v>41</v>
      </c>
      <c r="S819" s="2">
        <v>0</v>
      </c>
      <c r="T819" s="2" t="s">
        <v>35</v>
      </c>
      <c r="U819" s="2" t="s">
        <v>35</v>
      </c>
      <c r="V819" s="13">
        <v>0</v>
      </c>
      <c r="W819" s="13">
        <v>0</v>
      </c>
      <c r="X819" s="3">
        <v>0</v>
      </c>
      <c r="Y819" s="3" t="s">
        <v>35</v>
      </c>
      <c r="Z819" s="3" t="s">
        <v>35</v>
      </c>
      <c r="AA819" s="14">
        <v>0</v>
      </c>
      <c r="AB819" s="14">
        <v>0</v>
      </c>
      <c r="AC819" s="2" t="s">
        <v>4026</v>
      </c>
      <c r="AD819" s="2" t="s">
        <v>111</v>
      </c>
      <c r="AE819" s="13" t="s">
        <v>97</v>
      </c>
      <c r="AF819" s="19" t="s">
        <v>32</v>
      </c>
      <c r="AG819" s="15" t="s">
        <v>4759</v>
      </c>
      <c r="AH819" s="19" t="s">
        <v>375</v>
      </c>
      <c r="AI819" s="19" t="s">
        <v>35</v>
      </c>
      <c r="AJ819" s="19" t="s">
        <v>35</v>
      </c>
      <c r="AK819" s="12" t="s">
        <v>35</v>
      </c>
      <c r="AL819" s="12" t="s">
        <v>4027</v>
      </c>
      <c r="AM819" s="11" t="s">
        <v>4777</v>
      </c>
      <c r="AN819" s="12" t="s">
        <v>4028</v>
      </c>
      <c r="AT819" s="12">
        <v>2</v>
      </c>
      <c r="AU819" s="11" t="s">
        <v>4825</v>
      </c>
    </row>
    <row r="820" spans="1:47" ht="15.75" customHeight="1" x14ac:dyDescent="0.2">
      <c r="A820" s="12">
        <v>816</v>
      </c>
      <c r="B820" s="12" t="s">
        <v>4784</v>
      </c>
      <c r="C820" s="20">
        <v>42505</v>
      </c>
      <c r="D820" s="12" t="s">
        <v>81</v>
      </c>
      <c r="E820" s="12" t="s">
        <v>4717</v>
      </c>
      <c r="F820" s="12" t="s">
        <v>29</v>
      </c>
      <c r="G820" s="12" t="s">
        <v>4550</v>
      </c>
      <c r="H820" s="11" t="s">
        <v>4670</v>
      </c>
      <c r="I820" s="12" t="s">
        <v>3736</v>
      </c>
      <c r="J820" s="12" t="s">
        <v>4739</v>
      </c>
      <c r="K820" s="12" t="s">
        <v>433</v>
      </c>
      <c r="L820" s="12" t="s">
        <v>84</v>
      </c>
      <c r="M820" s="12" t="s">
        <v>75</v>
      </c>
      <c r="N820" s="11" t="s">
        <v>61</v>
      </c>
      <c r="O820" s="18" t="s">
        <v>118</v>
      </c>
      <c r="P820" s="18">
        <v>0</v>
      </c>
      <c r="Q820" s="18" t="s">
        <v>35</v>
      </c>
      <c r="R820" s="13" t="s">
        <v>41</v>
      </c>
      <c r="S820" s="2">
        <v>0</v>
      </c>
      <c r="T820" s="2" t="s">
        <v>35</v>
      </c>
      <c r="U820" s="2" t="s">
        <v>35</v>
      </c>
      <c r="V820" s="13">
        <v>0</v>
      </c>
      <c r="W820" s="13">
        <v>0</v>
      </c>
      <c r="X820" s="3">
        <v>0</v>
      </c>
      <c r="Y820" s="3" t="s">
        <v>35</v>
      </c>
      <c r="Z820" s="3" t="s">
        <v>35</v>
      </c>
      <c r="AA820" s="14">
        <v>0</v>
      </c>
      <c r="AB820" s="14">
        <v>0</v>
      </c>
      <c r="AC820" s="2" t="s">
        <v>35</v>
      </c>
      <c r="AD820" s="2" t="s">
        <v>111</v>
      </c>
      <c r="AE820" s="13" t="s">
        <v>97</v>
      </c>
      <c r="AF820" s="19" t="s">
        <v>32</v>
      </c>
      <c r="AG820" s="15" t="s">
        <v>4759</v>
      </c>
      <c r="AH820" s="19" t="s">
        <v>1176</v>
      </c>
      <c r="AI820" s="19" t="s">
        <v>35</v>
      </c>
      <c r="AJ820" s="19" t="s">
        <v>35</v>
      </c>
      <c r="AK820" s="12" t="s">
        <v>35</v>
      </c>
      <c r="AL820" s="12" t="s">
        <v>4608</v>
      </c>
      <c r="AM820" s="11" t="s">
        <v>4777</v>
      </c>
      <c r="AN820" s="12" t="s">
        <v>4029</v>
      </c>
      <c r="AT820" s="12">
        <v>2</v>
      </c>
      <c r="AU820" s="11" t="s">
        <v>4825</v>
      </c>
    </row>
    <row r="821" spans="1:47" ht="15.75" customHeight="1" x14ac:dyDescent="0.2">
      <c r="A821" s="12">
        <v>817</v>
      </c>
      <c r="B821" s="12" t="s">
        <v>4784</v>
      </c>
      <c r="C821" s="20">
        <v>42505</v>
      </c>
      <c r="D821" s="12" t="s">
        <v>385</v>
      </c>
      <c r="E821" s="12" t="s">
        <v>638</v>
      </c>
      <c r="F821" s="12" t="s">
        <v>173</v>
      </c>
      <c r="G821" s="12" t="s">
        <v>95</v>
      </c>
      <c r="H821" s="11" t="s">
        <v>4672</v>
      </c>
      <c r="I821" s="12" t="s">
        <v>1476</v>
      </c>
      <c r="J821" s="12" t="s">
        <v>4739</v>
      </c>
      <c r="K821" s="12" t="s">
        <v>433</v>
      </c>
      <c r="L821" s="11" t="s">
        <v>172</v>
      </c>
      <c r="M821" s="12" t="s">
        <v>59</v>
      </c>
      <c r="N821" s="11" t="s">
        <v>41</v>
      </c>
      <c r="O821" s="18" t="s">
        <v>30</v>
      </c>
      <c r="P821" s="9">
        <v>0</v>
      </c>
      <c r="Q821" s="18" t="s">
        <v>35</v>
      </c>
      <c r="R821" s="13" t="s">
        <v>41</v>
      </c>
      <c r="S821" s="2">
        <v>0</v>
      </c>
      <c r="T821" s="2" t="s">
        <v>35</v>
      </c>
      <c r="U821" s="2" t="s">
        <v>35</v>
      </c>
      <c r="V821" s="13">
        <v>0</v>
      </c>
      <c r="W821" s="13">
        <v>0</v>
      </c>
      <c r="X821" s="3">
        <v>0</v>
      </c>
      <c r="Y821" s="3" t="s">
        <v>35</v>
      </c>
      <c r="Z821" s="3" t="s">
        <v>35</v>
      </c>
      <c r="AA821" s="14">
        <v>0</v>
      </c>
      <c r="AB821" s="14">
        <v>0</v>
      </c>
      <c r="AC821" s="2" t="s">
        <v>4030</v>
      </c>
      <c r="AD821" s="13" t="s">
        <v>35</v>
      </c>
      <c r="AE821" s="2" t="s">
        <v>35</v>
      </c>
      <c r="AF821" s="19" t="s">
        <v>35</v>
      </c>
      <c r="AG821" s="15" t="s">
        <v>35</v>
      </c>
      <c r="AH821" s="19" t="s">
        <v>35</v>
      </c>
      <c r="AI821" s="19" t="s">
        <v>35</v>
      </c>
      <c r="AJ821" s="19" t="s">
        <v>35</v>
      </c>
      <c r="AK821" s="12" t="s">
        <v>35</v>
      </c>
      <c r="AL821" s="12" t="s">
        <v>4031</v>
      </c>
      <c r="AM821" s="11" t="s">
        <v>4777</v>
      </c>
      <c r="AN821" s="12" t="s">
        <v>4032</v>
      </c>
      <c r="AT821" s="12">
        <v>3</v>
      </c>
      <c r="AU821" s="12" t="s">
        <v>4823</v>
      </c>
    </row>
    <row r="822" spans="1:47" ht="15.75" customHeight="1" x14ac:dyDescent="0.2">
      <c r="A822" s="12">
        <v>818</v>
      </c>
      <c r="B822" s="12" t="s">
        <v>4784</v>
      </c>
      <c r="C822" s="20">
        <v>42506</v>
      </c>
      <c r="D822" s="12" t="s">
        <v>205</v>
      </c>
      <c r="E822" s="12" t="s">
        <v>1745</v>
      </c>
      <c r="F822" s="12" t="s">
        <v>173</v>
      </c>
      <c r="G822" s="12" t="s">
        <v>95</v>
      </c>
      <c r="H822" s="11" t="s">
        <v>4672</v>
      </c>
      <c r="I822" s="12" t="s">
        <v>35</v>
      </c>
      <c r="J822" s="12" t="s">
        <v>35</v>
      </c>
      <c r="K822" s="11" t="s">
        <v>35</v>
      </c>
      <c r="L822" s="11" t="s">
        <v>172</v>
      </c>
      <c r="M822" s="12" t="s">
        <v>75</v>
      </c>
      <c r="N822" s="11" t="s">
        <v>41</v>
      </c>
      <c r="O822" s="18" t="s">
        <v>30</v>
      </c>
      <c r="P822" s="9">
        <v>0</v>
      </c>
      <c r="Q822" s="18" t="s">
        <v>35</v>
      </c>
      <c r="R822" s="13" t="s">
        <v>41</v>
      </c>
      <c r="S822" s="2">
        <v>0</v>
      </c>
      <c r="T822" s="2" t="s">
        <v>35</v>
      </c>
      <c r="U822" s="2" t="s">
        <v>35</v>
      </c>
      <c r="V822" s="2">
        <v>0</v>
      </c>
      <c r="W822" s="2">
        <v>0</v>
      </c>
      <c r="X822" s="3">
        <v>0</v>
      </c>
      <c r="Y822" s="3" t="s">
        <v>35</v>
      </c>
      <c r="Z822" s="3" t="s">
        <v>35</v>
      </c>
      <c r="AA822" s="14">
        <v>0</v>
      </c>
      <c r="AB822" s="14">
        <v>0</v>
      </c>
      <c r="AC822" s="2" t="s">
        <v>4033</v>
      </c>
      <c r="AD822" s="2" t="s">
        <v>111</v>
      </c>
      <c r="AE822" s="13" t="s">
        <v>97</v>
      </c>
      <c r="AF822" s="19" t="s">
        <v>32</v>
      </c>
      <c r="AG822" s="15" t="s">
        <v>4759</v>
      </c>
      <c r="AH822" s="19" t="s">
        <v>375</v>
      </c>
      <c r="AI822" s="19" t="s">
        <v>35</v>
      </c>
      <c r="AJ822" s="19" t="s">
        <v>35</v>
      </c>
      <c r="AK822" s="12" t="s">
        <v>35</v>
      </c>
      <c r="AL822" s="12" t="s">
        <v>4034</v>
      </c>
      <c r="AM822" s="11" t="s">
        <v>4777</v>
      </c>
      <c r="AN822" s="12" t="s">
        <v>4035</v>
      </c>
      <c r="AT822" s="12">
        <v>3</v>
      </c>
      <c r="AU822" s="12" t="s">
        <v>4823</v>
      </c>
    </row>
    <row r="823" spans="1:47" ht="15.75" customHeight="1" x14ac:dyDescent="0.2">
      <c r="A823" s="12">
        <v>819</v>
      </c>
      <c r="B823" s="12" t="s">
        <v>4784</v>
      </c>
      <c r="C823" s="20">
        <v>42506</v>
      </c>
      <c r="D823" s="12" t="s">
        <v>229</v>
      </c>
      <c r="E823" s="12" t="s">
        <v>1268</v>
      </c>
      <c r="F823" s="12" t="s">
        <v>173</v>
      </c>
      <c r="G823" s="12" t="s">
        <v>95</v>
      </c>
      <c r="H823" s="11" t="s">
        <v>4672</v>
      </c>
      <c r="I823" s="12" t="s">
        <v>4036</v>
      </c>
      <c r="J823" s="12" t="s">
        <v>4738</v>
      </c>
      <c r="K823" s="12" t="s">
        <v>433</v>
      </c>
      <c r="L823" s="11" t="s">
        <v>172</v>
      </c>
      <c r="M823" s="12" t="s">
        <v>770</v>
      </c>
      <c r="N823" s="11" t="s">
        <v>61</v>
      </c>
      <c r="O823" s="18" t="s">
        <v>28</v>
      </c>
      <c r="P823" s="9">
        <v>4</v>
      </c>
      <c r="Q823" s="18" t="s">
        <v>4037</v>
      </c>
      <c r="R823" s="13" t="s">
        <v>41</v>
      </c>
      <c r="S823" s="2">
        <v>0</v>
      </c>
      <c r="T823" s="2" t="s">
        <v>35</v>
      </c>
      <c r="U823" s="2" t="s">
        <v>35</v>
      </c>
      <c r="V823" s="13">
        <v>0</v>
      </c>
      <c r="W823" s="13">
        <v>0</v>
      </c>
      <c r="X823" s="3">
        <v>0</v>
      </c>
      <c r="Y823" s="3" t="s">
        <v>35</v>
      </c>
      <c r="Z823" s="3" t="s">
        <v>35</v>
      </c>
      <c r="AA823" s="14">
        <v>0</v>
      </c>
      <c r="AB823" s="14">
        <v>0</v>
      </c>
      <c r="AC823" s="2" t="s">
        <v>4038</v>
      </c>
      <c r="AD823" s="2" t="s">
        <v>111</v>
      </c>
      <c r="AE823" s="13" t="s">
        <v>97</v>
      </c>
      <c r="AF823" s="19" t="s">
        <v>32</v>
      </c>
      <c r="AG823" s="15" t="s">
        <v>4759</v>
      </c>
      <c r="AH823" s="19" t="s">
        <v>375</v>
      </c>
      <c r="AI823" s="19" t="s">
        <v>35</v>
      </c>
      <c r="AJ823" s="19" t="s">
        <v>35</v>
      </c>
      <c r="AK823" s="12" t="s">
        <v>35</v>
      </c>
      <c r="AL823" s="12" t="s">
        <v>4609</v>
      </c>
      <c r="AM823" s="11" t="s">
        <v>4777</v>
      </c>
      <c r="AN823" s="12" t="s">
        <v>4039</v>
      </c>
      <c r="AT823" s="12">
        <v>2</v>
      </c>
      <c r="AU823" s="11" t="s">
        <v>4825</v>
      </c>
    </row>
    <row r="824" spans="1:47" ht="15.75" customHeight="1" x14ac:dyDescent="0.2">
      <c r="A824" s="12">
        <v>820</v>
      </c>
      <c r="B824" s="12" t="s">
        <v>4784</v>
      </c>
      <c r="C824" s="20">
        <v>42507</v>
      </c>
      <c r="D824" s="12" t="s">
        <v>57</v>
      </c>
      <c r="E824" s="12" t="s">
        <v>1866</v>
      </c>
      <c r="F824" s="12" t="s">
        <v>583</v>
      </c>
      <c r="G824" s="11" t="s">
        <v>4550</v>
      </c>
      <c r="H824" s="11" t="s">
        <v>4670</v>
      </c>
      <c r="I824" s="12" t="s">
        <v>4040</v>
      </c>
      <c r="J824" s="12" t="s">
        <v>4738</v>
      </c>
      <c r="K824" s="12" t="s">
        <v>433</v>
      </c>
      <c r="L824" s="12" t="s">
        <v>84</v>
      </c>
      <c r="M824" s="12" t="s">
        <v>75</v>
      </c>
      <c r="N824" s="11" t="s">
        <v>41</v>
      </c>
      <c r="O824" s="18" t="s">
        <v>30</v>
      </c>
      <c r="P824" s="18">
        <v>0</v>
      </c>
      <c r="Q824" s="18" t="s">
        <v>35</v>
      </c>
      <c r="R824" s="13" t="s">
        <v>61</v>
      </c>
      <c r="S824" s="2">
        <v>0</v>
      </c>
      <c r="T824" s="2" t="s">
        <v>4041</v>
      </c>
      <c r="U824" s="2" t="s">
        <v>35</v>
      </c>
      <c r="V824" s="13">
        <v>0</v>
      </c>
      <c r="W824" s="13">
        <v>0</v>
      </c>
      <c r="X824" s="3">
        <v>0</v>
      </c>
      <c r="Y824" s="3" t="s">
        <v>35</v>
      </c>
      <c r="Z824" s="3" t="s">
        <v>35</v>
      </c>
      <c r="AA824" s="14">
        <v>0</v>
      </c>
      <c r="AB824" s="14">
        <v>0</v>
      </c>
      <c r="AC824" s="2" t="s">
        <v>35</v>
      </c>
      <c r="AD824" s="2" t="s">
        <v>4770</v>
      </c>
      <c r="AE824" s="2" t="s">
        <v>97</v>
      </c>
      <c r="AF824" s="19" t="s">
        <v>64</v>
      </c>
      <c r="AG824" s="15" t="s">
        <v>4761</v>
      </c>
      <c r="AH824" s="19" t="s">
        <v>397</v>
      </c>
      <c r="AI824" s="19" t="s">
        <v>35</v>
      </c>
      <c r="AJ824" s="19" t="s">
        <v>35</v>
      </c>
      <c r="AK824" s="12" t="s">
        <v>35</v>
      </c>
      <c r="AL824" s="12" t="s">
        <v>4042</v>
      </c>
      <c r="AM824" s="11" t="s">
        <v>4777</v>
      </c>
      <c r="AN824" s="12" t="s">
        <v>4043</v>
      </c>
      <c r="AT824" s="12">
        <v>2</v>
      </c>
      <c r="AU824" s="11" t="s">
        <v>4825</v>
      </c>
    </row>
    <row r="825" spans="1:47" ht="15.75" customHeight="1" x14ac:dyDescent="0.2">
      <c r="A825" s="12">
        <v>821</v>
      </c>
      <c r="B825" s="12" t="s">
        <v>4784</v>
      </c>
      <c r="C825" s="20">
        <v>42507</v>
      </c>
      <c r="D825" s="12" t="s">
        <v>177</v>
      </c>
      <c r="E825" s="12" t="s">
        <v>4719</v>
      </c>
      <c r="F825" s="12" t="s">
        <v>583</v>
      </c>
      <c r="G825" s="12" t="s">
        <v>4550</v>
      </c>
      <c r="H825" s="11" t="s">
        <v>4670</v>
      </c>
      <c r="I825" s="12" t="s">
        <v>600</v>
      </c>
      <c r="J825" s="12" t="s">
        <v>4738</v>
      </c>
      <c r="K825" s="12" t="s">
        <v>433</v>
      </c>
      <c r="L825" s="12" t="s">
        <v>84</v>
      </c>
      <c r="M825" s="12" t="s">
        <v>75</v>
      </c>
      <c r="N825" s="11" t="s">
        <v>61</v>
      </c>
      <c r="O825" s="18" t="s">
        <v>28</v>
      </c>
      <c r="P825" s="18">
        <v>0</v>
      </c>
      <c r="Q825" s="18" t="s">
        <v>35</v>
      </c>
      <c r="R825" s="13" t="s">
        <v>41</v>
      </c>
      <c r="S825" s="2">
        <v>0</v>
      </c>
      <c r="T825" s="2" t="s">
        <v>35</v>
      </c>
      <c r="U825" s="2" t="s">
        <v>35</v>
      </c>
      <c r="V825" s="13">
        <v>0</v>
      </c>
      <c r="W825" s="13">
        <v>0</v>
      </c>
      <c r="X825" s="3">
        <v>0</v>
      </c>
      <c r="Y825" s="3" t="s">
        <v>35</v>
      </c>
      <c r="Z825" s="3" t="s">
        <v>35</v>
      </c>
      <c r="AA825" s="14">
        <v>0</v>
      </c>
      <c r="AB825" s="14">
        <v>0</v>
      </c>
      <c r="AC825" s="2" t="s">
        <v>35</v>
      </c>
      <c r="AD825" s="13" t="s">
        <v>35</v>
      </c>
      <c r="AE825" s="2" t="s">
        <v>35</v>
      </c>
      <c r="AF825" s="19" t="s">
        <v>35</v>
      </c>
      <c r="AG825" s="15" t="s">
        <v>35</v>
      </c>
      <c r="AH825" s="19" t="s">
        <v>35</v>
      </c>
      <c r="AI825" s="19" t="s">
        <v>35</v>
      </c>
      <c r="AJ825" s="19" t="s">
        <v>35</v>
      </c>
      <c r="AK825" s="12" t="s">
        <v>35</v>
      </c>
      <c r="AL825" s="12" t="s">
        <v>4610</v>
      </c>
      <c r="AM825" s="11" t="s">
        <v>293</v>
      </c>
      <c r="AQ825" s="12" t="s">
        <v>4044</v>
      </c>
      <c r="AT825" s="12">
        <v>3</v>
      </c>
      <c r="AU825" s="12" t="s">
        <v>4823</v>
      </c>
    </row>
    <row r="826" spans="1:47" ht="15.75" customHeight="1" x14ac:dyDescent="0.2">
      <c r="A826" s="12">
        <v>822</v>
      </c>
      <c r="B826" s="12" t="s">
        <v>4784</v>
      </c>
      <c r="C826" s="20">
        <v>42507</v>
      </c>
      <c r="D826" s="12" t="s">
        <v>196</v>
      </c>
      <c r="E826" s="12" t="s">
        <v>703</v>
      </c>
      <c r="F826" s="12" t="s">
        <v>583</v>
      </c>
      <c r="G826" s="12" t="s">
        <v>4550</v>
      </c>
      <c r="H826" s="11" t="s">
        <v>4670</v>
      </c>
      <c r="I826" s="12" t="s">
        <v>4045</v>
      </c>
      <c r="J826" s="12" t="s">
        <v>4739</v>
      </c>
      <c r="K826" s="12" t="s">
        <v>433</v>
      </c>
      <c r="L826" s="12" t="s">
        <v>84</v>
      </c>
      <c r="M826" s="12" t="s">
        <v>75</v>
      </c>
      <c r="N826" s="11" t="s">
        <v>41</v>
      </c>
      <c r="O826" s="18" t="s">
        <v>60</v>
      </c>
      <c r="P826" s="18">
        <v>1</v>
      </c>
      <c r="Q826" s="18" t="s">
        <v>35</v>
      </c>
      <c r="R826" s="13" t="s">
        <v>41</v>
      </c>
      <c r="S826" s="2">
        <v>0</v>
      </c>
      <c r="T826" s="2" t="s">
        <v>35</v>
      </c>
      <c r="U826" s="2" t="s">
        <v>35</v>
      </c>
      <c r="V826" s="13">
        <v>0</v>
      </c>
      <c r="W826" s="13">
        <v>0</v>
      </c>
      <c r="X826" s="3">
        <v>0</v>
      </c>
      <c r="Y826" s="3" t="s">
        <v>35</v>
      </c>
      <c r="Z826" s="3" t="s">
        <v>35</v>
      </c>
      <c r="AA826" s="14">
        <v>0</v>
      </c>
      <c r="AB826" s="14">
        <v>0</v>
      </c>
      <c r="AC826" s="2" t="s">
        <v>35</v>
      </c>
      <c r="AD826" s="2" t="s">
        <v>4770</v>
      </c>
      <c r="AE826" s="2" t="s">
        <v>35</v>
      </c>
      <c r="AF826" s="19" t="s">
        <v>64</v>
      </c>
      <c r="AG826" s="19" t="s">
        <v>4765</v>
      </c>
      <c r="AH826" s="19" t="s">
        <v>1094</v>
      </c>
      <c r="AI826" s="19" t="s">
        <v>66</v>
      </c>
      <c r="AJ826" s="19" t="s">
        <v>35</v>
      </c>
      <c r="AK826" s="12" t="s">
        <v>4046</v>
      </c>
      <c r="AL826" s="12" t="s">
        <v>4047</v>
      </c>
      <c r="AM826" s="11" t="s">
        <v>4777</v>
      </c>
      <c r="AN826" s="12" t="s">
        <v>4048</v>
      </c>
      <c r="AT826" s="12">
        <v>2</v>
      </c>
      <c r="AU826" s="11" t="s">
        <v>4825</v>
      </c>
    </row>
    <row r="827" spans="1:47" ht="15.75" customHeight="1" x14ac:dyDescent="0.2">
      <c r="A827" s="12">
        <v>823</v>
      </c>
      <c r="B827" s="12" t="s">
        <v>4784</v>
      </c>
      <c r="C827" s="20">
        <v>42508</v>
      </c>
      <c r="D827" s="12" t="s">
        <v>154</v>
      </c>
      <c r="E827" s="12" t="s">
        <v>4708</v>
      </c>
      <c r="F827" s="12" t="s">
        <v>173</v>
      </c>
      <c r="G827" s="12" t="s">
        <v>95</v>
      </c>
      <c r="H827" s="11" t="s">
        <v>4672</v>
      </c>
      <c r="I827" s="12" t="s">
        <v>4049</v>
      </c>
      <c r="J827" s="11" t="s">
        <v>4739</v>
      </c>
      <c r="K827" s="12" t="s">
        <v>433</v>
      </c>
      <c r="L827" s="11" t="s">
        <v>172</v>
      </c>
      <c r="M827" s="11" t="s">
        <v>51</v>
      </c>
      <c r="N827" s="11" t="s">
        <v>41</v>
      </c>
      <c r="O827" s="18" t="s">
        <v>30</v>
      </c>
      <c r="P827" s="9">
        <v>0</v>
      </c>
      <c r="Q827" s="18" t="s">
        <v>35</v>
      </c>
      <c r="R827" s="13" t="s">
        <v>41</v>
      </c>
      <c r="S827" s="2">
        <v>0</v>
      </c>
      <c r="T827" s="2" t="s">
        <v>35</v>
      </c>
      <c r="U827" s="2" t="s">
        <v>35</v>
      </c>
      <c r="V827" s="13">
        <v>0</v>
      </c>
      <c r="W827" s="13">
        <v>0</v>
      </c>
      <c r="X827" s="3">
        <v>0</v>
      </c>
      <c r="Y827" s="3" t="s">
        <v>35</v>
      </c>
      <c r="Z827" s="3" t="s">
        <v>35</v>
      </c>
      <c r="AA827" s="14">
        <v>0</v>
      </c>
      <c r="AB827" s="14">
        <v>0</v>
      </c>
      <c r="AC827" s="2" t="s">
        <v>4050</v>
      </c>
      <c r="AD827" s="2" t="s">
        <v>111</v>
      </c>
      <c r="AE827" s="13" t="s">
        <v>97</v>
      </c>
      <c r="AF827" s="19" t="s">
        <v>32</v>
      </c>
      <c r="AG827" s="15" t="s">
        <v>4759</v>
      </c>
      <c r="AH827" s="19" t="s">
        <v>375</v>
      </c>
      <c r="AI827" s="19" t="s">
        <v>35</v>
      </c>
      <c r="AJ827" s="19" t="s">
        <v>35</v>
      </c>
      <c r="AK827" s="12" t="s">
        <v>35</v>
      </c>
      <c r="AL827" s="12" t="s">
        <v>4051</v>
      </c>
      <c r="AM827" s="11" t="s">
        <v>4777</v>
      </c>
      <c r="AN827" s="12" t="s">
        <v>4052</v>
      </c>
      <c r="AT827" s="12">
        <v>2</v>
      </c>
      <c r="AU827" s="11" t="s">
        <v>4825</v>
      </c>
    </row>
    <row r="828" spans="1:47" ht="15.75" customHeight="1" x14ac:dyDescent="0.2">
      <c r="A828" s="12">
        <v>824</v>
      </c>
      <c r="B828" s="12" t="s">
        <v>4784</v>
      </c>
      <c r="C828" s="20">
        <v>42509</v>
      </c>
      <c r="D828" s="12" t="s">
        <v>81</v>
      </c>
      <c r="E828" s="12" t="s">
        <v>4717</v>
      </c>
      <c r="F828" s="12" t="s">
        <v>583</v>
      </c>
      <c r="G828" s="12" t="s">
        <v>53</v>
      </c>
      <c r="H828" s="11" t="s">
        <v>4669</v>
      </c>
      <c r="I828" s="12" t="s">
        <v>473</v>
      </c>
      <c r="J828" s="11" t="s">
        <v>4740</v>
      </c>
      <c r="K828" s="12" t="s">
        <v>433</v>
      </c>
      <c r="L828" s="11" t="s">
        <v>84</v>
      </c>
      <c r="M828" s="11" t="s">
        <v>51</v>
      </c>
      <c r="N828" s="11" t="s">
        <v>41</v>
      </c>
      <c r="O828" s="18" t="s">
        <v>2236</v>
      </c>
      <c r="P828" s="18">
        <v>1</v>
      </c>
      <c r="Q828" s="18" t="s">
        <v>4053</v>
      </c>
      <c r="R828" s="13" t="s">
        <v>61</v>
      </c>
      <c r="S828" s="2">
        <v>1</v>
      </c>
      <c r="T828" s="2" t="s">
        <v>4054</v>
      </c>
      <c r="U828" s="2" t="s">
        <v>4055</v>
      </c>
      <c r="V828" s="2">
        <v>0</v>
      </c>
      <c r="W828" s="13">
        <v>1</v>
      </c>
      <c r="X828" s="3">
        <v>0</v>
      </c>
      <c r="Y828" s="3" t="s">
        <v>35</v>
      </c>
      <c r="Z828" s="3" t="s">
        <v>35</v>
      </c>
      <c r="AA828" s="14">
        <v>0</v>
      </c>
      <c r="AB828" s="14">
        <v>0</v>
      </c>
      <c r="AC828" s="2" t="s">
        <v>35</v>
      </c>
      <c r="AD828" s="2" t="s">
        <v>111</v>
      </c>
      <c r="AE828" s="13" t="s">
        <v>97</v>
      </c>
      <c r="AF828" s="19" t="s">
        <v>32</v>
      </c>
      <c r="AG828" s="15" t="s">
        <v>4759</v>
      </c>
      <c r="AH828" s="19" t="s">
        <v>375</v>
      </c>
      <c r="AI828" s="19" t="s">
        <v>35</v>
      </c>
      <c r="AJ828" s="19" t="s">
        <v>4056</v>
      </c>
      <c r="AK828" s="12" t="s">
        <v>35</v>
      </c>
      <c r="AL828" s="12" t="s">
        <v>4057</v>
      </c>
      <c r="AM828" s="11" t="s">
        <v>4777</v>
      </c>
      <c r="AN828" s="12" t="s">
        <v>4058</v>
      </c>
      <c r="AT828" s="12">
        <v>2</v>
      </c>
      <c r="AU828" s="11" t="s">
        <v>4825</v>
      </c>
    </row>
    <row r="829" spans="1:47" ht="15.75" customHeight="1" x14ac:dyDescent="0.2">
      <c r="A829" s="12">
        <v>825</v>
      </c>
      <c r="B829" s="12" t="s">
        <v>4784</v>
      </c>
      <c r="C829" s="20">
        <v>42509</v>
      </c>
      <c r="D829" s="12" t="s">
        <v>81</v>
      </c>
      <c r="E829" s="12" t="s">
        <v>4717</v>
      </c>
      <c r="F829" s="12" t="s">
        <v>173</v>
      </c>
      <c r="G829" s="12" t="s">
        <v>95</v>
      </c>
      <c r="H829" s="11" t="s">
        <v>4672</v>
      </c>
      <c r="I829" s="12" t="s">
        <v>610</v>
      </c>
      <c r="J829" s="12" t="s">
        <v>4739</v>
      </c>
      <c r="K829" s="12" t="s">
        <v>433</v>
      </c>
      <c r="L829" s="11" t="s">
        <v>172</v>
      </c>
      <c r="M829" s="12" t="s">
        <v>535</v>
      </c>
      <c r="N829" s="11" t="s">
        <v>41</v>
      </c>
      <c r="O829" s="18" t="s">
        <v>30</v>
      </c>
      <c r="P829" s="9">
        <v>0</v>
      </c>
      <c r="Q829" s="18" t="s">
        <v>35</v>
      </c>
      <c r="R829" s="13" t="s">
        <v>41</v>
      </c>
      <c r="S829" s="2">
        <v>0</v>
      </c>
      <c r="T829" s="2" t="s">
        <v>35</v>
      </c>
      <c r="U829" s="2" t="s">
        <v>35</v>
      </c>
      <c r="V829" s="13">
        <v>0</v>
      </c>
      <c r="W829" s="13">
        <v>0</v>
      </c>
      <c r="X829" s="3">
        <v>0</v>
      </c>
      <c r="Y829" s="3" t="s">
        <v>35</v>
      </c>
      <c r="Z829" s="3" t="s">
        <v>35</v>
      </c>
      <c r="AA829" s="14">
        <v>0</v>
      </c>
      <c r="AB829" s="14">
        <v>0</v>
      </c>
      <c r="AC829" s="2" t="s">
        <v>4059</v>
      </c>
      <c r="AD829" s="2" t="s">
        <v>111</v>
      </c>
      <c r="AE829" s="13" t="s">
        <v>97</v>
      </c>
      <c r="AF829" s="19" t="s">
        <v>32</v>
      </c>
      <c r="AG829" s="15" t="s">
        <v>4759</v>
      </c>
      <c r="AH829" s="19" t="s">
        <v>375</v>
      </c>
      <c r="AI829" s="19" t="s">
        <v>35</v>
      </c>
      <c r="AJ829" s="19" t="s">
        <v>4060</v>
      </c>
      <c r="AK829" s="12" t="s">
        <v>35</v>
      </c>
      <c r="AL829" s="12" t="s">
        <v>4061</v>
      </c>
      <c r="AM829" s="11" t="s">
        <v>4777</v>
      </c>
      <c r="AN829" s="12" t="s">
        <v>4062</v>
      </c>
      <c r="AT829" s="12">
        <v>2</v>
      </c>
      <c r="AU829" s="11" t="s">
        <v>4825</v>
      </c>
    </row>
    <row r="830" spans="1:47" ht="15.75" customHeight="1" x14ac:dyDescent="0.2">
      <c r="A830" s="12">
        <v>826</v>
      </c>
      <c r="B830" s="12" t="s">
        <v>4784</v>
      </c>
      <c r="C830" s="20">
        <v>42514</v>
      </c>
      <c r="D830" s="12" t="s">
        <v>38</v>
      </c>
      <c r="E830" s="12" t="s">
        <v>35</v>
      </c>
      <c r="F830" s="12" t="s">
        <v>583</v>
      </c>
      <c r="G830" s="12" t="s">
        <v>4461</v>
      </c>
      <c r="H830" s="11" t="s">
        <v>4667</v>
      </c>
      <c r="I830" s="12" t="s">
        <v>4063</v>
      </c>
      <c r="J830" s="11" t="s">
        <v>4738</v>
      </c>
      <c r="K830" s="12" t="s">
        <v>433</v>
      </c>
      <c r="L830" s="11" t="s">
        <v>172</v>
      </c>
      <c r="M830" s="12" t="s">
        <v>75</v>
      </c>
      <c r="N830" s="11" t="s">
        <v>61</v>
      </c>
      <c r="O830" s="18" t="s">
        <v>28</v>
      </c>
      <c r="P830" s="18">
        <v>1</v>
      </c>
      <c r="Q830" s="18" t="s">
        <v>35</v>
      </c>
      <c r="R830" s="13" t="s">
        <v>61</v>
      </c>
      <c r="S830" s="2">
        <v>1</v>
      </c>
      <c r="T830" s="2" t="s">
        <v>4064</v>
      </c>
      <c r="U830" s="2" t="s">
        <v>35</v>
      </c>
      <c r="V830" s="2">
        <v>1</v>
      </c>
      <c r="W830" s="13">
        <v>0</v>
      </c>
      <c r="X830" s="3">
        <v>0</v>
      </c>
      <c r="Y830" s="3" t="s">
        <v>35</v>
      </c>
      <c r="Z830" s="3" t="s">
        <v>35</v>
      </c>
      <c r="AA830" s="14">
        <v>0</v>
      </c>
      <c r="AB830" s="14">
        <v>0</v>
      </c>
      <c r="AC830" s="2" t="s">
        <v>35</v>
      </c>
      <c r="AD830" s="2" t="s">
        <v>111</v>
      </c>
      <c r="AE830" s="13" t="s">
        <v>97</v>
      </c>
      <c r="AF830" s="19" t="s">
        <v>32</v>
      </c>
      <c r="AG830" s="15" t="s">
        <v>4759</v>
      </c>
      <c r="AH830" s="19" t="s">
        <v>375</v>
      </c>
      <c r="AI830" s="19" t="s">
        <v>35</v>
      </c>
      <c r="AJ830" s="19" t="s">
        <v>35</v>
      </c>
      <c r="AK830" s="12" t="s">
        <v>35</v>
      </c>
      <c r="AL830" s="12" t="s">
        <v>4065</v>
      </c>
      <c r="AM830" s="11" t="s">
        <v>4777</v>
      </c>
      <c r="AN830" s="12" t="s">
        <v>4066</v>
      </c>
      <c r="AT830" s="12">
        <v>2</v>
      </c>
      <c r="AU830" s="11" t="s">
        <v>4825</v>
      </c>
    </row>
    <row r="831" spans="1:47" ht="15.75" customHeight="1" x14ac:dyDescent="0.2">
      <c r="A831" s="12">
        <v>827</v>
      </c>
      <c r="B831" s="12" t="s">
        <v>4784</v>
      </c>
      <c r="C831" s="20">
        <v>42521</v>
      </c>
      <c r="D831" s="12" t="s">
        <v>385</v>
      </c>
      <c r="E831" s="12" t="s">
        <v>1956</v>
      </c>
      <c r="F831" s="12" t="s">
        <v>29</v>
      </c>
      <c r="G831" s="12" t="s">
        <v>95</v>
      </c>
      <c r="H831" s="11" t="s">
        <v>4672</v>
      </c>
      <c r="I831" s="12" t="s">
        <v>4746</v>
      </c>
      <c r="J831" s="12" t="s">
        <v>4738</v>
      </c>
      <c r="K831" s="12" t="s">
        <v>433</v>
      </c>
      <c r="L831" s="11" t="s">
        <v>172</v>
      </c>
      <c r="M831" s="12" t="s">
        <v>582</v>
      </c>
      <c r="N831" s="11" t="s">
        <v>41</v>
      </c>
      <c r="O831" s="18" t="s">
        <v>30</v>
      </c>
      <c r="P831" s="9">
        <v>0</v>
      </c>
      <c r="Q831" s="18" t="s">
        <v>35</v>
      </c>
      <c r="R831" s="13" t="s">
        <v>41</v>
      </c>
      <c r="S831" s="2">
        <v>0</v>
      </c>
      <c r="T831" s="2" t="s">
        <v>35</v>
      </c>
      <c r="U831" s="2" t="s">
        <v>35</v>
      </c>
      <c r="V831" s="13">
        <v>0</v>
      </c>
      <c r="W831" s="13">
        <v>0</v>
      </c>
      <c r="X831" s="3">
        <v>0</v>
      </c>
      <c r="Y831" s="3" t="s">
        <v>35</v>
      </c>
      <c r="Z831" s="3" t="s">
        <v>35</v>
      </c>
      <c r="AA831" s="14">
        <v>0</v>
      </c>
      <c r="AB831" s="14">
        <v>0</v>
      </c>
      <c r="AC831" s="2" t="s">
        <v>4067</v>
      </c>
      <c r="AD831" s="2" t="s">
        <v>111</v>
      </c>
      <c r="AE831" s="13" t="s">
        <v>97</v>
      </c>
      <c r="AF831" s="19" t="s">
        <v>32</v>
      </c>
      <c r="AG831" s="15" t="s">
        <v>4759</v>
      </c>
      <c r="AH831" s="19" t="s">
        <v>375</v>
      </c>
      <c r="AI831" s="19" t="s">
        <v>35</v>
      </c>
      <c r="AJ831" s="19" t="s">
        <v>35</v>
      </c>
      <c r="AK831" s="12" t="s">
        <v>35</v>
      </c>
      <c r="AL831" s="12" t="s">
        <v>4068</v>
      </c>
      <c r="AM831" s="11" t="s">
        <v>4777</v>
      </c>
      <c r="AN831" s="12" t="s">
        <v>4069</v>
      </c>
      <c r="AT831" s="12">
        <v>2</v>
      </c>
      <c r="AU831" s="11" t="s">
        <v>4825</v>
      </c>
    </row>
    <row r="832" spans="1:47" ht="15.75" customHeight="1" x14ac:dyDescent="0.2">
      <c r="A832" s="12">
        <v>828</v>
      </c>
      <c r="B832" s="12" t="s">
        <v>4784</v>
      </c>
      <c r="C832" s="20">
        <v>42526</v>
      </c>
      <c r="D832" s="12" t="s">
        <v>222</v>
      </c>
      <c r="E832" s="12" t="s">
        <v>1020</v>
      </c>
      <c r="F832" s="12" t="s">
        <v>583</v>
      </c>
      <c r="G832" s="11" t="s">
        <v>4540</v>
      </c>
      <c r="H832" s="11" t="s">
        <v>4668</v>
      </c>
      <c r="I832" s="12" t="s">
        <v>4070</v>
      </c>
      <c r="J832" s="12" t="s">
        <v>4740</v>
      </c>
      <c r="K832" s="12" t="s">
        <v>433</v>
      </c>
      <c r="L832" s="11" t="s">
        <v>84</v>
      </c>
      <c r="M832" s="11" t="s">
        <v>51</v>
      </c>
      <c r="N832" s="11" t="s">
        <v>41</v>
      </c>
      <c r="O832" s="18" t="s">
        <v>60</v>
      </c>
      <c r="P832" s="18">
        <v>1</v>
      </c>
      <c r="Q832" s="18" t="s">
        <v>4071</v>
      </c>
      <c r="R832" s="2" t="s">
        <v>41</v>
      </c>
      <c r="S832" s="2">
        <v>1</v>
      </c>
      <c r="T832" s="2" t="s">
        <v>1600</v>
      </c>
      <c r="U832" s="2" t="s">
        <v>4072</v>
      </c>
      <c r="V832" s="2">
        <v>0</v>
      </c>
      <c r="W832" s="13">
        <v>1</v>
      </c>
      <c r="X832" s="3">
        <v>0</v>
      </c>
      <c r="Y832" s="3" t="s">
        <v>35</v>
      </c>
      <c r="Z832" s="3" t="s">
        <v>35</v>
      </c>
      <c r="AA832" s="14">
        <v>0</v>
      </c>
      <c r="AB832" s="14">
        <v>0</v>
      </c>
      <c r="AC832" s="2" t="s">
        <v>35</v>
      </c>
      <c r="AD832" s="2" t="s">
        <v>111</v>
      </c>
      <c r="AE832" s="13" t="s">
        <v>97</v>
      </c>
      <c r="AF832" s="19" t="s">
        <v>32</v>
      </c>
      <c r="AG832" s="15" t="s">
        <v>4759</v>
      </c>
      <c r="AH832" s="19" t="s">
        <v>375</v>
      </c>
      <c r="AI832" s="19" t="s">
        <v>35</v>
      </c>
      <c r="AJ832" s="19" t="s">
        <v>4073</v>
      </c>
      <c r="AK832" s="12" t="s">
        <v>35</v>
      </c>
      <c r="AL832" s="12" t="s">
        <v>4611</v>
      </c>
      <c r="AM832" s="11" t="s">
        <v>4777</v>
      </c>
      <c r="AN832" s="12" t="s">
        <v>4074</v>
      </c>
      <c r="AT832" s="12">
        <v>2</v>
      </c>
      <c r="AU832" s="11" t="s">
        <v>4825</v>
      </c>
    </row>
    <row r="833" spans="1:47" ht="15.75" customHeight="1" x14ac:dyDescent="0.2">
      <c r="A833" s="12">
        <v>829</v>
      </c>
      <c r="B833" s="12" t="s">
        <v>4784</v>
      </c>
      <c r="C833" s="20">
        <v>42526</v>
      </c>
      <c r="D833" s="12" t="s">
        <v>222</v>
      </c>
      <c r="E833" s="12" t="s">
        <v>676</v>
      </c>
      <c r="F833" s="12" t="s">
        <v>29</v>
      </c>
      <c r="G833" s="12" t="s">
        <v>4550</v>
      </c>
      <c r="H833" s="11" t="s">
        <v>4670</v>
      </c>
      <c r="I833" s="12" t="s">
        <v>4075</v>
      </c>
      <c r="J833" s="12" t="s">
        <v>4740</v>
      </c>
      <c r="K833" s="12" t="s">
        <v>433</v>
      </c>
      <c r="L833" s="11" t="s">
        <v>84</v>
      </c>
      <c r="M833" s="11" t="s">
        <v>51</v>
      </c>
      <c r="N833" s="11" t="s">
        <v>61</v>
      </c>
      <c r="O833" s="18" t="s">
        <v>28</v>
      </c>
      <c r="P833" s="18">
        <v>1</v>
      </c>
      <c r="Q833" s="18" t="s">
        <v>474</v>
      </c>
      <c r="R833" s="13" t="s">
        <v>41</v>
      </c>
      <c r="S833" s="2">
        <v>0</v>
      </c>
      <c r="T833" s="2" t="s">
        <v>35</v>
      </c>
      <c r="U833" s="2" t="s">
        <v>35</v>
      </c>
      <c r="V833" s="2">
        <v>0</v>
      </c>
      <c r="W833" s="2">
        <v>0</v>
      </c>
      <c r="X833" s="3">
        <v>0</v>
      </c>
      <c r="Y833" s="3" t="s">
        <v>35</v>
      </c>
      <c r="Z833" s="3" t="s">
        <v>35</v>
      </c>
      <c r="AA833" s="14">
        <v>0</v>
      </c>
      <c r="AB833" s="14">
        <v>0</v>
      </c>
      <c r="AC833" s="2" t="s">
        <v>35</v>
      </c>
      <c r="AD833" s="13" t="s">
        <v>35</v>
      </c>
      <c r="AE833" s="13" t="s">
        <v>35</v>
      </c>
      <c r="AF833" s="19" t="s">
        <v>35</v>
      </c>
      <c r="AG833" s="15" t="s">
        <v>35</v>
      </c>
      <c r="AH833" s="19" t="s">
        <v>35</v>
      </c>
      <c r="AI833" s="19" t="s">
        <v>35</v>
      </c>
      <c r="AJ833" s="19" t="s">
        <v>35</v>
      </c>
      <c r="AK833" s="12" t="s">
        <v>35</v>
      </c>
      <c r="AL833" s="12" t="s">
        <v>4076</v>
      </c>
      <c r="AM833" s="11" t="s">
        <v>4777</v>
      </c>
      <c r="AN833" s="12" t="s">
        <v>4077</v>
      </c>
      <c r="AT833" s="12">
        <v>3</v>
      </c>
      <c r="AU833" s="12" t="s">
        <v>4823</v>
      </c>
    </row>
    <row r="834" spans="1:47" ht="15.75" customHeight="1" x14ac:dyDescent="0.2">
      <c r="A834" s="12">
        <v>830</v>
      </c>
      <c r="B834" s="12" t="s">
        <v>4784</v>
      </c>
      <c r="C834" s="20">
        <v>42530</v>
      </c>
      <c r="D834" s="12" t="s">
        <v>130</v>
      </c>
      <c r="E834" s="12" t="s">
        <v>1910</v>
      </c>
      <c r="F834" s="12" t="s">
        <v>29</v>
      </c>
      <c r="G834" s="12" t="s">
        <v>95</v>
      </c>
      <c r="H834" s="11" t="s">
        <v>4672</v>
      </c>
      <c r="I834" s="12" t="s">
        <v>4078</v>
      </c>
      <c r="J834" s="12" t="s">
        <v>4738</v>
      </c>
      <c r="K834" s="12" t="s">
        <v>433</v>
      </c>
      <c r="L834" s="11" t="s">
        <v>367</v>
      </c>
      <c r="M834" s="11" t="s">
        <v>51</v>
      </c>
      <c r="N834" s="11" t="s">
        <v>41</v>
      </c>
      <c r="O834" s="18" t="s">
        <v>30</v>
      </c>
      <c r="P834" s="9">
        <v>0</v>
      </c>
      <c r="Q834" s="18" t="s">
        <v>35</v>
      </c>
      <c r="R834" s="13" t="s">
        <v>41</v>
      </c>
      <c r="S834" s="2">
        <v>0</v>
      </c>
      <c r="T834" s="2" t="s">
        <v>35</v>
      </c>
      <c r="U834" s="2" t="s">
        <v>35</v>
      </c>
      <c r="V834" s="13">
        <v>0</v>
      </c>
      <c r="W834" s="13">
        <v>0</v>
      </c>
      <c r="X834" s="3">
        <v>0</v>
      </c>
      <c r="Y834" s="3" t="s">
        <v>35</v>
      </c>
      <c r="Z834" s="3" t="s">
        <v>35</v>
      </c>
      <c r="AA834" s="14">
        <v>0</v>
      </c>
      <c r="AB834" s="14">
        <v>0</v>
      </c>
      <c r="AC834" s="2" t="s">
        <v>4079</v>
      </c>
      <c r="AD834" s="2" t="s">
        <v>111</v>
      </c>
      <c r="AE834" s="13" t="s">
        <v>97</v>
      </c>
      <c r="AF834" s="19" t="s">
        <v>32</v>
      </c>
      <c r="AG834" s="15" t="s">
        <v>4759</v>
      </c>
      <c r="AH834" s="19" t="s">
        <v>375</v>
      </c>
      <c r="AI834" s="19" t="s">
        <v>35</v>
      </c>
      <c r="AJ834" s="19" t="s">
        <v>35</v>
      </c>
      <c r="AK834" s="12" t="s">
        <v>35</v>
      </c>
      <c r="AL834" s="12" t="s">
        <v>4080</v>
      </c>
      <c r="AM834" s="11" t="s">
        <v>4777</v>
      </c>
      <c r="AN834" s="12" t="s">
        <v>4081</v>
      </c>
      <c r="AT834" s="12">
        <v>2</v>
      </c>
      <c r="AU834" s="11" t="s">
        <v>4825</v>
      </c>
    </row>
    <row r="835" spans="1:47" ht="15.75" customHeight="1" x14ac:dyDescent="0.2">
      <c r="A835" s="12">
        <v>831</v>
      </c>
      <c r="B835" s="12" t="s">
        <v>4784</v>
      </c>
      <c r="C835" s="20">
        <v>42530</v>
      </c>
      <c r="D835" s="12" t="s">
        <v>205</v>
      </c>
      <c r="E835" s="12" t="s">
        <v>1388</v>
      </c>
      <c r="F835" s="12" t="s">
        <v>29</v>
      </c>
      <c r="G835" s="11" t="s">
        <v>4550</v>
      </c>
      <c r="H835" s="11" t="s">
        <v>4670</v>
      </c>
      <c r="I835" s="12" t="s">
        <v>35</v>
      </c>
      <c r="J835" s="12" t="s">
        <v>35</v>
      </c>
      <c r="K835" s="12" t="s">
        <v>433</v>
      </c>
      <c r="L835" s="12" t="s">
        <v>1293</v>
      </c>
      <c r="M835" s="11" t="s">
        <v>51</v>
      </c>
      <c r="N835" s="11" t="s">
        <v>41</v>
      </c>
      <c r="O835" s="18" t="s">
        <v>689</v>
      </c>
      <c r="P835" s="18">
        <v>2</v>
      </c>
      <c r="Q835" s="18" t="s">
        <v>4082</v>
      </c>
      <c r="R835" s="13" t="s">
        <v>41</v>
      </c>
      <c r="S835" s="2">
        <v>0</v>
      </c>
      <c r="T835" s="2" t="s">
        <v>35</v>
      </c>
      <c r="U835" s="2" t="s">
        <v>35</v>
      </c>
      <c r="V835" s="2">
        <v>0</v>
      </c>
      <c r="W835" s="2">
        <v>0</v>
      </c>
      <c r="X835" s="3">
        <v>0</v>
      </c>
      <c r="Y835" s="3" t="s">
        <v>35</v>
      </c>
      <c r="Z835" s="3" t="s">
        <v>35</v>
      </c>
      <c r="AA835" s="14">
        <v>0</v>
      </c>
      <c r="AB835" s="14">
        <v>0</v>
      </c>
      <c r="AC835" s="2" t="s">
        <v>35</v>
      </c>
      <c r="AD835" s="2" t="s">
        <v>111</v>
      </c>
      <c r="AE835" s="13" t="s">
        <v>97</v>
      </c>
      <c r="AF835" s="19" t="s">
        <v>32</v>
      </c>
      <c r="AG835" s="15" t="s">
        <v>45</v>
      </c>
      <c r="AH835" s="19" t="s">
        <v>1176</v>
      </c>
      <c r="AI835" s="19" t="s">
        <v>1913</v>
      </c>
      <c r="AJ835" s="19" t="s">
        <v>35</v>
      </c>
      <c r="AK835" s="12" t="s">
        <v>35</v>
      </c>
      <c r="AL835" s="12" t="s">
        <v>4083</v>
      </c>
      <c r="AM835" s="11" t="s">
        <v>4777</v>
      </c>
      <c r="AN835" s="12" t="s">
        <v>4084</v>
      </c>
      <c r="AO835" s="12" t="s">
        <v>4085</v>
      </c>
      <c r="AT835" s="12">
        <v>3</v>
      </c>
      <c r="AU835" s="12" t="s">
        <v>4823</v>
      </c>
    </row>
    <row r="836" spans="1:47" ht="15.75" customHeight="1" x14ac:dyDescent="0.2">
      <c r="A836" s="12">
        <v>832</v>
      </c>
      <c r="B836" s="12" t="s">
        <v>4784</v>
      </c>
      <c r="C836" s="20">
        <v>42533</v>
      </c>
      <c r="D836" s="12" t="s">
        <v>92</v>
      </c>
      <c r="E836" s="12" t="s">
        <v>818</v>
      </c>
      <c r="F836" s="12" t="s">
        <v>583</v>
      </c>
      <c r="G836" s="12" t="s">
        <v>1438</v>
      </c>
      <c r="H836" s="11" t="s">
        <v>4667</v>
      </c>
      <c r="I836" s="12" t="s">
        <v>4089</v>
      </c>
      <c r="J836" s="12" t="s">
        <v>4740</v>
      </c>
      <c r="K836" s="12" t="s">
        <v>433</v>
      </c>
      <c r="L836" s="11" t="s">
        <v>84</v>
      </c>
      <c r="M836" s="11" t="s">
        <v>51</v>
      </c>
      <c r="N836" s="11" t="s">
        <v>41</v>
      </c>
      <c r="O836" s="18" t="s">
        <v>30</v>
      </c>
      <c r="P836" s="18">
        <v>0</v>
      </c>
      <c r="Q836" s="18" t="s">
        <v>35</v>
      </c>
      <c r="R836" s="13" t="s">
        <v>61</v>
      </c>
      <c r="S836" s="2">
        <v>1</v>
      </c>
      <c r="T836" s="2" t="s">
        <v>35</v>
      </c>
      <c r="U836" s="2" t="s">
        <v>4086</v>
      </c>
      <c r="V836" s="2">
        <v>0</v>
      </c>
      <c r="W836" s="2">
        <v>1</v>
      </c>
      <c r="X836" s="3">
        <v>0</v>
      </c>
      <c r="Y836" s="3" t="s">
        <v>35</v>
      </c>
      <c r="Z836" s="3" t="s">
        <v>35</v>
      </c>
      <c r="AA836" s="14">
        <v>0</v>
      </c>
      <c r="AB836" s="14">
        <v>0</v>
      </c>
      <c r="AC836" s="2" t="s">
        <v>35</v>
      </c>
      <c r="AD836" s="13" t="s">
        <v>35</v>
      </c>
      <c r="AE836" s="2" t="s">
        <v>35</v>
      </c>
      <c r="AF836" s="19" t="s">
        <v>35</v>
      </c>
      <c r="AG836" s="15" t="s">
        <v>35</v>
      </c>
      <c r="AH836" s="19" t="s">
        <v>35</v>
      </c>
      <c r="AI836" s="19" t="s">
        <v>35</v>
      </c>
      <c r="AJ836" s="19" t="s">
        <v>35</v>
      </c>
      <c r="AK836" s="12" t="s">
        <v>35</v>
      </c>
      <c r="AL836" s="12" t="s">
        <v>4087</v>
      </c>
      <c r="AM836" s="11" t="s">
        <v>4777</v>
      </c>
      <c r="AN836" s="12" t="s">
        <v>4088</v>
      </c>
      <c r="AT836" s="12">
        <v>3</v>
      </c>
      <c r="AU836" s="12" t="s">
        <v>4823</v>
      </c>
    </row>
    <row r="837" spans="1:47" ht="15.75" customHeight="1" x14ac:dyDescent="0.2">
      <c r="A837" s="12">
        <v>833</v>
      </c>
      <c r="B837" s="12" t="s">
        <v>4784</v>
      </c>
      <c r="C837" s="20">
        <v>42537</v>
      </c>
      <c r="D837" s="12" t="s">
        <v>102</v>
      </c>
      <c r="E837" s="12" t="s">
        <v>518</v>
      </c>
      <c r="F837" s="12" t="s">
        <v>583</v>
      </c>
      <c r="G837" s="11" t="s">
        <v>4550</v>
      </c>
      <c r="H837" s="11" t="s">
        <v>4670</v>
      </c>
      <c r="I837" s="12" t="s">
        <v>4090</v>
      </c>
      <c r="J837" s="12" t="s">
        <v>4738</v>
      </c>
      <c r="K837" s="12" t="s">
        <v>433</v>
      </c>
      <c r="L837" s="11" t="s">
        <v>84</v>
      </c>
      <c r="M837" s="11" t="s">
        <v>51</v>
      </c>
      <c r="N837" s="11" t="s">
        <v>61</v>
      </c>
      <c r="O837" s="18" t="s">
        <v>28</v>
      </c>
      <c r="P837" s="18">
        <v>1</v>
      </c>
      <c r="Q837" s="18" t="s">
        <v>35</v>
      </c>
      <c r="R837" s="13" t="s">
        <v>41</v>
      </c>
      <c r="S837" s="2">
        <v>0</v>
      </c>
      <c r="T837" s="2" t="s">
        <v>4091</v>
      </c>
      <c r="U837" s="2" t="s">
        <v>35</v>
      </c>
      <c r="V837" s="13">
        <v>0</v>
      </c>
      <c r="W837" s="13">
        <v>0</v>
      </c>
      <c r="X837" s="3">
        <v>0</v>
      </c>
      <c r="Y837" s="3" t="s">
        <v>35</v>
      </c>
      <c r="Z837" s="3" t="s">
        <v>35</v>
      </c>
      <c r="AA837" s="14">
        <v>0</v>
      </c>
      <c r="AB837" s="14">
        <v>0</v>
      </c>
      <c r="AC837" s="2" t="s">
        <v>35</v>
      </c>
      <c r="AD837" s="2" t="s">
        <v>4770</v>
      </c>
      <c r="AE837" s="13" t="s">
        <v>111</v>
      </c>
      <c r="AF837" s="19" t="s">
        <v>64</v>
      </c>
      <c r="AG837" s="19" t="s">
        <v>4767</v>
      </c>
      <c r="AH837" s="19" t="s">
        <v>397</v>
      </c>
      <c r="AI837" s="19" t="s">
        <v>2691</v>
      </c>
      <c r="AJ837" s="19" t="s">
        <v>35</v>
      </c>
      <c r="AK837" s="12" t="s">
        <v>35</v>
      </c>
      <c r="AL837" s="12" t="s">
        <v>4092</v>
      </c>
      <c r="AM837" s="11" t="s">
        <v>4777</v>
      </c>
      <c r="AN837" s="12" t="s">
        <v>4093</v>
      </c>
      <c r="AT837" s="12">
        <v>2</v>
      </c>
      <c r="AU837" s="11" t="s">
        <v>4825</v>
      </c>
    </row>
    <row r="838" spans="1:47" ht="15.75" customHeight="1" x14ac:dyDescent="0.2">
      <c r="A838" s="12">
        <v>834</v>
      </c>
      <c r="B838" s="12" t="s">
        <v>4784</v>
      </c>
      <c r="C838" s="20">
        <v>42542</v>
      </c>
      <c r="D838" s="12" t="s">
        <v>296</v>
      </c>
      <c r="E838" s="12" t="s">
        <v>735</v>
      </c>
      <c r="F838" s="12" t="s">
        <v>583</v>
      </c>
      <c r="G838" s="12" t="s">
        <v>4550</v>
      </c>
      <c r="H838" s="11" t="s">
        <v>4670</v>
      </c>
      <c r="I838" s="12" t="s">
        <v>4094</v>
      </c>
      <c r="J838" s="11" t="s">
        <v>4740</v>
      </c>
      <c r="K838" s="12" t="s">
        <v>433</v>
      </c>
      <c r="L838" s="11" t="s">
        <v>84</v>
      </c>
      <c r="M838" s="11" t="s">
        <v>51</v>
      </c>
      <c r="N838" s="11" t="s">
        <v>61</v>
      </c>
      <c r="O838" s="18" t="s">
        <v>28</v>
      </c>
      <c r="P838" s="18">
        <v>2</v>
      </c>
      <c r="Q838" s="18" t="s">
        <v>1050</v>
      </c>
      <c r="R838" s="13" t="s">
        <v>41</v>
      </c>
      <c r="S838" s="2">
        <v>0</v>
      </c>
      <c r="T838" s="2" t="s">
        <v>4095</v>
      </c>
      <c r="U838" s="2" t="s">
        <v>35</v>
      </c>
      <c r="V838" s="2">
        <v>0</v>
      </c>
      <c r="W838" s="2">
        <v>0</v>
      </c>
      <c r="X838" s="3">
        <v>0</v>
      </c>
      <c r="Y838" s="3" t="s">
        <v>35</v>
      </c>
      <c r="Z838" s="3" t="s">
        <v>35</v>
      </c>
      <c r="AA838" s="14">
        <v>0</v>
      </c>
      <c r="AB838" s="14">
        <v>0</v>
      </c>
      <c r="AC838" s="2" t="s">
        <v>35</v>
      </c>
      <c r="AD838" s="2" t="s">
        <v>4770</v>
      </c>
      <c r="AE838" s="13" t="s">
        <v>111</v>
      </c>
      <c r="AF838" s="19" t="s">
        <v>64</v>
      </c>
      <c r="AG838" s="15" t="s">
        <v>4761</v>
      </c>
      <c r="AH838" s="19" t="s">
        <v>397</v>
      </c>
      <c r="AI838" s="19" t="s">
        <v>35</v>
      </c>
      <c r="AJ838" s="19" t="s">
        <v>35</v>
      </c>
      <c r="AK838" s="12" t="s">
        <v>35</v>
      </c>
      <c r="AL838" s="12" t="s">
        <v>4612</v>
      </c>
      <c r="AM838" s="11" t="s">
        <v>4777</v>
      </c>
      <c r="AN838" s="12" t="s">
        <v>4096</v>
      </c>
      <c r="AT838" s="12">
        <v>2</v>
      </c>
      <c r="AU838" s="11" t="s">
        <v>4825</v>
      </c>
    </row>
    <row r="839" spans="1:47" ht="15.75" customHeight="1" x14ac:dyDescent="0.2">
      <c r="A839" s="12">
        <v>836</v>
      </c>
      <c r="B839" s="12" t="s">
        <v>4785</v>
      </c>
      <c r="C839" s="20">
        <v>42561</v>
      </c>
      <c r="D839" s="12" t="s">
        <v>57</v>
      </c>
      <c r="E839" s="12" t="s">
        <v>58</v>
      </c>
      <c r="F839" s="12" t="s">
        <v>173</v>
      </c>
      <c r="G839" s="12" t="s">
        <v>95</v>
      </c>
      <c r="H839" s="11" t="s">
        <v>4672</v>
      </c>
      <c r="I839" s="12" t="s">
        <v>4102</v>
      </c>
      <c r="J839" s="12" t="s">
        <v>4739</v>
      </c>
      <c r="K839" s="12" t="s">
        <v>433</v>
      </c>
      <c r="L839" s="11" t="s">
        <v>367</v>
      </c>
      <c r="M839" s="12" t="s">
        <v>59</v>
      </c>
      <c r="N839" s="11" t="s">
        <v>41</v>
      </c>
      <c r="O839" s="18" t="s">
        <v>30</v>
      </c>
      <c r="P839" s="9">
        <v>0</v>
      </c>
      <c r="Q839" s="18" t="s">
        <v>35</v>
      </c>
      <c r="R839" s="13" t="s">
        <v>41</v>
      </c>
      <c r="S839" s="2">
        <v>0</v>
      </c>
      <c r="T839" s="2" t="s">
        <v>35</v>
      </c>
      <c r="U839" s="2" t="s">
        <v>35</v>
      </c>
      <c r="V839" s="13">
        <v>0</v>
      </c>
      <c r="W839" s="13">
        <v>0</v>
      </c>
      <c r="X839" s="3">
        <v>0</v>
      </c>
      <c r="Y839" s="3" t="s">
        <v>35</v>
      </c>
      <c r="Z839" s="3" t="s">
        <v>35</v>
      </c>
      <c r="AA839" s="14">
        <v>0</v>
      </c>
      <c r="AB839" s="14">
        <v>0</v>
      </c>
      <c r="AC839" s="2" t="s">
        <v>4103</v>
      </c>
      <c r="AD839" s="2" t="s">
        <v>111</v>
      </c>
      <c r="AE839" s="13" t="s">
        <v>97</v>
      </c>
      <c r="AF839" s="19" t="s">
        <v>32</v>
      </c>
      <c r="AG839" s="15" t="s">
        <v>4759</v>
      </c>
      <c r="AH839" s="19" t="s">
        <v>375</v>
      </c>
      <c r="AI839" s="19" t="s">
        <v>35</v>
      </c>
      <c r="AJ839" s="19" t="s">
        <v>35</v>
      </c>
      <c r="AK839" s="12" t="s">
        <v>35</v>
      </c>
      <c r="AL839" s="12" t="s">
        <v>4104</v>
      </c>
      <c r="AM839" s="11" t="s">
        <v>4777</v>
      </c>
      <c r="AN839" s="12" t="s">
        <v>4105</v>
      </c>
      <c r="AT839" s="12">
        <v>2</v>
      </c>
      <c r="AU839" s="11" t="s">
        <v>4825</v>
      </c>
    </row>
    <row r="840" spans="1:47" ht="15.75" customHeight="1" x14ac:dyDescent="0.2">
      <c r="A840" s="12">
        <v>835</v>
      </c>
      <c r="B840" s="12" t="s">
        <v>4785</v>
      </c>
      <c r="C840" s="20">
        <v>42562</v>
      </c>
      <c r="D840" s="12" t="s">
        <v>442</v>
      </c>
      <c r="E840" s="12" t="s">
        <v>1764</v>
      </c>
      <c r="F840" s="12" t="s">
        <v>29</v>
      </c>
      <c r="G840" s="12" t="s">
        <v>1438</v>
      </c>
      <c r="H840" s="11" t="s">
        <v>4667</v>
      </c>
      <c r="I840" s="12" t="s">
        <v>4097</v>
      </c>
      <c r="J840" s="12" t="s">
        <v>4740</v>
      </c>
      <c r="K840" s="12" t="s">
        <v>433</v>
      </c>
      <c r="L840" s="11" t="s">
        <v>172</v>
      </c>
      <c r="M840" s="12" t="s">
        <v>59</v>
      </c>
      <c r="N840" s="11" t="s">
        <v>41</v>
      </c>
      <c r="O840" s="18" t="s">
        <v>30</v>
      </c>
      <c r="P840" s="18">
        <v>0</v>
      </c>
      <c r="Q840" s="18" t="s">
        <v>35</v>
      </c>
      <c r="R840" s="2" t="s">
        <v>41</v>
      </c>
      <c r="S840" s="2">
        <v>0</v>
      </c>
      <c r="T840" s="2" t="s">
        <v>35</v>
      </c>
      <c r="U840" s="2" t="s">
        <v>35</v>
      </c>
      <c r="V840" s="2">
        <v>0</v>
      </c>
      <c r="W840" s="2">
        <v>0</v>
      </c>
      <c r="X840" s="3">
        <v>1</v>
      </c>
      <c r="Y840" s="3" t="s">
        <v>4099</v>
      </c>
      <c r="Z840" s="3" t="s">
        <v>4098</v>
      </c>
      <c r="AA840" s="14">
        <v>0</v>
      </c>
      <c r="AB840" s="3">
        <v>1</v>
      </c>
      <c r="AC840" s="2" t="s">
        <v>35</v>
      </c>
      <c r="AD840" s="2" t="s">
        <v>111</v>
      </c>
      <c r="AE840" s="13" t="s">
        <v>97</v>
      </c>
      <c r="AF840" s="19" t="s">
        <v>32</v>
      </c>
      <c r="AG840" s="15" t="s">
        <v>4759</v>
      </c>
      <c r="AH840" s="19" t="s">
        <v>375</v>
      </c>
      <c r="AI840" s="19" t="s">
        <v>35</v>
      </c>
      <c r="AJ840" s="19" t="s">
        <v>35</v>
      </c>
      <c r="AK840" s="12" t="s">
        <v>35</v>
      </c>
      <c r="AL840" s="12" t="s">
        <v>4100</v>
      </c>
      <c r="AM840" s="11" t="s">
        <v>4777</v>
      </c>
      <c r="AN840" s="12" t="s">
        <v>4101</v>
      </c>
      <c r="AT840" s="12">
        <v>2</v>
      </c>
      <c r="AU840" s="11" t="s">
        <v>4825</v>
      </c>
    </row>
    <row r="841" spans="1:47" ht="15.75" customHeight="1" x14ac:dyDescent="0.2">
      <c r="A841" s="12">
        <v>837</v>
      </c>
      <c r="B841" s="12" t="s">
        <v>4785</v>
      </c>
      <c r="C841" s="20">
        <v>42566</v>
      </c>
      <c r="D841" s="12" t="s">
        <v>196</v>
      </c>
      <c r="E841" s="12" t="s">
        <v>703</v>
      </c>
      <c r="F841" s="12" t="s">
        <v>35</v>
      </c>
      <c r="G841" s="12" t="s">
        <v>53</v>
      </c>
      <c r="H841" s="11" t="s">
        <v>4669</v>
      </c>
      <c r="I841" s="12" t="s">
        <v>4106</v>
      </c>
      <c r="J841" s="12" t="s">
        <v>4738</v>
      </c>
      <c r="K841" s="12" t="s">
        <v>433</v>
      </c>
      <c r="L841" s="12" t="s">
        <v>84</v>
      </c>
      <c r="M841" s="12" t="s">
        <v>75</v>
      </c>
      <c r="N841" s="11" t="s">
        <v>52</v>
      </c>
      <c r="O841" s="18" t="s">
        <v>52</v>
      </c>
      <c r="P841" s="18">
        <v>0</v>
      </c>
      <c r="Q841" s="18" t="s">
        <v>35</v>
      </c>
      <c r="R841" s="13" t="s">
        <v>41</v>
      </c>
      <c r="S841" s="2">
        <v>0</v>
      </c>
      <c r="T841" s="2" t="s">
        <v>35</v>
      </c>
      <c r="U841" s="2" t="s">
        <v>35</v>
      </c>
      <c r="V841" s="13">
        <v>0</v>
      </c>
      <c r="W841" s="13">
        <v>0</v>
      </c>
      <c r="X841" s="3">
        <v>0</v>
      </c>
      <c r="Y841" s="3" t="s">
        <v>35</v>
      </c>
      <c r="Z841" s="3" t="s">
        <v>35</v>
      </c>
      <c r="AA841" s="14">
        <v>0</v>
      </c>
      <c r="AB841" s="14">
        <v>0</v>
      </c>
      <c r="AC841" s="2" t="s">
        <v>4107</v>
      </c>
      <c r="AD841" s="2" t="s">
        <v>111</v>
      </c>
      <c r="AE841" s="13" t="s">
        <v>97</v>
      </c>
      <c r="AF841" s="19" t="s">
        <v>32</v>
      </c>
      <c r="AG841" s="15" t="s">
        <v>4759</v>
      </c>
      <c r="AH841" s="19" t="s">
        <v>375</v>
      </c>
      <c r="AI841" s="19" t="s">
        <v>35</v>
      </c>
      <c r="AJ841" s="19" t="s">
        <v>35</v>
      </c>
      <c r="AK841" s="12" t="s">
        <v>35</v>
      </c>
      <c r="AL841" s="12" t="s">
        <v>4108</v>
      </c>
      <c r="AM841" s="11" t="s">
        <v>4777</v>
      </c>
      <c r="AN841" s="12" t="s">
        <v>4109</v>
      </c>
      <c r="AT841" s="12">
        <v>2</v>
      </c>
      <c r="AU841" s="11" t="s">
        <v>4825</v>
      </c>
    </row>
    <row r="842" spans="1:47" ht="15.75" customHeight="1" x14ac:dyDescent="0.2">
      <c r="A842" s="12">
        <v>838</v>
      </c>
      <c r="B842" s="12" t="s">
        <v>4785</v>
      </c>
      <c r="C842" s="20">
        <v>42581</v>
      </c>
      <c r="D842" s="12" t="s">
        <v>108</v>
      </c>
      <c r="E842" s="12" t="s">
        <v>2552</v>
      </c>
      <c r="F842" s="12" t="s">
        <v>173</v>
      </c>
      <c r="G842" s="12" t="s">
        <v>53</v>
      </c>
      <c r="H842" s="11" t="s">
        <v>4669</v>
      </c>
      <c r="I842" s="12" t="s">
        <v>4110</v>
      </c>
      <c r="J842" s="12" t="s">
        <v>4738</v>
      </c>
      <c r="K842" s="12" t="s">
        <v>433</v>
      </c>
      <c r="L842" s="11" t="s">
        <v>606</v>
      </c>
      <c r="M842" s="11" t="s">
        <v>51</v>
      </c>
      <c r="N842" s="11" t="s">
        <v>61</v>
      </c>
      <c r="O842" s="18" t="s">
        <v>28</v>
      </c>
      <c r="P842" s="18">
        <v>4</v>
      </c>
      <c r="Q842" s="18" t="s">
        <v>4037</v>
      </c>
      <c r="R842" s="13" t="s">
        <v>41</v>
      </c>
      <c r="S842" s="2">
        <v>0</v>
      </c>
      <c r="T842" s="2" t="s">
        <v>35</v>
      </c>
      <c r="U842" s="2" t="s">
        <v>35</v>
      </c>
      <c r="V842" s="13">
        <v>0</v>
      </c>
      <c r="W842" s="13">
        <v>0</v>
      </c>
      <c r="X842" s="3">
        <v>0</v>
      </c>
      <c r="Y842" s="3" t="s">
        <v>35</v>
      </c>
      <c r="Z842" s="3" t="s">
        <v>35</v>
      </c>
      <c r="AA842" s="14">
        <v>0</v>
      </c>
      <c r="AB842" s="14">
        <v>0</v>
      </c>
      <c r="AC842" s="2" t="s">
        <v>4111</v>
      </c>
      <c r="AD842" s="2" t="s">
        <v>111</v>
      </c>
      <c r="AE842" s="13" t="s">
        <v>97</v>
      </c>
      <c r="AF842" s="19" t="s">
        <v>32</v>
      </c>
      <c r="AG842" s="15" t="s">
        <v>4759</v>
      </c>
      <c r="AH842" s="19" t="s">
        <v>1176</v>
      </c>
      <c r="AI842" s="19" t="s">
        <v>375</v>
      </c>
      <c r="AJ842" s="19" t="s">
        <v>35</v>
      </c>
      <c r="AK842" s="12" t="s">
        <v>35</v>
      </c>
      <c r="AL842" s="12" t="s">
        <v>4112</v>
      </c>
      <c r="AM842" s="11" t="s">
        <v>4777</v>
      </c>
      <c r="AN842" s="12" t="s">
        <v>4113</v>
      </c>
      <c r="AT842" s="12">
        <v>2</v>
      </c>
      <c r="AU842" s="11" t="s">
        <v>4825</v>
      </c>
    </row>
    <row r="843" spans="1:47" ht="15.75" customHeight="1" x14ac:dyDescent="0.2">
      <c r="A843" s="12">
        <v>839</v>
      </c>
      <c r="B843" s="12" t="s">
        <v>4785</v>
      </c>
      <c r="C843" s="20">
        <v>42594</v>
      </c>
      <c r="D843" s="12" t="s">
        <v>92</v>
      </c>
      <c r="E843" s="12" t="s">
        <v>4706</v>
      </c>
      <c r="F843" s="12" t="s">
        <v>29</v>
      </c>
      <c r="G843" s="12" t="s">
        <v>4503</v>
      </c>
      <c r="H843" s="11" t="s">
        <v>4667</v>
      </c>
      <c r="I843" s="12" t="s">
        <v>4114</v>
      </c>
      <c r="J843" s="12" t="s">
        <v>4738</v>
      </c>
      <c r="K843" s="12" t="s">
        <v>433</v>
      </c>
      <c r="L843" s="12" t="s">
        <v>941</v>
      </c>
      <c r="M843" s="12" t="s">
        <v>59</v>
      </c>
      <c r="N843" s="11" t="s">
        <v>61</v>
      </c>
      <c r="O843" s="18" t="s">
        <v>28</v>
      </c>
      <c r="P843" s="18">
        <v>4</v>
      </c>
      <c r="Q843" s="18" t="s">
        <v>4747</v>
      </c>
      <c r="R843" s="13" t="s">
        <v>61</v>
      </c>
      <c r="S843" s="2">
        <v>1</v>
      </c>
      <c r="T843" s="2" t="s">
        <v>4115</v>
      </c>
      <c r="U843" s="2" t="s">
        <v>4116</v>
      </c>
      <c r="V843" s="2">
        <v>1</v>
      </c>
      <c r="W843" s="13">
        <v>0</v>
      </c>
      <c r="X843" s="3">
        <v>0</v>
      </c>
      <c r="Y843" s="3" t="s">
        <v>35</v>
      </c>
      <c r="Z843" s="3" t="s">
        <v>35</v>
      </c>
      <c r="AA843" s="14">
        <v>0</v>
      </c>
      <c r="AB843" s="14">
        <v>0</v>
      </c>
      <c r="AC843" s="2" t="s">
        <v>35</v>
      </c>
      <c r="AD843" s="2" t="s">
        <v>111</v>
      </c>
      <c r="AE843" s="13" t="s">
        <v>97</v>
      </c>
      <c r="AF843" s="19" t="s">
        <v>32</v>
      </c>
      <c r="AG843" s="15" t="s">
        <v>4759</v>
      </c>
      <c r="AH843" s="19" t="s">
        <v>1176</v>
      </c>
      <c r="AI843" s="19" t="s">
        <v>375</v>
      </c>
      <c r="AJ843" s="19" t="s">
        <v>35</v>
      </c>
      <c r="AK843" s="12" t="s">
        <v>35</v>
      </c>
      <c r="AL843" s="12" t="s">
        <v>4117</v>
      </c>
      <c r="AM843" s="11" t="s">
        <v>4777</v>
      </c>
      <c r="AN843" s="12" t="s">
        <v>4118</v>
      </c>
      <c r="AT843" s="12">
        <v>2</v>
      </c>
      <c r="AU843" s="11" t="s">
        <v>4825</v>
      </c>
    </row>
    <row r="844" spans="1:47" ht="15.75" customHeight="1" x14ac:dyDescent="0.2">
      <c r="A844" s="12">
        <v>840</v>
      </c>
      <c r="B844" s="12" t="s">
        <v>4785</v>
      </c>
      <c r="C844" s="20">
        <v>42598</v>
      </c>
      <c r="D844" s="12" t="s">
        <v>205</v>
      </c>
      <c r="E844" s="12" t="s">
        <v>400</v>
      </c>
      <c r="F844" s="12" t="s">
        <v>29</v>
      </c>
      <c r="G844" s="12" t="s">
        <v>4503</v>
      </c>
      <c r="H844" s="11" t="s">
        <v>4667</v>
      </c>
      <c r="I844" s="12" t="s">
        <v>4232</v>
      </c>
      <c r="J844" s="12" t="s">
        <v>4740</v>
      </c>
      <c r="K844" s="11" t="s">
        <v>35</v>
      </c>
      <c r="L844" s="12" t="s">
        <v>84</v>
      </c>
      <c r="M844" s="11" t="s">
        <v>51</v>
      </c>
      <c r="N844" s="11" t="s">
        <v>41</v>
      </c>
      <c r="O844" s="18" t="s">
        <v>60</v>
      </c>
      <c r="P844" s="18">
        <v>1</v>
      </c>
      <c r="Q844" s="18" t="s">
        <v>1781</v>
      </c>
      <c r="R844" s="13" t="s">
        <v>61</v>
      </c>
      <c r="S844" s="2">
        <v>3</v>
      </c>
      <c r="T844" s="2" t="s">
        <v>231</v>
      </c>
      <c r="U844" s="2" t="s">
        <v>35</v>
      </c>
      <c r="V844" s="2">
        <v>0</v>
      </c>
      <c r="W844" s="2">
        <v>3</v>
      </c>
      <c r="X844" s="3">
        <v>0</v>
      </c>
      <c r="Y844" s="3" t="s">
        <v>35</v>
      </c>
      <c r="Z844" s="3" t="s">
        <v>35</v>
      </c>
      <c r="AA844" s="14">
        <v>0</v>
      </c>
      <c r="AB844" s="14">
        <v>0</v>
      </c>
      <c r="AC844" s="2" t="s">
        <v>35</v>
      </c>
      <c r="AD844" s="2" t="s">
        <v>111</v>
      </c>
      <c r="AE844" s="13" t="s">
        <v>97</v>
      </c>
      <c r="AF844" s="19" t="s">
        <v>32</v>
      </c>
      <c r="AG844" s="15" t="s">
        <v>4759</v>
      </c>
      <c r="AH844" s="19" t="s">
        <v>375</v>
      </c>
      <c r="AI844" s="19" t="s">
        <v>4231</v>
      </c>
      <c r="AJ844" s="19" t="s">
        <v>35</v>
      </c>
      <c r="AK844" s="12" t="s">
        <v>4121</v>
      </c>
      <c r="AL844" s="12" t="s">
        <v>4119</v>
      </c>
      <c r="AM844" s="11" t="s">
        <v>4777</v>
      </c>
      <c r="AN844" s="12" t="s">
        <v>4120</v>
      </c>
      <c r="AO844" s="12" t="s">
        <v>4128</v>
      </c>
      <c r="AQ844" s="12" t="s">
        <v>4233</v>
      </c>
      <c r="AR844" s="12" t="s">
        <v>4234</v>
      </c>
      <c r="AT844" s="12">
        <v>1</v>
      </c>
      <c r="AU844" s="12" t="s">
        <v>4824</v>
      </c>
    </row>
    <row r="845" spans="1:47" ht="15.75" customHeight="1" x14ac:dyDescent="0.2">
      <c r="A845" s="12">
        <v>841</v>
      </c>
      <c r="B845" s="12" t="s">
        <v>4785</v>
      </c>
      <c r="C845" s="20">
        <v>42599</v>
      </c>
      <c r="D845" s="12" t="s">
        <v>229</v>
      </c>
      <c r="E845" s="12" t="s">
        <v>1268</v>
      </c>
      <c r="F845" s="12" t="s">
        <v>583</v>
      </c>
      <c r="G845" s="11" t="s">
        <v>4550</v>
      </c>
      <c r="H845" s="11" t="s">
        <v>4670</v>
      </c>
      <c r="I845" s="12" t="s">
        <v>4122</v>
      </c>
      <c r="J845" s="12" t="s">
        <v>4738</v>
      </c>
      <c r="K845" s="12" t="s">
        <v>433</v>
      </c>
      <c r="L845" s="11" t="s">
        <v>84</v>
      </c>
      <c r="M845" s="11" t="s">
        <v>51</v>
      </c>
      <c r="N845" s="11" t="s">
        <v>61</v>
      </c>
      <c r="O845" s="18" t="s">
        <v>28</v>
      </c>
      <c r="P845" s="18">
        <v>2</v>
      </c>
      <c r="Q845" s="18" t="s">
        <v>4123</v>
      </c>
      <c r="R845" s="13" t="s">
        <v>41</v>
      </c>
      <c r="S845" s="2">
        <v>0</v>
      </c>
      <c r="T845" s="2" t="s">
        <v>2801</v>
      </c>
      <c r="U845" s="2" t="s">
        <v>35</v>
      </c>
      <c r="V845" s="13">
        <v>0</v>
      </c>
      <c r="W845" s="13">
        <v>0</v>
      </c>
      <c r="X845" s="3">
        <v>0</v>
      </c>
      <c r="Y845" s="3" t="s">
        <v>35</v>
      </c>
      <c r="Z845" s="3" t="s">
        <v>35</v>
      </c>
      <c r="AA845" s="14">
        <v>0</v>
      </c>
      <c r="AB845" s="14">
        <v>0</v>
      </c>
      <c r="AC845" s="2" t="s">
        <v>35</v>
      </c>
      <c r="AD845" s="2" t="s">
        <v>4770</v>
      </c>
      <c r="AE845" s="13" t="s">
        <v>111</v>
      </c>
      <c r="AF845" s="19" t="s">
        <v>64</v>
      </c>
      <c r="AG845" s="15" t="s">
        <v>4761</v>
      </c>
      <c r="AH845" s="19" t="s">
        <v>397</v>
      </c>
      <c r="AI845" s="19" t="s">
        <v>35</v>
      </c>
      <c r="AJ845" s="19" t="s">
        <v>35</v>
      </c>
      <c r="AK845" s="12" t="s">
        <v>35</v>
      </c>
      <c r="AL845" s="12" t="s">
        <v>4613</v>
      </c>
      <c r="AM845" s="11" t="s">
        <v>4777</v>
      </c>
      <c r="AN845" s="12" t="s">
        <v>4124</v>
      </c>
      <c r="AT845" s="12">
        <v>2</v>
      </c>
      <c r="AU845" s="11" t="s">
        <v>4825</v>
      </c>
    </row>
    <row r="846" spans="1:47" ht="15.75" customHeight="1" x14ac:dyDescent="0.2">
      <c r="A846" s="12">
        <v>842</v>
      </c>
      <c r="B846" s="12" t="s">
        <v>4785</v>
      </c>
      <c r="C846" s="20">
        <v>42599</v>
      </c>
      <c r="D846" s="12" t="s">
        <v>258</v>
      </c>
      <c r="E846" s="12" t="s">
        <v>280</v>
      </c>
      <c r="F846" s="12" t="s">
        <v>583</v>
      </c>
      <c r="G846" s="12" t="s">
        <v>4550</v>
      </c>
      <c r="H846" s="11" t="s">
        <v>4670</v>
      </c>
      <c r="I846" s="12" t="s">
        <v>4125</v>
      </c>
      <c r="J846" s="12" t="s">
        <v>4738</v>
      </c>
      <c r="K846" s="12" t="s">
        <v>433</v>
      </c>
      <c r="L846" s="11" t="s">
        <v>84</v>
      </c>
      <c r="M846" s="11" t="s">
        <v>51</v>
      </c>
      <c r="N846" s="11" t="s">
        <v>61</v>
      </c>
      <c r="O846" s="18" t="s">
        <v>28</v>
      </c>
      <c r="P846" s="18">
        <v>1</v>
      </c>
      <c r="Q846" s="18" t="s">
        <v>28</v>
      </c>
      <c r="R846" s="13" t="s">
        <v>41</v>
      </c>
      <c r="S846" s="2">
        <v>0</v>
      </c>
      <c r="T846" s="2" t="s">
        <v>35</v>
      </c>
      <c r="U846" s="2" t="s">
        <v>35</v>
      </c>
      <c r="V846" s="13">
        <v>0</v>
      </c>
      <c r="W846" s="13">
        <v>0</v>
      </c>
      <c r="X846" s="3">
        <v>0</v>
      </c>
      <c r="Y846" s="3" t="s">
        <v>35</v>
      </c>
      <c r="Z846" s="3" t="s">
        <v>35</v>
      </c>
      <c r="AA846" s="14">
        <v>0</v>
      </c>
      <c r="AB846" s="14">
        <v>0</v>
      </c>
      <c r="AC846" s="2" t="s">
        <v>35</v>
      </c>
      <c r="AD846" s="2" t="s">
        <v>4770</v>
      </c>
      <c r="AE846" s="13" t="s">
        <v>111</v>
      </c>
      <c r="AF846" s="19" t="s">
        <v>64</v>
      </c>
      <c r="AG846" s="15" t="s">
        <v>4761</v>
      </c>
      <c r="AH846" s="19" t="s">
        <v>397</v>
      </c>
      <c r="AI846" s="19" t="s">
        <v>35</v>
      </c>
      <c r="AJ846" s="19" t="s">
        <v>35</v>
      </c>
      <c r="AK846" s="12" t="s">
        <v>35</v>
      </c>
      <c r="AL846" s="12" t="s">
        <v>4613</v>
      </c>
      <c r="AM846" s="11" t="s">
        <v>4777</v>
      </c>
      <c r="AN846" s="12" t="s">
        <v>4124</v>
      </c>
      <c r="AT846" s="12">
        <v>2</v>
      </c>
      <c r="AU846" s="11" t="s">
        <v>4825</v>
      </c>
    </row>
    <row r="847" spans="1:47" ht="15.75" customHeight="1" x14ac:dyDescent="0.2">
      <c r="A847" s="12">
        <v>843</v>
      </c>
      <c r="B847" s="12" t="s">
        <v>4785</v>
      </c>
      <c r="C847" s="20">
        <v>42599</v>
      </c>
      <c r="D847" s="12" t="s">
        <v>222</v>
      </c>
      <c r="E847" s="12" t="s">
        <v>223</v>
      </c>
      <c r="F847" s="12" t="s">
        <v>583</v>
      </c>
      <c r="G847" s="12" t="s">
        <v>4550</v>
      </c>
      <c r="H847" s="11" t="s">
        <v>4670</v>
      </c>
      <c r="I847" s="12" t="s">
        <v>4126</v>
      </c>
      <c r="J847" s="12" t="s">
        <v>4738</v>
      </c>
      <c r="K847" s="12" t="s">
        <v>433</v>
      </c>
      <c r="L847" s="11" t="s">
        <v>84</v>
      </c>
      <c r="M847" s="11" t="s">
        <v>51</v>
      </c>
      <c r="N847" s="11" t="s">
        <v>61</v>
      </c>
      <c r="O847" s="18" t="s">
        <v>28</v>
      </c>
      <c r="P847" s="18">
        <v>1</v>
      </c>
      <c r="Q847" s="18" t="s">
        <v>28</v>
      </c>
      <c r="R847" s="13" t="s">
        <v>41</v>
      </c>
      <c r="S847" s="2">
        <v>0</v>
      </c>
      <c r="T847" s="2" t="s">
        <v>35</v>
      </c>
      <c r="U847" s="2" t="s">
        <v>35</v>
      </c>
      <c r="V847" s="13">
        <v>0</v>
      </c>
      <c r="W847" s="13">
        <v>0</v>
      </c>
      <c r="X847" s="3">
        <v>0</v>
      </c>
      <c r="Y847" s="3" t="s">
        <v>35</v>
      </c>
      <c r="Z847" s="3" t="s">
        <v>35</v>
      </c>
      <c r="AA847" s="14">
        <v>0</v>
      </c>
      <c r="AB847" s="14">
        <v>0</v>
      </c>
      <c r="AC847" s="2" t="s">
        <v>35</v>
      </c>
      <c r="AD847" s="2" t="s">
        <v>4770</v>
      </c>
      <c r="AE847" s="13" t="s">
        <v>111</v>
      </c>
      <c r="AF847" s="19" t="s">
        <v>64</v>
      </c>
      <c r="AG847" s="15" t="s">
        <v>4761</v>
      </c>
      <c r="AH847" s="19" t="s">
        <v>397</v>
      </c>
      <c r="AI847" s="19" t="s">
        <v>35</v>
      </c>
      <c r="AJ847" s="19" t="s">
        <v>35</v>
      </c>
      <c r="AK847" s="12" t="s">
        <v>35</v>
      </c>
      <c r="AL847" s="12" t="s">
        <v>4613</v>
      </c>
      <c r="AM847" s="11" t="s">
        <v>4777</v>
      </c>
      <c r="AN847" s="12" t="s">
        <v>4124</v>
      </c>
      <c r="AT847" s="12">
        <v>2</v>
      </c>
      <c r="AU847" s="11" t="s">
        <v>4825</v>
      </c>
    </row>
    <row r="848" spans="1:47" ht="15.75" customHeight="1" x14ac:dyDescent="0.2">
      <c r="A848" s="12">
        <v>844</v>
      </c>
      <c r="B848" s="12" t="s">
        <v>4785</v>
      </c>
      <c r="C848" s="20">
        <v>42599</v>
      </c>
      <c r="D848" s="12" t="s">
        <v>108</v>
      </c>
      <c r="E848" s="12" t="s">
        <v>4734</v>
      </c>
      <c r="F848" s="12" t="s">
        <v>583</v>
      </c>
      <c r="G848" s="12" t="s">
        <v>4550</v>
      </c>
      <c r="H848" s="11" t="s">
        <v>4670</v>
      </c>
      <c r="I848" s="12" t="s">
        <v>4127</v>
      </c>
      <c r="J848" s="12" t="s">
        <v>4738</v>
      </c>
      <c r="K848" s="12" t="s">
        <v>433</v>
      </c>
      <c r="L848" s="11" t="s">
        <v>84</v>
      </c>
      <c r="M848" s="11" t="s">
        <v>51</v>
      </c>
      <c r="N848" s="11" t="s">
        <v>61</v>
      </c>
      <c r="O848" s="18" t="s">
        <v>28</v>
      </c>
      <c r="P848" s="18">
        <v>1</v>
      </c>
      <c r="Q848" s="18" t="s">
        <v>28</v>
      </c>
      <c r="R848" s="13" t="s">
        <v>41</v>
      </c>
      <c r="S848" s="2">
        <v>0</v>
      </c>
      <c r="T848" s="2" t="s">
        <v>35</v>
      </c>
      <c r="U848" s="2" t="s">
        <v>35</v>
      </c>
      <c r="V848" s="13">
        <v>0</v>
      </c>
      <c r="W848" s="13">
        <v>0</v>
      </c>
      <c r="X848" s="3">
        <v>0</v>
      </c>
      <c r="Y848" s="3" t="s">
        <v>35</v>
      </c>
      <c r="Z848" s="3" t="s">
        <v>35</v>
      </c>
      <c r="AA848" s="14">
        <v>0</v>
      </c>
      <c r="AB848" s="14">
        <v>0</v>
      </c>
      <c r="AC848" s="2" t="s">
        <v>35</v>
      </c>
      <c r="AD848" s="2" t="s">
        <v>4770</v>
      </c>
      <c r="AE848" s="13" t="s">
        <v>111</v>
      </c>
      <c r="AF848" s="19" t="s">
        <v>64</v>
      </c>
      <c r="AG848" s="15" t="s">
        <v>4761</v>
      </c>
      <c r="AH848" s="19" t="s">
        <v>397</v>
      </c>
      <c r="AI848" s="19" t="s">
        <v>35</v>
      </c>
      <c r="AJ848" s="19" t="s">
        <v>35</v>
      </c>
      <c r="AK848" s="12" t="s">
        <v>35</v>
      </c>
      <c r="AL848" s="12" t="s">
        <v>4613</v>
      </c>
      <c r="AM848" s="11" t="s">
        <v>4777</v>
      </c>
      <c r="AN848" s="12" t="s">
        <v>4124</v>
      </c>
      <c r="AT848" s="12">
        <v>2</v>
      </c>
      <c r="AU848" s="11" t="s">
        <v>4825</v>
      </c>
    </row>
    <row r="849" spans="1:47" ht="15.75" customHeight="1" x14ac:dyDescent="0.2">
      <c r="A849" s="12">
        <v>845</v>
      </c>
      <c r="B849" s="12" t="s">
        <v>4785</v>
      </c>
      <c r="C849" s="20">
        <v>42639</v>
      </c>
      <c r="D849" s="12" t="s">
        <v>92</v>
      </c>
      <c r="E849" s="12" t="s">
        <v>4707</v>
      </c>
      <c r="F849" s="12" t="s">
        <v>29</v>
      </c>
      <c r="G849" s="12" t="s">
        <v>4461</v>
      </c>
      <c r="H849" s="11" t="s">
        <v>4667</v>
      </c>
      <c r="I849" s="12" t="s">
        <v>4129</v>
      </c>
      <c r="J849" s="12" t="s">
        <v>4738</v>
      </c>
      <c r="K849" s="12" t="s">
        <v>433</v>
      </c>
      <c r="L849" s="11" t="s">
        <v>172</v>
      </c>
      <c r="M849" s="12" t="s">
        <v>59</v>
      </c>
      <c r="N849" s="11" t="s">
        <v>61</v>
      </c>
      <c r="O849" s="18" t="s">
        <v>118</v>
      </c>
      <c r="P849" s="18">
        <v>1</v>
      </c>
      <c r="Q849" s="18" t="s">
        <v>4130</v>
      </c>
      <c r="R849" s="2" t="s">
        <v>41</v>
      </c>
      <c r="S849" s="2">
        <v>1</v>
      </c>
      <c r="T849" s="2" t="s">
        <v>35</v>
      </c>
      <c r="U849" s="2" t="s">
        <v>360</v>
      </c>
      <c r="V849" s="2">
        <v>1</v>
      </c>
      <c r="W849" s="13">
        <v>0</v>
      </c>
      <c r="X849" s="3">
        <v>0</v>
      </c>
      <c r="Y849" s="3" t="s">
        <v>35</v>
      </c>
      <c r="Z849" s="3" t="s">
        <v>35</v>
      </c>
      <c r="AA849" s="14">
        <v>0</v>
      </c>
      <c r="AB849" s="14">
        <v>0</v>
      </c>
      <c r="AC849" s="2" t="s">
        <v>35</v>
      </c>
      <c r="AD849" s="2" t="s">
        <v>111</v>
      </c>
      <c r="AE849" s="13" t="s">
        <v>97</v>
      </c>
      <c r="AF849" s="19" t="s">
        <v>32</v>
      </c>
      <c r="AG849" s="15" t="s">
        <v>4759</v>
      </c>
      <c r="AH849" s="19" t="s">
        <v>1176</v>
      </c>
      <c r="AI849" s="19" t="s">
        <v>4133</v>
      </c>
      <c r="AJ849" s="19" t="s">
        <v>35</v>
      </c>
      <c r="AK849" s="12" t="s">
        <v>35</v>
      </c>
      <c r="AL849" s="12" t="s">
        <v>4663</v>
      </c>
      <c r="AM849" s="11" t="s">
        <v>4777</v>
      </c>
      <c r="AN849" s="12" t="s">
        <v>4131</v>
      </c>
      <c r="AO849" s="12" t="s">
        <v>4132</v>
      </c>
      <c r="AT849" s="12">
        <v>2</v>
      </c>
      <c r="AU849" s="11" t="s">
        <v>4825</v>
      </c>
    </row>
    <row r="850" spans="1:47" ht="15.75" customHeight="1" x14ac:dyDescent="0.2">
      <c r="A850" s="12">
        <v>846</v>
      </c>
      <c r="B850" s="12" t="s">
        <v>4785</v>
      </c>
      <c r="C850" s="20">
        <v>42641</v>
      </c>
      <c r="D850" s="12" t="s">
        <v>92</v>
      </c>
      <c r="E850" s="12" t="s">
        <v>818</v>
      </c>
      <c r="F850" s="12" t="s">
        <v>29</v>
      </c>
      <c r="G850" s="12" t="s">
        <v>4626</v>
      </c>
      <c r="H850" s="11" t="s">
        <v>4672</v>
      </c>
      <c r="I850" s="12" t="s">
        <v>4134</v>
      </c>
      <c r="J850" s="12" t="s">
        <v>4738</v>
      </c>
      <c r="K850" s="11" t="s">
        <v>50</v>
      </c>
      <c r="L850" s="12" t="s">
        <v>84</v>
      </c>
      <c r="M850" s="12" t="s">
        <v>59</v>
      </c>
      <c r="N850" s="11" t="s">
        <v>41</v>
      </c>
      <c r="O850" s="18" t="s">
        <v>30</v>
      </c>
      <c r="P850" s="18">
        <v>0</v>
      </c>
      <c r="Q850" s="18" t="s">
        <v>35</v>
      </c>
      <c r="R850" s="13" t="s">
        <v>61</v>
      </c>
      <c r="S850" s="2">
        <v>1</v>
      </c>
      <c r="T850" s="2" t="s">
        <v>35</v>
      </c>
      <c r="U850" s="2" t="s">
        <v>4135</v>
      </c>
      <c r="V850" s="2">
        <v>1</v>
      </c>
      <c r="W850" s="13">
        <v>0</v>
      </c>
      <c r="X850" s="3">
        <v>0</v>
      </c>
      <c r="Y850" s="3" t="s">
        <v>35</v>
      </c>
      <c r="Z850" s="3" t="s">
        <v>35</v>
      </c>
      <c r="AA850" s="14">
        <v>0</v>
      </c>
      <c r="AB850" s="14">
        <v>0</v>
      </c>
      <c r="AC850" s="2" t="s">
        <v>35</v>
      </c>
      <c r="AD850" s="13" t="s">
        <v>35</v>
      </c>
      <c r="AE850" s="2" t="s">
        <v>35</v>
      </c>
      <c r="AF850" s="19" t="s">
        <v>35</v>
      </c>
      <c r="AG850" s="15" t="s">
        <v>35</v>
      </c>
      <c r="AH850" s="19" t="s">
        <v>35</v>
      </c>
      <c r="AI850" s="19" t="s">
        <v>35</v>
      </c>
      <c r="AJ850" s="19" t="s">
        <v>35</v>
      </c>
      <c r="AK850" s="12" t="s">
        <v>35</v>
      </c>
      <c r="AL850" s="12" t="s">
        <v>4637</v>
      </c>
      <c r="AM850" s="11" t="s">
        <v>4777</v>
      </c>
      <c r="AN850" s="12" t="s">
        <v>4136</v>
      </c>
      <c r="AT850" s="12">
        <v>3</v>
      </c>
      <c r="AU850" s="12" t="s">
        <v>4823</v>
      </c>
    </row>
    <row r="851" spans="1:47" ht="15.75" customHeight="1" x14ac:dyDescent="0.2">
      <c r="A851" s="12">
        <v>847</v>
      </c>
      <c r="B851" s="12" t="s">
        <v>4785</v>
      </c>
      <c r="C851" s="20">
        <v>42642</v>
      </c>
      <c r="D851" s="12" t="s">
        <v>81</v>
      </c>
      <c r="E851" s="12" t="s">
        <v>4717</v>
      </c>
      <c r="F851" s="12" t="s">
        <v>29</v>
      </c>
      <c r="G851" s="12" t="s">
        <v>4461</v>
      </c>
      <c r="H851" s="11" t="s">
        <v>4667</v>
      </c>
      <c r="I851" s="12" t="s">
        <v>4137</v>
      </c>
      <c r="J851" s="12" t="s">
        <v>4738</v>
      </c>
      <c r="K851" s="12" t="s">
        <v>433</v>
      </c>
      <c r="L851" s="12" t="s">
        <v>84</v>
      </c>
      <c r="M851" s="12" t="s">
        <v>59</v>
      </c>
      <c r="N851" s="11" t="s">
        <v>61</v>
      </c>
      <c r="O851" s="18" t="s">
        <v>28</v>
      </c>
      <c r="P851" s="18">
        <v>1</v>
      </c>
      <c r="Q851" s="18" t="s">
        <v>35</v>
      </c>
      <c r="R851" s="13" t="s">
        <v>61</v>
      </c>
      <c r="S851" s="2">
        <v>1</v>
      </c>
      <c r="T851" s="2" t="s">
        <v>4138</v>
      </c>
      <c r="U851" s="2" t="s">
        <v>4139</v>
      </c>
      <c r="V851" s="2">
        <v>1</v>
      </c>
      <c r="W851" s="13">
        <v>0</v>
      </c>
      <c r="X851" s="3">
        <v>0</v>
      </c>
      <c r="Y851" s="3" t="s">
        <v>35</v>
      </c>
      <c r="Z851" s="3" t="s">
        <v>35</v>
      </c>
      <c r="AA851" s="14">
        <v>0</v>
      </c>
      <c r="AB851" s="14">
        <v>0</v>
      </c>
      <c r="AC851" s="2" t="s">
        <v>35</v>
      </c>
      <c r="AD851" s="2" t="s">
        <v>4770</v>
      </c>
      <c r="AE851" s="2" t="s">
        <v>97</v>
      </c>
      <c r="AF851" s="19" t="s">
        <v>64</v>
      </c>
      <c r="AG851" s="15" t="s">
        <v>4761</v>
      </c>
      <c r="AH851" s="19" t="s">
        <v>397</v>
      </c>
      <c r="AI851" s="19" t="s">
        <v>35</v>
      </c>
      <c r="AJ851" s="19" t="s">
        <v>35</v>
      </c>
      <c r="AK851" s="12" t="s">
        <v>35</v>
      </c>
      <c r="AL851" s="12" t="s">
        <v>4499</v>
      </c>
      <c r="AM851" s="11" t="s">
        <v>4777</v>
      </c>
      <c r="AN851" s="12" t="s">
        <v>4140</v>
      </c>
      <c r="AO851" s="12" t="s">
        <v>4141</v>
      </c>
      <c r="AT851" s="12">
        <v>2</v>
      </c>
      <c r="AU851" s="11" t="s">
        <v>4825</v>
      </c>
    </row>
    <row r="852" spans="1:47" ht="15.75" customHeight="1" x14ac:dyDescent="0.2">
      <c r="A852" s="12">
        <v>848</v>
      </c>
      <c r="B852" s="12" t="s">
        <v>4785</v>
      </c>
      <c r="C852" s="20">
        <v>42642</v>
      </c>
      <c r="D852" s="12" t="s">
        <v>38</v>
      </c>
      <c r="E852" s="12" t="s">
        <v>35</v>
      </c>
      <c r="F852" s="12" t="s">
        <v>29</v>
      </c>
      <c r="G852" s="12" t="s">
        <v>4614</v>
      </c>
      <c r="H852" s="11" t="s">
        <v>4671</v>
      </c>
      <c r="I852" s="12" t="s">
        <v>4142</v>
      </c>
      <c r="J852" s="12" t="s">
        <v>4739</v>
      </c>
      <c r="K852" s="12" t="s">
        <v>433</v>
      </c>
      <c r="L852" s="11" t="s">
        <v>367</v>
      </c>
      <c r="M852" s="12" t="s">
        <v>59</v>
      </c>
      <c r="N852" s="11" t="s">
        <v>41</v>
      </c>
      <c r="O852" s="18" t="s">
        <v>2479</v>
      </c>
      <c r="P852" s="18">
        <v>2</v>
      </c>
      <c r="Q852" s="18" t="s">
        <v>4143</v>
      </c>
      <c r="R852" s="13" t="s">
        <v>61</v>
      </c>
      <c r="S852" s="2">
        <v>0</v>
      </c>
      <c r="T852" s="2" t="s">
        <v>35</v>
      </c>
      <c r="U852" s="2" t="s">
        <v>35</v>
      </c>
      <c r="V852" s="13">
        <v>0</v>
      </c>
      <c r="W852" s="13">
        <v>0</v>
      </c>
      <c r="X852" s="3">
        <v>0</v>
      </c>
      <c r="Y852" s="3" t="s">
        <v>35</v>
      </c>
      <c r="Z852" s="3" t="s">
        <v>35</v>
      </c>
      <c r="AA852" s="14">
        <v>0</v>
      </c>
      <c r="AB852" s="14">
        <v>0</v>
      </c>
      <c r="AC852" s="2" t="s">
        <v>35</v>
      </c>
      <c r="AD852" s="2" t="s">
        <v>4770</v>
      </c>
      <c r="AE852" s="2" t="s">
        <v>35</v>
      </c>
      <c r="AF852" s="19" t="s">
        <v>32</v>
      </c>
      <c r="AG852" s="19" t="s">
        <v>4759</v>
      </c>
      <c r="AH852" s="19" t="s">
        <v>397</v>
      </c>
      <c r="AI852" s="19" t="s">
        <v>375</v>
      </c>
      <c r="AJ852" s="19" t="s">
        <v>35</v>
      </c>
      <c r="AK852" s="12" t="s">
        <v>35</v>
      </c>
      <c r="AL852" s="12" t="s">
        <v>4144</v>
      </c>
      <c r="AM852" s="11" t="s">
        <v>4777</v>
      </c>
      <c r="AN852" s="12" t="s">
        <v>4145</v>
      </c>
      <c r="AO852" s="12" t="s">
        <v>4221</v>
      </c>
      <c r="AT852" s="12">
        <v>2</v>
      </c>
      <c r="AU852" s="11" t="s">
        <v>4825</v>
      </c>
    </row>
    <row r="853" spans="1:47" ht="15.75" customHeight="1" x14ac:dyDescent="0.2">
      <c r="A853" s="12">
        <v>849</v>
      </c>
      <c r="B853" s="12" t="s">
        <v>4785</v>
      </c>
      <c r="C853" s="20">
        <v>42644</v>
      </c>
      <c r="D853" s="12" t="s">
        <v>88</v>
      </c>
      <c r="E853" s="12" t="s">
        <v>4146</v>
      </c>
      <c r="F853" s="12" t="s">
        <v>29</v>
      </c>
      <c r="G853" s="12" t="s">
        <v>4461</v>
      </c>
      <c r="H853" s="11" t="s">
        <v>4667</v>
      </c>
      <c r="I853" s="12" t="s">
        <v>35</v>
      </c>
      <c r="J853" s="12" t="s">
        <v>35</v>
      </c>
      <c r="K853" s="12" t="s">
        <v>433</v>
      </c>
      <c r="L853" s="12" t="s">
        <v>84</v>
      </c>
      <c r="M853" s="12" t="s">
        <v>75</v>
      </c>
      <c r="N853" s="11" t="s">
        <v>41</v>
      </c>
      <c r="O853" s="18" t="s">
        <v>60</v>
      </c>
      <c r="P853" s="18">
        <v>1</v>
      </c>
      <c r="Q853" s="18" t="s">
        <v>35</v>
      </c>
      <c r="R853" s="13" t="s">
        <v>61</v>
      </c>
      <c r="S853" s="2">
        <v>1</v>
      </c>
      <c r="T853" s="2" t="s">
        <v>35</v>
      </c>
      <c r="U853" s="2" t="s">
        <v>3974</v>
      </c>
      <c r="V853" s="2">
        <v>1</v>
      </c>
      <c r="W853" s="2">
        <v>0</v>
      </c>
      <c r="X853" s="3">
        <v>0</v>
      </c>
      <c r="Y853" s="3" t="s">
        <v>35</v>
      </c>
      <c r="Z853" s="3" t="s">
        <v>35</v>
      </c>
      <c r="AA853" s="14">
        <v>0</v>
      </c>
      <c r="AB853" s="14">
        <v>0</v>
      </c>
      <c r="AC853" s="2" t="s">
        <v>35</v>
      </c>
      <c r="AD853" s="2" t="s">
        <v>4770</v>
      </c>
      <c r="AE853" s="13" t="s">
        <v>111</v>
      </c>
      <c r="AF853" s="19" t="s">
        <v>64</v>
      </c>
      <c r="AG853" s="15" t="s">
        <v>157</v>
      </c>
      <c r="AH853" s="19" t="s">
        <v>157</v>
      </c>
      <c r="AI853" s="19" t="s">
        <v>35</v>
      </c>
      <c r="AJ853" s="19" t="s">
        <v>35</v>
      </c>
      <c r="AK853" s="12" t="s">
        <v>35</v>
      </c>
      <c r="AL853" s="12" t="s">
        <v>4147</v>
      </c>
      <c r="AM853" s="11" t="s">
        <v>4777</v>
      </c>
      <c r="AN853" s="12" t="s">
        <v>4148</v>
      </c>
      <c r="AT853" s="12">
        <v>3</v>
      </c>
      <c r="AU853" s="12" t="s">
        <v>4823</v>
      </c>
    </row>
    <row r="854" spans="1:47" ht="15.75" customHeight="1" x14ac:dyDescent="0.2">
      <c r="A854" s="12">
        <v>896</v>
      </c>
      <c r="B854" s="12" t="s">
        <v>4785</v>
      </c>
      <c r="C854" s="20">
        <v>42646</v>
      </c>
      <c r="D854" s="12" t="s">
        <v>130</v>
      </c>
      <c r="E854" s="12" t="s">
        <v>4681</v>
      </c>
      <c r="F854" s="12" t="s">
        <v>29</v>
      </c>
      <c r="G854" s="12" t="s">
        <v>4461</v>
      </c>
      <c r="H854" s="11" t="s">
        <v>4667</v>
      </c>
      <c r="I854" s="12" t="s">
        <v>4343</v>
      </c>
      <c r="J854" s="12" t="s">
        <v>4738</v>
      </c>
      <c r="K854" s="12" t="s">
        <v>433</v>
      </c>
      <c r="L854" s="12" t="s">
        <v>84</v>
      </c>
      <c r="M854" s="12" t="s">
        <v>59</v>
      </c>
      <c r="N854" s="11" t="s">
        <v>41</v>
      </c>
      <c r="O854" s="18" t="s">
        <v>30</v>
      </c>
      <c r="P854" s="18">
        <v>3</v>
      </c>
      <c r="Q854" s="18" t="s">
        <v>35</v>
      </c>
      <c r="R854" s="13" t="s">
        <v>61</v>
      </c>
      <c r="S854" s="2">
        <v>1</v>
      </c>
      <c r="T854" s="2" t="s">
        <v>104</v>
      </c>
      <c r="U854" s="2" t="s">
        <v>4344</v>
      </c>
      <c r="V854" s="2">
        <v>1</v>
      </c>
      <c r="W854" s="13">
        <v>0</v>
      </c>
      <c r="X854" s="3">
        <v>0</v>
      </c>
      <c r="Y854" s="3" t="s">
        <v>35</v>
      </c>
      <c r="Z854" s="3" t="s">
        <v>35</v>
      </c>
      <c r="AA854" s="14">
        <v>0</v>
      </c>
      <c r="AB854" s="14">
        <v>0</v>
      </c>
      <c r="AC854" s="2" t="s">
        <v>35</v>
      </c>
      <c r="AD854" s="2" t="s">
        <v>4770</v>
      </c>
      <c r="AE854" s="13" t="s">
        <v>111</v>
      </c>
      <c r="AF854" s="19" t="s">
        <v>64</v>
      </c>
      <c r="AG854" s="15" t="s">
        <v>4761</v>
      </c>
      <c r="AH854" s="19" t="s">
        <v>2075</v>
      </c>
      <c r="AI854" s="19" t="s">
        <v>35</v>
      </c>
      <c r="AJ854" s="19" t="s">
        <v>35</v>
      </c>
      <c r="AK854" s="12" t="s">
        <v>35</v>
      </c>
      <c r="AL854" s="12" t="s">
        <v>4502</v>
      </c>
      <c r="AM854" s="11" t="s">
        <v>4777</v>
      </c>
      <c r="AN854" s="12" t="s">
        <v>4345</v>
      </c>
      <c r="AT854" s="12">
        <v>2</v>
      </c>
      <c r="AU854" s="11" t="s">
        <v>4825</v>
      </c>
    </row>
    <row r="855" spans="1:47" ht="15.75" customHeight="1" x14ac:dyDescent="0.2">
      <c r="A855" s="12">
        <v>850</v>
      </c>
      <c r="B855" s="12" t="s">
        <v>4785</v>
      </c>
      <c r="C855" s="20">
        <v>42647</v>
      </c>
      <c r="D855" s="12" t="s">
        <v>222</v>
      </c>
      <c r="E855" s="12" t="s">
        <v>1501</v>
      </c>
      <c r="F855" s="12" t="s">
        <v>29</v>
      </c>
      <c r="G855" s="12" t="s">
        <v>1438</v>
      </c>
      <c r="H855" s="11" t="s">
        <v>4667</v>
      </c>
      <c r="I855" s="12" t="s">
        <v>4149</v>
      </c>
      <c r="J855" s="12" t="s">
        <v>4740</v>
      </c>
      <c r="K855" s="12" t="s">
        <v>433</v>
      </c>
      <c r="L855" s="11" t="s">
        <v>172</v>
      </c>
      <c r="M855" s="12" t="s">
        <v>535</v>
      </c>
      <c r="N855" s="11" t="s">
        <v>41</v>
      </c>
      <c r="O855" s="18" t="s">
        <v>30</v>
      </c>
      <c r="P855" s="18">
        <v>0</v>
      </c>
      <c r="Q855" s="18" t="s">
        <v>35</v>
      </c>
      <c r="R855" s="13" t="s">
        <v>61</v>
      </c>
      <c r="S855" s="2">
        <v>1</v>
      </c>
      <c r="T855" s="2" t="s">
        <v>35</v>
      </c>
      <c r="U855" s="2" t="s">
        <v>4150</v>
      </c>
      <c r="V855" s="2">
        <v>0</v>
      </c>
      <c r="W855" s="2">
        <v>1</v>
      </c>
      <c r="X855" s="3">
        <v>0</v>
      </c>
      <c r="Y855" s="3" t="s">
        <v>35</v>
      </c>
      <c r="Z855" s="3" t="s">
        <v>35</v>
      </c>
      <c r="AA855" s="14">
        <v>0</v>
      </c>
      <c r="AB855" s="14">
        <v>0</v>
      </c>
      <c r="AC855" s="2" t="s">
        <v>35</v>
      </c>
      <c r="AD855" s="13" t="s">
        <v>35</v>
      </c>
      <c r="AE855" s="13" t="s">
        <v>35</v>
      </c>
      <c r="AF855" s="19" t="s">
        <v>35</v>
      </c>
      <c r="AG855" s="15" t="s">
        <v>35</v>
      </c>
      <c r="AH855" s="19" t="s">
        <v>35</v>
      </c>
      <c r="AI855" s="19" t="s">
        <v>35</v>
      </c>
      <c r="AJ855" s="19" t="s">
        <v>35</v>
      </c>
      <c r="AK855" s="12" t="s">
        <v>35</v>
      </c>
      <c r="AL855" s="12" t="s">
        <v>4151</v>
      </c>
      <c r="AM855" s="11" t="s">
        <v>4777</v>
      </c>
      <c r="AN855" s="12" t="s">
        <v>4152</v>
      </c>
      <c r="AT855" s="12">
        <v>3</v>
      </c>
      <c r="AU855" s="12" t="s">
        <v>4823</v>
      </c>
    </row>
    <row r="856" spans="1:47" ht="15.75" customHeight="1" x14ac:dyDescent="0.2">
      <c r="A856" s="12">
        <v>857</v>
      </c>
      <c r="B856" s="12" t="s">
        <v>4785</v>
      </c>
      <c r="C856" s="20">
        <v>42647</v>
      </c>
      <c r="D856" s="12" t="s">
        <v>385</v>
      </c>
      <c r="E856" s="12" t="s">
        <v>2307</v>
      </c>
      <c r="F856" s="12" t="s">
        <v>29</v>
      </c>
      <c r="G856" s="12" t="s">
        <v>4461</v>
      </c>
      <c r="H856" s="11" t="s">
        <v>4667</v>
      </c>
      <c r="I856" s="12" t="s">
        <v>4177</v>
      </c>
      <c r="J856" s="12" t="s">
        <v>4738</v>
      </c>
      <c r="K856" s="12" t="s">
        <v>433</v>
      </c>
      <c r="L856" s="12" t="s">
        <v>84</v>
      </c>
      <c r="M856" s="12" t="s">
        <v>75</v>
      </c>
      <c r="N856" s="11" t="s">
        <v>41</v>
      </c>
      <c r="O856" s="18" t="s">
        <v>60</v>
      </c>
      <c r="P856" s="18">
        <v>1</v>
      </c>
      <c r="Q856" s="18" t="s">
        <v>4178</v>
      </c>
      <c r="R856" s="13" t="s">
        <v>61</v>
      </c>
      <c r="S856" s="2">
        <v>1</v>
      </c>
      <c r="T856" s="2" t="s">
        <v>4179</v>
      </c>
      <c r="U856" s="2" t="s">
        <v>4180</v>
      </c>
      <c r="V856" s="2">
        <v>1</v>
      </c>
      <c r="W856" s="13">
        <v>0</v>
      </c>
      <c r="X856" s="3">
        <v>0</v>
      </c>
      <c r="Y856" s="3" t="s">
        <v>35</v>
      </c>
      <c r="Z856" s="3" t="s">
        <v>35</v>
      </c>
      <c r="AA856" s="14">
        <v>0</v>
      </c>
      <c r="AB856" s="14">
        <v>0</v>
      </c>
      <c r="AC856" s="2" t="s">
        <v>35</v>
      </c>
      <c r="AD856" s="2" t="s">
        <v>111</v>
      </c>
      <c r="AE856" s="13" t="s">
        <v>97</v>
      </c>
      <c r="AF856" s="19" t="s">
        <v>32</v>
      </c>
      <c r="AG856" s="15" t="s">
        <v>4759</v>
      </c>
      <c r="AH856" s="19" t="s">
        <v>375</v>
      </c>
      <c r="AI856" s="19" t="s">
        <v>35</v>
      </c>
      <c r="AJ856" s="19" t="s">
        <v>4183</v>
      </c>
      <c r="AK856" s="12" t="s">
        <v>35</v>
      </c>
      <c r="AL856" s="12" t="s">
        <v>4181</v>
      </c>
      <c r="AM856" s="11" t="s">
        <v>4777</v>
      </c>
      <c r="AN856" s="12" t="s">
        <v>4182</v>
      </c>
      <c r="AT856" s="12">
        <v>2</v>
      </c>
      <c r="AU856" s="11" t="s">
        <v>4825</v>
      </c>
    </row>
    <row r="857" spans="1:47" ht="15.75" customHeight="1" x14ac:dyDescent="0.2">
      <c r="A857" s="12">
        <v>851</v>
      </c>
      <c r="B857" s="12" t="s">
        <v>4785</v>
      </c>
      <c r="C857" s="20">
        <v>42651</v>
      </c>
      <c r="D857" s="12" t="s">
        <v>385</v>
      </c>
      <c r="E857" s="12" t="s">
        <v>2831</v>
      </c>
      <c r="F857" s="12" t="s">
        <v>29</v>
      </c>
      <c r="G857" s="12" t="s">
        <v>4461</v>
      </c>
      <c r="H857" s="11" t="s">
        <v>4667</v>
      </c>
      <c r="I857" s="12" t="s">
        <v>4173</v>
      </c>
      <c r="J857" s="12" t="s">
        <v>4738</v>
      </c>
      <c r="K857" s="12" t="s">
        <v>433</v>
      </c>
      <c r="L857" s="12" t="s">
        <v>84</v>
      </c>
      <c r="M857" s="12" t="s">
        <v>75</v>
      </c>
      <c r="N857" s="11" t="s">
        <v>41</v>
      </c>
      <c r="O857" s="18" t="s">
        <v>60</v>
      </c>
      <c r="P857" s="18">
        <v>1</v>
      </c>
      <c r="Q857" s="18" t="s">
        <v>35</v>
      </c>
      <c r="R857" s="13" t="s">
        <v>61</v>
      </c>
      <c r="S857" s="2">
        <v>1</v>
      </c>
      <c r="T857" s="2" t="s">
        <v>35</v>
      </c>
      <c r="U857" s="2" t="s">
        <v>35</v>
      </c>
      <c r="V857" s="2">
        <v>1</v>
      </c>
      <c r="W857" s="13">
        <v>0</v>
      </c>
      <c r="X857" s="3">
        <v>0</v>
      </c>
      <c r="Y857" s="3" t="s">
        <v>35</v>
      </c>
      <c r="Z857" s="3" t="s">
        <v>35</v>
      </c>
      <c r="AA857" s="14">
        <v>0</v>
      </c>
      <c r="AB857" s="14">
        <v>0</v>
      </c>
      <c r="AC857" s="2" t="s">
        <v>35</v>
      </c>
      <c r="AD857" s="13" t="s">
        <v>35</v>
      </c>
      <c r="AE857" s="2" t="s">
        <v>35</v>
      </c>
      <c r="AF857" s="19" t="s">
        <v>35</v>
      </c>
      <c r="AG857" s="15" t="s">
        <v>35</v>
      </c>
      <c r="AH857" s="19" t="s">
        <v>35</v>
      </c>
      <c r="AI857" s="19" t="s">
        <v>35</v>
      </c>
      <c r="AJ857" s="19" t="s">
        <v>35</v>
      </c>
      <c r="AK857" s="12" t="s">
        <v>35</v>
      </c>
      <c r="AL857" s="12" t="s">
        <v>4153</v>
      </c>
      <c r="AM857" s="11" t="s">
        <v>293</v>
      </c>
      <c r="AQ857" s="12" t="s">
        <v>4154</v>
      </c>
      <c r="AR857" s="12" t="s">
        <v>4174</v>
      </c>
      <c r="AT857" s="12">
        <v>3</v>
      </c>
      <c r="AU857" s="12" t="s">
        <v>4823</v>
      </c>
    </row>
    <row r="858" spans="1:47" ht="15.75" customHeight="1" x14ac:dyDescent="0.2">
      <c r="A858" s="12">
        <v>852</v>
      </c>
      <c r="B858" s="12" t="s">
        <v>4785</v>
      </c>
      <c r="C858" s="20">
        <v>42652</v>
      </c>
      <c r="D858" s="12" t="s">
        <v>222</v>
      </c>
      <c r="E858" s="12" t="s">
        <v>223</v>
      </c>
      <c r="F858" s="12" t="s">
        <v>29</v>
      </c>
      <c r="G858" s="12" t="s">
        <v>4461</v>
      </c>
      <c r="H858" s="11" t="s">
        <v>4667</v>
      </c>
      <c r="I858" s="12" t="s">
        <v>4155</v>
      </c>
      <c r="J858" s="12" t="s">
        <v>4738</v>
      </c>
      <c r="K858" s="12" t="s">
        <v>433</v>
      </c>
      <c r="L858" s="12" t="s">
        <v>84</v>
      </c>
      <c r="M858" s="12" t="s">
        <v>75</v>
      </c>
      <c r="N858" s="11" t="s">
        <v>41</v>
      </c>
      <c r="O858" s="18" t="s">
        <v>60</v>
      </c>
      <c r="P858" s="18">
        <v>1</v>
      </c>
      <c r="Q858" s="18" t="s">
        <v>4156</v>
      </c>
      <c r="R858" s="13" t="s">
        <v>61</v>
      </c>
      <c r="S858" s="2">
        <v>1</v>
      </c>
      <c r="T858" s="2" t="s">
        <v>35</v>
      </c>
      <c r="U858" s="2" t="s">
        <v>4157</v>
      </c>
      <c r="V858" s="2">
        <v>1</v>
      </c>
      <c r="W858" s="13">
        <v>0</v>
      </c>
      <c r="X858" s="3">
        <v>0</v>
      </c>
      <c r="Y858" s="3" t="s">
        <v>35</v>
      </c>
      <c r="Z858" s="3" t="s">
        <v>35</v>
      </c>
      <c r="AA858" s="14">
        <v>0</v>
      </c>
      <c r="AB858" s="14">
        <v>0</v>
      </c>
      <c r="AC858" s="2" t="s">
        <v>35</v>
      </c>
      <c r="AD858" s="2" t="s">
        <v>111</v>
      </c>
      <c r="AE858" s="13" t="s">
        <v>97</v>
      </c>
      <c r="AF858" s="19" t="s">
        <v>32</v>
      </c>
      <c r="AG858" s="19" t="s">
        <v>2923</v>
      </c>
      <c r="AH858" s="19" t="s">
        <v>2923</v>
      </c>
      <c r="AI858" s="19" t="s">
        <v>35</v>
      </c>
      <c r="AJ858" s="19" t="s">
        <v>4159</v>
      </c>
      <c r="AK858" s="12" t="s">
        <v>35</v>
      </c>
      <c r="AL858" s="12" t="s">
        <v>4158</v>
      </c>
      <c r="AM858" s="11" t="s">
        <v>4777</v>
      </c>
      <c r="AN858" s="12" t="s">
        <v>4160</v>
      </c>
      <c r="AO858" s="12" t="s">
        <v>4172</v>
      </c>
      <c r="AT858" s="12">
        <v>2</v>
      </c>
      <c r="AU858" s="11" t="s">
        <v>4825</v>
      </c>
    </row>
    <row r="859" spans="1:47" ht="15.75" customHeight="1" x14ac:dyDescent="0.2">
      <c r="A859" s="12">
        <v>853</v>
      </c>
      <c r="B859" s="12" t="s">
        <v>4785</v>
      </c>
      <c r="C859" s="20">
        <v>42652</v>
      </c>
      <c r="D859" s="12" t="s">
        <v>102</v>
      </c>
      <c r="E859" s="12" t="s">
        <v>1307</v>
      </c>
      <c r="F859" s="12" t="s">
        <v>29</v>
      </c>
      <c r="G859" s="12" t="s">
        <v>4461</v>
      </c>
      <c r="H859" s="11" t="s">
        <v>4667</v>
      </c>
      <c r="I859" s="12" t="s">
        <v>4161</v>
      </c>
      <c r="J859" s="12" t="s">
        <v>4739</v>
      </c>
      <c r="K859" s="12" t="s">
        <v>433</v>
      </c>
      <c r="L859" s="12" t="s">
        <v>84</v>
      </c>
      <c r="M859" s="12" t="s">
        <v>59</v>
      </c>
      <c r="N859" s="11" t="s">
        <v>61</v>
      </c>
      <c r="O859" s="18" t="s">
        <v>118</v>
      </c>
      <c r="P859" s="18">
        <v>4</v>
      </c>
      <c r="Q859" s="18" t="s">
        <v>4162</v>
      </c>
      <c r="R859" s="2" t="s">
        <v>41</v>
      </c>
      <c r="S859" s="2">
        <v>4</v>
      </c>
      <c r="T859" s="2" t="s">
        <v>35</v>
      </c>
      <c r="U859" s="2" t="s">
        <v>530</v>
      </c>
      <c r="V859" s="2">
        <v>4</v>
      </c>
      <c r="W859" s="13">
        <v>0</v>
      </c>
      <c r="X859" s="3">
        <v>0</v>
      </c>
      <c r="Y859" s="3" t="s">
        <v>35</v>
      </c>
      <c r="Z859" s="3" t="s">
        <v>35</v>
      </c>
      <c r="AA859" s="14">
        <v>0</v>
      </c>
      <c r="AB859" s="14">
        <v>0</v>
      </c>
      <c r="AC859" s="2" t="s">
        <v>35</v>
      </c>
      <c r="AD859" s="2" t="s">
        <v>111</v>
      </c>
      <c r="AE859" s="13" t="s">
        <v>97</v>
      </c>
      <c r="AF859" s="19" t="s">
        <v>32</v>
      </c>
      <c r="AG859" s="15" t="s">
        <v>45</v>
      </c>
      <c r="AH859" s="19" t="s">
        <v>1176</v>
      </c>
      <c r="AI859" s="19" t="s">
        <v>4163</v>
      </c>
      <c r="AJ859" s="19" t="s">
        <v>35</v>
      </c>
      <c r="AK859" s="12" t="s">
        <v>35</v>
      </c>
      <c r="AL859" s="12" t="s">
        <v>4500</v>
      </c>
      <c r="AM859" s="11" t="s">
        <v>4777</v>
      </c>
      <c r="AN859" s="12" t="s">
        <v>4164</v>
      </c>
      <c r="AT859" s="12">
        <v>2</v>
      </c>
      <c r="AU859" s="11" t="s">
        <v>4825</v>
      </c>
    </row>
    <row r="860" spans="1:47" ht="15.75" customHeight="1" x14ac:dyDescent="0.2">
      <c r="A860" s="12">
        <v>854</v>
      </c>
      <c r="B860" s="12" t="s">
        <v>4785</v>
      </c>
      <c r="C860" s="20">
        <v>42652</v>
      </c>
      <c r="D860" s="12" t="s">
        <v>102</v>
      </c>
      <c r="E860" s="12" t="s">
        <v>1307</v>
      </c>
      <c r="F860" s="12" t="s">
        <v>29</v>
      </c>
      <c r="G860" s="12" t="s">
        <v>287</v>
      </c>
      <c r="H860" s="11" t="s">
        <v>4669</v>
      </c>
      <c r="I860" s="12" t="s">
        <v>4161</v>
      </c>
      <c r="J860" s="12" t="s">
        <v>4739</v>
      </c>
      <c r="K860" s="12" t="s">
        <v>433</v>
      </c>
      <c r="L860" s="12" t="s">
        <v>84</v>
      </c>
      <c r="M860" s="12" t="s">
        <v>59</v>
      </c>
      <c r="N860" s="11" t="s">
        <v>61</v>
      </c>
      <c r="O860" s="18" t="s">
        <v>118</v>
      </c>
      <c r="P860" s="18">
        <v>4</v>
      </c>
      <c r="Q860" s="18" t="s">
        <v>4162</v>
      </c>
      <c r="R860" s="2" t="s">
        <v>41</v>
      </c>
      <c r="S860" s="2">
        <v>4</v>
      </c>
      <c r="T860" s="2" t="s">
        <v>35</v>
      </c>
      <c r="U860" s="2" t="s">
        <v>530</v>
      </c>
      <c r="V860" s="2">
        <v>4</v>
      </c>
      <c r="W860" s="13">
        <v>0</v>
      </c>
      <c r="X860" s="3">
        <v>0</v>
      </c>
      <c r="Y860" s="3" t="s">
        <v>35</v>
      </c>
      <c r="Z860" s="3" t="s">
        <v>35</v>
      </c>
      <c r="AA860" s="14">
        <v>0</v>
      </c>
      <c r="AB860" s="14">
        <v>0</v>
      </c>
      <c r="AC860" s="2" t="s">
        <v>35</v>
      </c>
      <c r="AD860" s="2" t="s">
        <v>111</v>
      </c>
      <c r="AE860" s="13" t="s">
        <v>97</v>
      </c>
      <c r="AF860" s="19" t="s">
        <v>32</v>
      </c>
      <c r="AG860" s="15" t="s">
        <v>45</v>
      </c>
      <c r="AH860" s="19" t="s">
        <v>1176</v>
      </c>
      <c r="AI860" s="19" t="s">
        <v>4163</v>
      </c>
      <c r="AJ860" s="19" t="s">
        <v>35</v>
      </c>
      <c r="AK860" s="12" t="s">
        <v>35</v>
      </c>
      <c r="AL860" s="12" t="s">
        <v>4500</v>
      </c>
      <c r="AM860" s="11" t="s">
        <v>4777</v>
      </c>
      <c r="AN860" s="12" t="s">
        <v>4164</v>
      </c>
      <c r="AT860" s="12">
        <v>2</v>
      </c>
      <c r="AU860" s="11" t="s">
        <v>4825</v>
      </c>
    </row>
    <row r="861" spans="1:47" ht="15.75" customHeight="1" x14ac:dyDescent="0.2">
      <c r="A861" s="12">
        <v>855</v>
      </c>
      <c r="B861" s="12" t="s">
        <v>4785</v>
      </c>
      <c r="C861" s="20">
        <v>42652</v>
      </c>
      <c r="D861" s="12" t="s">
        <v>222</v>
      </c>
      <c r="E861" s="12" t="s">
        <v>4165</v>
      </c>
      <c r="F861" s="12" t="s">
        <v>29</v>
      </c>
      <c r="G861" s="12" t="s">
        <v>4461</v>
      </c>
      <c r="H861" s="11" t="s">
        <v>4667</v>
      </c>
      <c r="I861" s="12" t="s">
        <v>3392</v>
      </c>
      <c r="J861" s="12" t="s">
        <v>4738</v>
      </c>
      <c r="K861" s="12" t="s">
        <v>433</v>
      </c>
      <c r="L861" s="12" t="s">
        <v>84</v>
      </c>
      <c r="M861" s="11" t="s">
        <v>51</v>
      </c>
      <c r="N861" s="11" t="s">
        <v>41</v>
      </c>
      <c r="O861" s="18" t="s">
        <v>60</v>
      </c>
      <c r="P861" s="18">
        <v>1</v>
      </c>
      <c r="Q861" s="18" t="s">
        <v>4166</v>
      </c>
      <c r="R861" s="13" t="s">
        <v>61</v>
      </c>
      <c r="S861" s="2">
        <v>1</v>
      </c>
      <c r="T861" s="2" t="s">
        <v>4167</v>
      </c>
      <c r="U861" s="2" t="s">
        <v>4168</v>
      </c>
      <c r="V861" s="2">
        <v>1</v>
      </c>
      <c r="W861" s="13">
        <v>0</v>
      </c>
      <c r="X861" s="3">
        <v>0</v>
      </c>
      <c r="Y861" s="3" t="s">
        <v>35</v>
      </c>
      <c r="Z861" s="3" t="s">
        <v>35</v>
      </c>
      <c r="AA861" s="14">
        <v>0</v>
      </c>
      <c r="AB861" s="14">
        <v>0</v>
      </c>
      <c r="AC861" s="2" t="s">
        <v>35</v>
      </c>
      <c r="AD861" s="2" t="s">
        <v>111</v>
      </c>
      <c r="AE861" s="13" t="s">
        <v>97</v>
      </c>
      <c r="AF861" s="19" t="s">
        <v>32</v>
      </c>
      <c r="AG861" s="19" t="s">
        <v>2923</v>
      </c>
      <c r="AH861" s="19" t="s">
        <v>1176</v>
      </c>
      <c r="AI861" s="19" t="s">
        <v>2923</v>
      </c>
      <c r="AJ861" s="19" t="s">
        <v>4169</v>
      </c>
      <c r="AK861" s="12" t="s">
        <v>35</v>
      </c>
      <c r="AL861" s="12" t="s">
        <v>4170</v>
      </c>
      <c r="AM861" s="11" t="s">
        <v>4777</v>
      </c>
      <c r="AN861" s="12" t="s">
        <v>4171</v>
      </c>
      <c r="AO861" s="12" t="s">
        <v>4184</v>
      </c>
      <c r="AT861" s="12">
        <v>2</v>
      </c>
      <c r="AU861" s="11" t="s">
        <v>4825</v>
      </c>
    </row>
    <row r="862" spans="1:47" ht="15.75" customHeight="1" x14ac:dyDescent="0.2">
      <c r="A862" s="12">
        <v>856</v>
      </c>
      <c r="B862" s="12" t="s">
        <v>4785</v>
      </c>
      <c r="C862" s="20">
        <v>42653</v>
      </c>
      <c r="D862" s="12" t="s">
        <v>88</v>
      </c>
      <c r="E862" s="12" t="s">
        <v>35</v>
      </c>
      <c r="F862" s="12" t="s">
        <v>29</v>
      </c>
      <c r="G862" s="12" t="s">
        <v>4503</v>
      </c>
      <c r="H862" s="11" t="s">
        <v>4667</v>
      </c>
      <c r="I862" s="12" t="s">
        <v>35</v>
      </c>
      <c r="J862" s="12" t="s">
        <v>35</v>
      </c>
      <c r="K862" s="12" t="s">
        <v>433</v>
      </c>
      <c r="L862" s="12" t="s">
        <v>84</v>
      </c>
      <c r="M862" s="12" t="s">
        <v>35</v>
      </c>
      <c r="N862" s="12" t="s">
        <v>41</v>
      </c>
      <c r="O862" s="18" t="s">
        <v>1005</v>
      </c>
      <c r="P862" s="18">
        <v>2</v>
      </c>
      <c r="Q862" s="18" t="s">
        <v>35</v>
      </c>
      <c r="R862" s="13" t="s">
        <v>61</v>
      </c>
      <c r="S862" s="2">
        <v>1</v>
      </c>
      <c r="T862" s="2" t="s">
        <v>1752</v>
      </c>
      <c r="U862" s="2" t="s">
        <v>28</v>
      </c>
      <c r="V862" s="2">
        <v>1</v>
      </c>
      <c r="W862" s="2">
        <v>0</v>
      </c>
      <c r="X862" s="3">
        <v>0</v>
      </c>
      <c r="Y862" s="3" t="s">
        <v>35</v>
      </c>
      <c r="Z862" s="3" t="s">
        <v>35</v>
      </c>
      <c r="AA862" s="14">
        <v>0</v>
      </c>
      <c r="AB862" s="14">
        <v>0</v>
      </c>
      <c r="AC862" s="2" t="s">
        <v>35</v>
      </c>
      <c r="AD862" s="2" t="s">
        <v>4770</v>
      </c>
      <c r="AE862" s="13" t="s">
        <v>111</v>
      </c>
      <c r="AF862" s="19" t="s">
        <v>64</v>
      </c>
      <c r="AG862" s="15" t="s">
        <v>4763</v>
      </c>
      <c r="AH862" s="19" t="s">
        <v>66</v>
      </c>
      <c r="AI862" s="19" t="s">
        <v>397</v>
      </c>
      <c r="AJ862" s="19" t="s">
        <v>35</v>
      </c>
      <c r="AK862" s="12" t="s">
        <v>35</v>
      </c>
      <c r="AL862" s="12" t="s">
        <v>4175</v>
      </c>
      <c r="AM862" s="11" t="s">
        <v>4777</v>
      </c>
      <c r="AN862" s="12" t="s">
        <v>4176</v>
      </c>
      <c r="AT862" s="12">
        <v>3</v>
      </c>
      <c r="AU862" s="12" t="s">
        <v>4823</v>
      </c>
    </row>
    <row r="863" spans="1:47" ht="15.75" customHeight="1" x14ac:dyDescent="0.2">
      <c r="A863" s="12">
        <v>858</v>
      </c>
      <c r="B863" s="12" t="s">
        <v>4785</v>
      </c>
      <c r="C863" s="20">
        <v>42653</v>
      </c>
      <c r="D863" s="12" t="s">
        <v>258</v>
      </c>
      <c r="E863" s="12" t="s">
        <v>727</v>
      </c>
      <c r="F863" s="12" t="s">
        <v>29</v>
      </c>
      <c r="G863" s="12" t="s">
        <v>4461</v>
      </c>
      <c r="H863" s="11" t="s">
        <v>4667</v>
      </c>
      <c r="I863" s="12" t="s">
        <v>4185</v>
      </c>
      <c r="J863" s="12" t="s">
        <v>4739</v>
      </c>
      <c r="K863" s="12" t="s">
        <v>433</v>
      </c>
      <c r="L863" s="12" t="s">
        <v>84</v>
      </c>
      <c r="M863" s="12" t="s">
        <v>59</v>
      </c>
      <c r="N863" s="11" t="s">
        <v>61</v>
      </c>
      <c r="O863" s="18" t="s">
        <v>118</v>
      </c>
      <c r="P863" s="18">
        <v>1</v>
      </c>
      <c r="Q863" s="18" t="s">
        <v>4186</v>
      </c>
      <c r="R863" s="2" t="s">
        <v>41</v>
      </c>
      <c r="S863" s="2">
        <v>1</v>
      </c>
      <c r="T863" s="2" t="s">
        <v>4188</v>
      </c>
      <c r="U863" s="2" t="s">
        <v>4187</v>
      </c>
      <c r="V863" s="2">
        <v>1</v>
      </c>
      <c r="W863" s="13">
        <v>0</v>
      </c>
      <c r="X863" s="3">
        <v>0</v>
      </c>
      <c r="Y863" s="3" t="s">
        <v>35</v>
      </c>
      <c r="Z863" s="3" t="s">
        <v>35</v>
      </c>
      <c r="AA863" s="14">
        <v>0</v>
      </c>
      <c r="AB863" s="14">
        <v>0</v>
      </c>
      <c r="AC863" s="2" t="s">
        <v>35</v>
      </c>
      <c r="AD863" s="2" t="s">
        <v>111</v>
      </c>
      <c r="AE863" s="13" t="s">
        <v>97</v>
      </c>
      <c r="AF863" s="19" t="s">
        <v>32</v>
      </c>
      <c r="AG863" s="15" t="s">
        <v>4759</v>
      </c>
      <c r="AH863" s="19" t="s">
        <v>375</v>
      </c>
      <c r="AI863" s="19" t="s">
        <v>35</v>
      </c>
      <c r="AJ863" s="19" t="s">
        <v>4189</v>
      </c>
      <c r="AK863" s="12" t="s">
        <v>35</v>
      </c>
      <c r="AL863" s="12" t="s">
        <v>4190</v>
      </c>
      <c r="AM863" s="11" t="s">
        <v>4777</v>
      </c>
      <c r="AN863" s="12" t="s">
        <v>4191</v>
      </c>
      <c r="AT863" s="12">
        <v>2</v>
      </c>
      <c r="AU863" s="11" t="s">
        <v>4825</v>
      </c>
    </row>
    <row r="864" spans="1:47" ht="15.75" customHeight="1" x14ac:dyDescent="0.2">
      <c r="A864" s="12">
        <v>859</v>
      </c>
      <c r="B864" s="12" t="s">
        <v>4785</v>
      </c>
      <c r="C864" s="20">
        <v>42654</v>
      </c>
      <c r="D864" s="12" t="s">
        <v>102</v>
      </c>
      <c r="E864" s="12" t="s">
        <v>975</v>
      </c>
      <c r="F864" s="12" t="s">
        <v>29</v>
      </c>
      <c r="G864" s="12" t="s">
        <v>4461</v>
      </c>
      <c r="H864" s="11" t="s">
        <v>4667</v>
      </c>
      <c r="I864" s="12" t="s">
        <v>1021</v>
      </c>
      <c r="J864" s="12" t="s">
        <v>4739</v>
      </c>
      <c r="K864" s="12" t="s">
        <v>433</v>
      </c>
      <c r="L864" s="12" t="s">
        <v>84</v>
      </c>
      <c r="M864" s="12" t="s">
        <v>59</v>
      </c>
      <c r="N864" s="11" t="s">
        <v>41</v>
      </c>
      <c r="O864" s="18" t="s">
        <v>2236</v>
      </c>
      <c r="P864" s="18">
        <v>1</v>
      </c>
      <c r="Q864" s="18" t="s">
        <v>380</v>
      </c>
      <c r="R864" s="13" t="s">
        <v>61</v>
      </c>
      <c r="S864" s="2">
        <v>1</v>
      </c>
      <c r="T864" s="2" t="s">
        <v>4192</v>
      </c>
      <c r="U864" s="2" t="s">
        <v>35</v>
      </c>
      <c r="V864" s="2">
        <v>1</v>
      </c>
      <c r="W864" s="13">
        <v>0</v>
      </c>
      <c r="X864" s="3">
        <v>0</v>
      </c>
      <c r="Y864" s="3" t="s">
        <v>35</v>
      </c>
      <c r="Z864" s="3" t="s">
        <v>35</v>
      </c>
      <c r="AA864" s="14">
        <v>0</v>
      </c>
      <c r="AB864" s="14">
        <v>0</v>
      </c>
      <c r="AC864" s="2" t="s">
        <v>35</v>
      </c>
      <c r="AD864" s="2" t="s">
        <v>111</v>
      </c>
      <c r="AE864" s="13" t="s">
        <v>97</v>
      </c>
      <c r="AF864" s="19" t="s">
        <v>32</v>
      </c>
      <c r="AG864" s="15" t="s">
        <v>4759</v>
      </c>
      <c r="AH864" s="19" t="s">
        <v>375</v>
      </c>
      <c r="AI864" s="19" t="s">
        <v>35</v>
      </c>
      <c r="AJ864" s="19" t="s">
        <v>4193</v>
      </c>
      <c r="AK864" s="12" t="s">
        <v>35</v>
      </c>
      <c r="AL864" s="12" t="s">
        <v>4194</v>
      </c>
      <c r="AM864" s="11" t="s">
        <v>4777</v>
      </c>
      <c r="AN864" s="12" t="s">
        <v>4195</v>
      </c>
      <c r="AT864" s="12">
        <v>2</v>
      </c>
      <c r="AU864" s="11" t="s">
        <v>4825</v>
      </c>
    </row>
    <row r="865" spans="1:47" ht="15.75" customHeight="1" x14ac:dyDescent="0.2">
      <c r="A865" s="12">
        <v>860</v>
      </c>
      <c r="B865" s="12" t="s">
        <v>4785</v>
      </c>
      <c r="C865" s="20">
        <v>42654</v>
      </c>
      <c r="D865" s="12" t="s">
        <v>493</v>
      </c>
      <c r="E865" s="12" t="s">
        <v>494</v>
      </c>
      <c r="F865" s="12" t="s">
        <v>29</v>
      </c>
      <c r="G865" s="12" t="s">
        <v>4626</v>
      </c>
      <c r="H865" s="11" t="s">
        <v>4672</v>
      </c>
      <c r="I865" s="12" t="s">
        <v>4196</v>
      </c>
      <c r="J865" s="12" t="s">
        <v>4739</v>
      </c>
      <c r="K865" s="12" t="s">
        <v>433</v>
      </c>
      <c r="L865" s="12" t="s">
        <v>84</v>
      </c>
      <c r="M865" s="12" t="s">
        <v>59</v>
      </c>
      <c r="N865" s="11" t="s">
        <v>41</v>
      </c>
      <c r="O865" s="18" t="s">
        <v>30</v>
      </c>
      <c r="P865" s="18">
        <v>1</v>
      </c>
      <c r="Q865" s="18" t="s">
        <v>35</v>
      </c>
      <c r="R865" s="13" t="s">
        <v>61</v>
      </c>
      <c r="S865" s="2">
        <v>0</v>
      </c>
      <c r="T865" s="2" t="s">
        <v>35</v>
      </c>
      <c r="U865" s="2" t="s">
        <v>35</v>
      </c>
      <c r="V865" s="13">
        <v>0</v>
      </c>
      <c r="W865" s="13">
        <v>0</v>
      </c>
      <c r="X865" s="3">
        <v>0</v>
      </c>
      <c r="Y865" s="3" t="s">
        <v>35</v>
      </c>
      <c r="Z865" s="3" t="s">
        <v>35</v>
      </c>
      <c r="AA865" s="14">
        <v>0</v>
      </c>
      <c r="AB865" s="14">
        <v>0</v>
      </c>
      <c r="AC865" s="2" t="s">
        <v>35</v>
      </c>
      <c r="AD865" s="2" t="s">
        <v>4770</v>
      </c>
      <c r="AE865" s="2" t="s">
        <v>97</v>
      </c>
      <c r="AF865" s="19" t="s">
        <v>64</v>
      </c>
      <c r="AG865" s="15" t="s">
        <v>4761</v>
      </c>
      <c r="AH865" s="19" t="s">
        <v>397</v>
      </c>
      <c r="AI865" s="19" t="s">
        <v>35</v>
      </c>
      <c r="AJ865" s="19" t="s">
        <v>35</v>
      </c>
      <c r="AK865" s="12" t="s">
        <v>35</v>
      </c>
      <c r="AL865" s="12" t="s">
        <v>4638</v>
      </c>
      <c r="AM865" s="11" t="s">
        <v>4777</v>
      </c>
      <c r="AN865" s="12" t="s">
        <v>4197</v>
      </c>
      <c r="AO865" s="12" t="s">
        <v>4215</v>
      </c>
      <c r="AT865" s="12">
        <v>2</v>
      </c>
      <c r="AU865" s="11" t="s">
        <v>4825</v>
      </c>
    </row>
    <row r="866" spans="1:47" ht="15.75" customHeight="1" x14ac:dyDescent="0.2">
      <c r="A866" s="12">
        <v>861</v>
      </c>
      <c r="B866" s="12" t="s">
        <v>4785</v>
      </c>
      <c r="C866" s="20">
        <v>42654</v>
      </c>
      <c r="D866" s="12" t="s">
        <v>222</v>
      </c>
      <c r="E866" s="12" t="s">
        <v>4198</v>
      </c>
      <c r="F866" s="12" t="s">
        <v>29</v>
      </c>
      <c r="G866" s="12" t="s">
        <v>4504</v>
      </c>
      <c r="H866" s="11" t="s">
        <v>4667</v>
      </c>
      <c r="I866" s="12" t="s">
        <v>4199</v>
      </c>
      <c r="J866" s="12" t="s">
        <v>4739</v>
      </c>
      <c r="K866" s="12" t="s">
        <v>433</v>
      </c>
      <c r="L866" s="12" t="s">
        <v>84</v>
      </c>
      <c r="M866" s="12" t="s">
        <v>59</v>
      </c>
      <c r="N866" s="11" t="s">
        <v>41</v>
      </c>
      <c r="O866" s="18" t="s">
        <v>30</v>
      </c>
      <c r="P866" s="18">
        <v>0</v>
      </c>
      <c r="Q866" s="18" t="s">
        <v>35</v>
      </c>
      <c r="R866" s="13" t="s">
        <v>61</v>
      </c>
      <c r="S866" s="2">
        <v>27</v>
      </c>
      <c r="T866" s="2" t="s">
        <v>4504</v>
      </c>
      <c r="U866" s="2" t="s">
        <v>35</v>
      </c>
      <c r="V866" s="2">
        <v>13</v>
      </c>
      <c r="W866" s="13">
        <v>14</v>
      </c>
      <c r="X866" s="3">
        <v>0</v>
      </c>
      <c r="Y866" s="3" t="s">
        <v>35</v>
      </c>
      <c r="Z866" s="3" t="s">
        <v>35</v>
      </c>
      <c r="AA866" s="14">
        <v>0</v>
      </c>
      <c r="AB866" s="14">
        <v>0</v>
      </c>
      <c r="AC866" s="2" t="s">
        <v>35</v>
      </c>
      <c r="AD866" s="2" t="s">
        <v>4770</v>
      </c>
      <c r="AE866" s="13" t="s">
        <v>111</v>
      </c>
      <c r="AF866" s="19" t="s">
        <v>64</v>
      </c>
      <c r="AG866" s="15" t="s">
        <v>4761</v>
      </c>
      <c r="AH866" s="19" t="s">
        <v>397</v>
      </c>
      <c r="AI866" s="19" t="s">
        <v>35</v>
      </c>
      <c r="AJ866" s="19" t="s">
        <v>35</v>
      </c>
      <c r="AK866" s="12" t="s">
        <v>35</v>
      </c>
      <c r="AL866" s="12" t="s">
        <v>4535</v>
      </c>
      <c r="AM866" s="11" t="s">
        <v>4777</v>
      </c>
      <c r="AN866" s="12" t="s">
        <v>4200</v>
      </c>
      <c r="AT866" s="12">
        <v>2</v>
      </c>
      <c r="AU866" s="11" t="s">
        <v>4825</v>
      </c>
    </row>
    <row r="867" spans="1:47" ht="15.75" customHeight="1" x14ac:dyDescent="0.2">
      <c r="A867" s="12">
        <v>862</v>
      </c>
      <c r="B867" s="12" t="s">
        <v>4785</v>
      </c>
      <c r="C867" s="20">
        <v>42654</v>
      </c>
      <c r="D867" s="12" t="s">
        <v>108</v>
      </c>
      <c r="E867" s="12" t="s">
        <v>873</v>
      </c>
      <c r="F867" s="12" t="s">
        <v>29</v>
      </c>
      <c r="G867" s="12" t="s">
        <v>4541</v>
      </c>
      <c r="H867" s="11" t="s">
        <v>4669</v>
      </c>
      <c r="I867" s="12" t="s">
        <v>4201</v>
      </c>
      <c r="J867" s="11" t="s">
        <v>4739</v>
      </c>
      <c r="K867" s="12" t="s">
        <v>433</v>
      </c>
      <c r="L867" s="12" t="s">
        <v>84</v>
      </c>
      <c r="M867" s="11" t="s">
        <v>51</v>
      </c>
      <c r="N867" s="11" t="s">
        <v>52</v>
      </c>
      <c r="O867" s="18" t="s">
        <v>52</v>
      </c>
      <c r="P867" s="18">
        <v>1</v>
      </c>
      <c r="Q867" s="18" t="s">
        <v>4204</v>
      </c>
      <c r="R867" s="13" t="s">
        <v>41</v>
      </c>
      <c r="S867" s="2">
        <v>0</v>
      </c>
      <c r="T867" s="2" t="s">
        <v>35</v>
      </c>
      <c r="U867" s="2" t="s">
        <v>35</v>
      </c>
      <c r="V867" s="13">
        <v>0</v>
      </c>
      <c r="W867" s="13">
        <v>0</v>
      </c>
      <c r="X867" s="3">
        <v>0</v>
      </c>
      <c r="Y867" s="3" t="s">
        <v>35</v>
      </c>
      <c r="Z867" s="3" t="s">
        <v>35</v>
      </c>
      <c r="AA867" s="14">
        <v>0</v>
      </c>
      <c r="AB867" s="14">
        <v>0</v>
      </c>
      <c r="AC867" s="2" t="s">
        <v>35</v>
      </c>
      <c r="AD867" s="2" t="s">
        <v>111</v>
      </c>
      <c r="AE867" s="13" t="s">
        <v>97</v>
      </c>
      <c r="AF867" s="19" t="s">
        <v>32</v>
      </c>
      <c r="AG867" s="15" t="s">
        <v>4759</v>
      </c>
      <c r="AH867" s="19" t="s">
        <v>375</v>
      </c>
      <c r="AI867" s="19" t="s">
        <v>1176</v>
      </c>
      <c r="AJ867" s="19" t="s">
        <v>35</v>
      </c>
      <c r="AK867" s="12" t="s">
        <v>35</v>
      </c>
      <c r="AL867" s="12" t="s">
        <v>4202</v>
      </c>
      <c r="AM867" s="11" t="s">
        <v>4777</v>
      </c>
      <c r="AN867" s="12" t="s">
        <v>4203</v>
      </c>
      <c r="AO867" s="12" t="s">
        <v>4205</v>
      </c>
      <c r="AT867" s="12">
        <v>2</v>
      </c>
      <c r="AU867" s="11" t="s">
        <v>4825</v>
      </c>
    </row>
    <row r="868" spans="1:47" ht="15.75" customHeight="1" x14ac:dyDescent="0.2">
      <c r="A868" s="12">
        <v>863</v>
      </c>
      <c r="B868" s="12" t="s">
        <v>4785</v>
      </c>
      <c r="C868" s="20">
        <v>42654</v>
      </c>
      <c r="D868" s="12" t="s">
        <v>72</v>
      </c>
      <c r="E868" s="12" t="s">
        <v>4702</v>
      </c>
      <c r="F868" s="12" t="s">
        <v>29</v>
      </c>
      <c r="G868" s="12" t="s">
        <v>4461</v>
      </c>
      <c r="H868" s="11" t="s">
        <v>4667</v>
      </c>
      <c r="I868" s="12" t="s">
        <v>4206</v>
      </c>
      <c r="J868" s="12" t="s">
        <v>4738</v>
      </c>
      <c r="K868" s="12" t="s">
        <v>433</v>
      </c>
      <c r="L868" s="12" t="s">
        <v>84</v>
      </c>
      <c r="M868" s="11" t="s">
        <v>51</v>
      </c>
      <c r="N868" s="11" t="s">
        <v>61</v>
      </c>
      <c r="O868" s="18" t="s">
        <v>28</v>
      </c>
      <c r="P868" s="18">
        <v>2</v>
      </c>
      <c r="Q868" s="18" t="s">
        <v>4207</v>
      </c>
      <c r="R868" s="2" t="s">
        <v>41</v>
      </c>
      <c r="S868" s="2">
        <v>1</v>
      </c>
      <c r="T868" s="2" t="s">
        <v>4208</v>
      </c>
      <c r="U868" s="2" t="s">
        <v>4209</v>
      </c>
      <c r="V868" s="2">
        <v>1</v>
      </c>
      <c r="W868" s="13">
        <v>0</v>
      </c>
      <c r="X868" s="3">
        <v>0</v>
      </c>
      <c r="Y868" s="3" t="s">
        <v>35</v>
      </c>
      <c r="Z868" s="3" t="s">
        <v>35</v>
      </c>
      <c r="AA868" s="14">
        <v>0</v>
      </c>
      <c r="AB868" s="14">
        <v>0</v>
      </c>
      <c r="AC868" s="2" t="s">
        <v>35</v>
      </c>
      <c r="AD868" s="2" t="s">
        <v>4770</v>
      </c>
      <c r="AE868" s="13" t="s">
        <v>111</v>
      </c>
      <c r="AF868" s="19" t="s">
        <v>64</v>
      </c>
      <c r="AG868" s="19" t="s">
        <v>4764</v>
      </c>
      <c r="AH868" s="19" t="s">
        <v>953</v>
      </c>
      <c r="AI868" s="19" t="s">
        <v>35</v>
      </c>
      <c r="AJ868" s="19" t="s">
        <v>4210</v>
      </c>
      <c r="AK868" s="12" t="s">
        <v>35</v>
      </c>
      <c r="AL868" s="12" t="s">
        <v>4211</v>
      </c>
      <c r="AM868" s="11" t="s">
        <v>4777</v>
      </c>
      <c r="AN868" s="12" t="s">
        <v>4212</v>
      </c>
      <c r="AO868" s="12" t="s">
        <v>4216</v>
      </c>
      <c r="AT868" s="12">
        <v>2</v>
      </c>
      <c r="AU868" s="11" t="s">
        <v>4825</v>
      </c>
    </row>
    <row r="869" spans="1:47" ht="15.75" customHeight="1" x14ac:dyDescent="0.2">
      <c r="A869" s="12">
        <v>864</v>
      </c>
      <c r="B869" s="12" t="s">
        <v>4785</v>
      </c>
      <c r="C869" s="20">
        <v>42655</v>
      </c>
      <c r="D869" s="12" t="s">
        <v>222</v>
      </c>
      <c r="E869" s="12" t="s">
        <v>4213</v>
      </c>
      <c r="F869" s="12" t="s">
        <v>29</v>
      </c>
      <c r="G869" s="12" t="s">
        <v>4504</v>
      </c>
      <c r="H869" s="11" t="s">
        <v>4667</v>
      </c>
      <c r="I869" s="12" t="s">
        <v>35</v>
      </c>
      <c r="J869" s="12" t="s">
        <v>35</v>
      </c>
      <c r="K869" s="12" t="s">
        <v>433</v>
      </c>
      <c r="L869" s="12" t="s">
        <v>84</v>
      </c>
      <c r="M869" s="12" t="s">
        <v>59</v>
      </c>
      <c r="N869" s="11" t="s">
        <v>41</v>
      </c>
      <c r="O869" s="18" t="s">
        <v>30</v>
      </c>
      <c r="P869" s="18">
        <v>0</v>
      </c>
      <c r="Q869" s="18" t="s">
        <v>35</v>
      </c>
      <c r="R869" s="13" t="s">
        <v>61</v>
      </c>
      <c r="S869" s="2">
        <v>13</v>
      </c>
      <c r="T869" s="2" t="s">
        <v>35</v>
      </c>
      <c r="U869" s="2" t="s">
        <v>35</v>
      </c>
      <c r="V869" s="2">
        <v>6</v>
      </c>
      <c r="W869" s="2">
        <v>7</v>
      </c>
      <c r="X869" s="3">
        <v>0</v>
      </c>
      <c r="Y869" s="3" t="s">
        <v>35</v>
      </c>
      <c r="Z869" s="3" t="s">
        <v>35</v>
      </c>
      <c r="AA869" s="14">
        <v>0</v>
      </c>
      <c r="AB869" s="14">
        <v>0</v>
      </c>
      <c r="AC869" s="2" t="s">
        <v>35</v>
      </c>
      <c r="AD869" s="2" t="s">
        <v>4770</v>
      </c>
      <c r="AE869" s="13" t="s">
        <v>111</v>
      </c>
      <c r="AF869" s="19" t="s">
        <v>64</v>
      </c>
      <c r="AG869" s="15" t="s">
        <v>4761</v>
      </c>
      <c r="AH869" s="19" t="s">
        <v>397</v>
      </c>
      <c r="AI869" s="19" t="s">
        <v>35</v>
      </c>
      <c r="AJ869" s="19" t="s">
        <v>35</v>
      </c>
      <c r="AK869" s="12" t="s">
        <v>35</v>
      </c>
      <c r="AL869" s="12" t="s">
        <v>4536</v>
      </c>
      <c r="AM869" s="11" t="s">
        <v>4777</v>
      </c>
      <c r="AN869" s="12" t="s">
        <v>4214</v>
      </c>
      <c r="AT869" s="12">
        <v>3</v>
      </c>
      <c r="AU869" s="12" t="s">
        <v>4823</v>
      </c>
    </row>
    <row r="870" spans="1:47" ht="15.75" customHeight="1" x14ac:dyDescent="0.2">
      <c r="A870" s="12">
        <v>865</v>
      </c>
      <c r="B870" s="12" t="s">
        <v>4785</v>
      </c>
      <c r="C870" s="20">
        <v>42656</v>
      </c>
      <c r="D870" s="12" t="s">
        <v>196</v>
      </c>
      <c r="E870" s="12" t="s">
        <v>703</v>
      </c>
      <c r="F870" s="12" t="s">
        <v>29</v>
      </c>
      <c r="G870" s="12" t="s">
        <v>4461</v>
      </c>
      <c r="H870" s="11" t="s">
        <v>4667</v>
      </c>
      <c r="I870" s="12" t="s">
        <v>4217</v>
      </c>
      <c r="J870" s="12" t="s">
        <v>4738</v>
      </c>
      <c r="K870" s="12" t="s">
        <v>433</v>
      </c>
      <c r="L870" s="12" t="s">
        <v>84</v>
      </c>
      <c r="M870" s="12" t="s">
        <v>582</v>
      </c>
      <c r="N870" s="11" t="s">
        <v>41</v>
      </c>
      <c r="O870" s="18" t="s">
        <v>30</v>
      </c>
      <c r="P870" s="18">
        <v>4</v>
      </c>
      <c r="Q870" s="18" t="s">
        <v>35</v>
      </c>
      <c r="R870" s="13" t="s">
        <v>61</v>
      </c>
      <c r="S870" s="2">
        <v>0</v>
      </c>
      <c r="T870" s="2" t="s">
        <v>35</v>
      </c>
      <c r="U870" s="2" t="s">
        <v>35</v>
      </c>
      <c r="V870" s="13">
        <v>0</v>
      </c>
      <c r="W870" s="13">
        <v>0</v>
      </c>
      <c r="X870" s="3">
        <v>1</v>
      </c>
      <c r="Y870" s="3" t="s">
        <v>3265</v>
      </c>
      <c r="Z870" s="3" t="s">
        <v>4218</v>
      </c>
      <c r="AA870" s="3">
        <v>1</v>
      </c>
      <c r="AB870" s="14">
        <v>0</v>
      </c>
      <c r="AC870" s="2" t="s">
        <v>35</v>
      </c>
      <c r="AD870" s="2" t="s">
        <v>4770</v>
      </c>
      <c r="AE870" s="13" t="s">
        <v>111</v>
      </c>
      <c r="AF870" s="19" t="s">
        <v>64</v>
      </c>
      <c r="AG870" s="15" t="s">
        <v>4761</v>
      </c>
      <c r="AH870" s="19" t="s">
        <v>397</v>
      </c>
      <c r="AI870" s="19" t="s">
        <v>35</v>
      </c>
      <c r="AJ870" s="19" t="s">
        <v>35</v>
      </c>
      <c r="AK870" s="12" t="s">
        <v>35</v>
      </c>
      <c r="AL870" s="12" t="s">
        <v>4219</v>
      </c>
      <c r="AM870" s="11" t="s">
        <v>4777</v>
      </c>
      <c r="AN870" s="12" t="s">
        <v>4220</v>
      </c>
      <c r="AT870" s="12">
        <v>2</v>
      </c>
      <c r="AU870" s="11" t="s">
        <v>4825</v>
      </c>
    </row>
    <row r="871" spans="1:47" ht="15.75" customHeight="1" x14ac:dyDescent="0.2">
      <c r="A871" s="12">
        <v>867</v>
      </c>
      <c r="B871" s="12" t="s">
        <v>4785</v>
      </c>
      <c r="C871" s="20">
        <v>42656</v>
      </c>
      <c r="D871" s="12" t="s">
        <v>385</v>
      </c>
      <c r="E871" s="12" t="s">
        <v>4712</v>
      </c>
      <c r="F871" s="12" t="s">
        <v>29</v>
      </c>
      <c r="G871" s="12" t="s">
        <v>4461</v>
      </c>
      <c r="H871" s="11" t="s">
        <v>4667</v>
      </c>
      <c r="I871" s="12" t="s">
        <v>2823</v>
      </c>
      <c r="J871" s="11" t="s">
        <v>4738</v>
      </c>
      <c r="K871" s="12" t="s">
        <v>433</v>
      </c>
      <c r="L871" s="12" t="s">
        <v>84</v>
      </c>
      <c r="M871" s="12" t="s">
        <v>75</v>
      </c>
      <c r="N871" s="11" t="s">
        <v>41</v>
      </c>
      <c r="O871" s="18" t="s">
        <v>60</v>
      </c>
      <c r="P871" s="18">
        <v>1</v>
      </c>
      <c r="Q871" s="18" t="s">
        <v>4226</v>
      </c>
      <c r="R871" s="13" t="s">
        <v>61</v>
      </c>
      <c r="S871" s="2">
        <v>1</v>
      </c>
      <c r="T871" s="2" t="s">
        <v>4227</v>
      </c>
      <c r="U871" s="2" t="s">
        <v>4228</v>
      </c>
      <c r="V871" s="2">
        <v>1</v>
      </c>
      <c r="W871" s="13">
        <v>0</v>
      </c>
      <c r="X871" s="3">
        <v>0</v>
      </c>
      <c r="Y871" s="3" t="s">
        <v>35</v>
      </c>
      <c r="Z871" s="3" t="s">
        <v>35</v>
      </c>
      <c r="AA871" s="14">
        <v>0</v>
      </c>
      <c r="AB871" s="14">
        <v>0</v>
      </c>
      <c r="AC871" s="2" t="s">
        <v>35</v>
      </c>
      <c r="AD871" s="2" t="s">
        <v>4770</v>
      </c>
      <c r="AE871" s="13" t="s">
        <v>111</v>
      </c>
      <c r="AF871" s="19" t="s">
        <v>64</v>
      </c>
      <c r="AG871" s="15" t="s">
        <v>4761</v>
      </c>
      <c r="AH871" s="19" t="s">
        <v>397</v>
      </c>
      <c r="AI871" s="19" t="s">
        <v>35</v>
      </c>
      <c r="AJ871" s="19" t="s">
        <v>4229</v>
      </c>
      <c r="AK871" s="12" t="s">
        <v>35</v>
      </c>
      <c r="AL871" s="12" t="s">
        <v>4501</v>
      </c>
      <c r="AM871" s="11" t="s">
        <v>4777</v>
      </c>
      <c r="AN871" s="12" t="s">
        <v>4230</v>
      </c>
      <c r="AO871" s="12" t="s">
        <v>4244</v>
      </c>
      <c r="AT871" s="12">
        <v>2</v>
      </c>
      <c r="AU871" s="11" t="s">
        <v>4825</v>
      </c>
    </row>
    <row r="872" spans="1:47" ht="15.75" customHeight="1" x14ac:dyDescent="0.2">
      <c r="A872" s="12">
        <v>866</v>
      </c>
      <c r="B872" s="12" t="s">
        <v>4785</v>
      </c>
      <c r="C872" s="20">
        <v>42660</v>
      </c>
      <c r="D872" s="12" t="s">
        <v>385</v>
      </c>
      <c r="E872" s="12" t="s">
        <v>2483</v>
      </c>
      <c r="F872" s="12" t="s">
        <v>29</v>
      </c>
      <c r="G872" s="12" t="s">
        <v>4626</v>
      </c>
      <c r="H872" s="11" t="s">
        <v>4672</v>
      </c>
      <c r="I872" s="12" t="s">
        <v>4222</v>
      </c>
      <c r="J872" s="12" t="s">
        <v>4739</v>
      </c>
      <c r="K872" s="11" t="s">
        <v>50</v>
      </c>
      <c r="L872" s="12" t="s">
        <v>84</v>
      </c>
      <c r="M872" s="12" t="s">
        <v>75</v>
      </c>
      <c r="N872" s="11" t="s">
        <v>41</v>
      </c>
      <c r="O872" s="18" t="s">
        <v>30</v>
      </c>
      <c r="P872" s="18">
        <v>0</v>
      </c>
      <c r="Q872" s="18" t="s">
        <v>35</v>
      </c>
      <c r="R872" s="13" t="s">
        <v>61</v>
      </c>
      <c r="S872" s="2">
        <v>0</v>
      </c>
      <c r="T872" s="2" t="s">
        <v>35</v>
      </c>
      <c r="U872" s="2" t="s">
        <v>35</v>
      </c>
      <c r="V872" s="13">
        <v>0</v>
      </c>
      <c r="W872" s="13">
        <v>0</v>
      </c>
      <c r="X872" s="3">
        <v>0</v>
      </c>
      <c r="Y872" s="3" t="s">
        <v>35</v>
      </c>
      <c r="Z872" s="3" t="s">
        <v>35</v>
      </c>
      <c r="AA872" s="14">
        <v>0</v>
      </c>
      <c r="AB872" s="14">
        <v>0</v>
      </c>
      <c r="AC872" s="2" t="s">
        <v>35</v>
      </c>
      <c r="AD872" s="2" t="s">
        <v>111</v>
      </c>
      <c r="AE872" s="13" t="s">
        <v>97</v>
      </c>
      <c r="AF872" s="19" t="s">
        <v>32</v>
      </c>
      <c r="AG872" s="15" t="s">
        <v>4759</v>
      </c>
      <c r="AH872" s="19" t="s">
        <v>4223</v>
      </c>
      <c r="AI872" s="19" t="s">
        <v>375</v>
      </c>
      <c r="AJ872" s="19" t="s">
        <v>35</v>
      </c>
      <c r="AK872" s="12" t="s">
        <v>35</v>
      </c>
      <c r="AL872" s="12" t="s">
        <v>4224</v>
      </c>
      <c r="AM872" s="11" t="s">
        <v>4777</v>
      </c>
      <c r="AN872" s="12" t="s">
        <v>4225</v>
      </c>
      <c r="AT872" s="12">
        <v>2</v>
      </c>
      <c r="AU872" s="11" t="s">
        <v>4825</v>
      </c>
    </row>
    <row r="873" spans="1:47" ht="15.75" customHeight="1" x14ac:dyDescent="0.2">
      <c r="A873" s="12">
        <v>868</v>
      </c>
      <c r="B873" s="12" t="s">
        <v>4785</v>
      </c>
      <c r="C873" s="20">
        <v>42662</v>
      </c>
      <c r="D873" s="12" t="s">
        <v>222</v>
      </c>
      <c r="E873" s="12" t="s">
        <v>4198</v>
      </c>
      <c r="F873" s="12" t="s">
        <v>29</v>
      </c>
      <c r="G873" s="12" t="s">
        <v>4539</v>
      </c>
      <c r="H873" s="11" t="s">
        <v>4667</v>
      </c>
      <c r="I873" s="12" t="s">
        <v>4235</v>
      </c>
      <c r="J873" s="11" t="s">
        <v>4739</v>
      </c>
      <c r="K873" s="12" t="s">
        <v>433</v>
      </c>
      <c r="L873" s="12" t="s">
        <v>84</v>
      </c>
      <c r="M873" s="12" t="s">
        <v>59</v>
      </c>
      <c r="N873" s="11" t="s">
        <v>41</v>
      </c>
      <c r="O873" s="18" t="s">
        <v>30</v>
      </c>
      <c r="P873" s="18">
        <v>0</v>
      </c>
      <c r="Q873" s="18" t="s">
        <v>35</v>
      </c>
      <c r="R873" s="13" t="s">
        <v>61</v>
      </c>
      <c r="S873" s="2">
        <v>10</v>
      </c>
      <c r="T873" s="2" t="s">
        <v>1248</v>
      </c>
      <c r="U873" s="2" t="s">
        <v>35</v>
      </c>
      <c r="V873" s="2">
        <v>5</v>
      </c>
      <c r="W873" s="2">
        <v>5</v>
      </c>
      <c r="X873" s="3">
        <v>0</v>
      </c>
      <c r="Y873" s="3" t="s">
        <v>35</v>
      </c>
      <c r="Z873" s="3" t="s">
        <v>35</v>
      </c>
      <c r="AA873" s="14">
        <v>0</v>
      </c>
      <c r="AB873" s="14">
        <v>0</v>
      </c>
      <c r="AC873" s="2" t="s">
        <v>35</v>
      </c>
      <c r="AD873" s="2" t="s">
        <v>4770</v>
      </c>
      <c r="AE873" s="2" t="s">
        <v>35</v>
      </c>
      <c r="AF873" s="19" t="s">
        <v>64</v>
      </c>
      <c r="AG873" s="15" t="s">
        <v>4223</v>
      </c>
      <c r="AH873" s="19" t="s">
        <v>1249</v>
      </c>
      <c r="AI873" s="19" t="s">
        <v>1250</v>
      </c>
      <c r="AJ873" s="19" t="s">
        <v>35</v>
      </c>
      <c r="AK873" s="12" t="s">
        <v>35</v>
      </c>
      <c r="AL873" s="12" t="s">
        <v>4236</v>
      </c>
      <c r="AM873" s="11" t="s">
        <v>4777</v>
      </c>
      <c r="AN873" s="12" t="s">
        <v>4237</v>
      </c>
      <c r="AT873" s="12">
        <v>2</v>
      </c>
      <c r="AU873" s="11" t="s">
        <v>4825</v>
      </c>
    </row>
    <row r="874" spans="1:47" ht="15.75" customHeight="1" x14ac:dyDescent="0.2">
      <c r="A874" s="12">
        <v>869</v>
      </c>
      <c r="B874" s="12" t="s">
        <v>4785</v>
      </c>
      <c r="C874" s="20">
        <v>42663</v>
      </c>
      <c r="D874" s="12" t="s">
        <v>222</v>
      </c>
      <c r="E874" s="12" t="s">
        <v>676</v>
      </c>
      <c r="F874" s="12" t="s">
        <v>29</v>
      </c>
      <c r="G874" s="12" t="s">
        <v>95</v>
      </c>
      <c r="H874" s="11" t="s">
        <v>4672</v>
      </c>
      <c r="I874" s="12" t="s">
        <v>4238</v>
      </c>
      <c r="J874" s="12" t="s">
        <v>4739</v>
      </c>
      <c r="K874" s="12" t="s">
        <v>433</v>
      </c>
      <c r="L874" s="12" t="s">
        <v>84</v>
      </c>
      <c r="M874" s="11" t="s">
        <v>51</v>
      </c>
      <c r="N874" s="11" t="s">
        <v>41</v>
      </c>
      <c r="O874" s="18" t="s">
        <v>30</v>
      </c>
      <c r="P874" s="9">
        <v>0</v>
      </c>
      <c r="Q874" s="18" t="s">
        <v>35</v>
      </c>
      <c r="R874" s="13" t="s">
        <v>61</v>
      </c>
      <c r="S874" s="2">
        <v>0</v>
      </c>
      <c r="T874" s="2" t="s">
        <v>4239</v>
      </c>
      <c r="U874" s="2" t="s">
        <v>35</v>
      </c>
      <c r="V874" s="13">
        <v>0</v>
      </c>
      <c r="W874" s="13">
        <v>0</v>
      </c>
      <c r="X874" s="3">
        <v>0</v>
      </c>
      <c r="Y874" s="3" t="s">
        <v>35</v>
      </c>
      <c r="Z874" s="3" t="s">
        <v>35</v>
      </c>
      <c r="AA874" s="14">
        <v>0</v>
      </c>
      <c r="AB874" s="14">
        <v>0</v>
      </c>
      <c r="AC874" s="2" t="s">
        <v>35</v>
      </c>
      <c r="AD874" s="13" t="s">
        <v>35</v>
      </c>
      <c r="AE874" s="2" t="s">
        <v>35</v>
      </c>
      <c r="AF874" s="19" t="s">
        <v>35</v>
      </c>
      <c r="AG874" s="15" t="s">
        <v>35</v>
      </c>
      <c r="AH874" s="19" t="s">
        <v>35</v>
      </c>
      <c r="AI874" s="19" t="s">
        <v>35</v>
      </c>
      <c r="AJ874" s="19" t="s">
        <v>35</v>
      </c>
      <c r="AK874" s="12" t="s">
        <v>35</v>
      </c>
      <c r="AL874" s="12" t="s">
        <v>4240</v>
      </c>
      <c r="AM874" s="11" t="s">
        <v>4777</v>
      </c>
      <c r="AN874" s="12" t="s">
        <v>4241</v>
      </c>
      <c r="AT874" s="12">
        <v>3</v>
      </c>
      <c r="AU874" s="12" t="s">
        <v>4823</v>
      </c>
    </row>
    <row r="875" spans="1:47" ht="15.75" customHeight="1" x14ac:dyDescent="0.2">
      <c r="A875" s="12">
        <v>870</v>
      </c>
      <c r="B875" s="12" t="s">
        <v>4785</v>
      </c>
      <c r="C875" s="20">
        <v>42663</v>
      </c>
      <c r="D875" s="12" t="s">
        <v>269</v>
      </c>
      <c r="E875" s="12" t="s">
        <v>2713</v>
      </c>
      <c r="F875" s="12" t="s">
        <v>29</v>
      </c>
      <c r="G875" s="12" t="s">
        <v>4503</v>
      </c>
      <c r="H875" s="11" t="s">
        <v>4667</v>
      </c>
      <c r="I875" s="12" t="s">
        <v>35</v>
      </c>
      <c r="J875" s="12" t="s">
        <v>35</v>
      </c>
      <c r="K875" s="11" t="s">
        <v>50</v>
      </c>
      <c r="L875" s="12" t="s">
        <v>84</v>
      </c>
      <c r="M875" s="12" t="s">
        <v>35</v>
      </c>
      <c r="N875" s="11" t="s">
        <v>41</v>
      </c>
      <c r="O875" s="18" t="s">
        <v>60</v>
      </c>
      <c r="P875" s="18">
        <v>1</v>
      </c>
      <c r="Q875" s="18" t="s">
        <v>35</v>
      </c>
      <c r="R875" s="13" t="s">
        <v>61</v>
      </c>
      <c r="S875" s="2">
        <v>0</v>
      </c>
      <c r="T875" s="2" t="s">
        <v>231</v>
      </c>
      <c r="U875" s="2" t="s">
        <v>35</v>
      </c>
      <c r="V875" s="2">
        <v>0</v>
      </c>
      <c r="W875" s="2">
        <v>0</v>
      </c>
      <c r="X875" s="3">
        <v>0</v>
      </c>
      <c r="Y875" s="3" t="s">
        <v>35</v>
      </c>
      <c r="Z875" s="3" t="s">
        <v>35</v>
      </c>
      <c r="AA875" s="14">
        <v>0</v>
      </c>
      <c r="AB875" s="14">
        <v>0</v>
      </c>
      <c r="AC875" s="2" t="s">
        <v>35</v>
      </c>
      <c r="AD875" s="2" t="s">
        <v>111</v>
      </c>
      <c r="AE875" s="13" t="s">
        <v>97</v>
      </c>
      <c r="AF875" s="19" t="s">
        <v>32</v>
      </c>
      <c r="AG875" s="15" t="s">
        <v>4759</v>
      </c>
      <c r="AH875" s="19" t="s">
        <v>375</v>
      </c>
      <c r="AI875" s="19" t="s">
        <v>35</v>
      </c>
      <c r="AJ875" s="19" t="s">
        <v>35</v>
      </c>
      <c r="AK875" s="12" t="s">
        <v>35</v>
      </c>
      <c r="AL875" s="12" t="s">
        <v>4242</v>
      </c>
      <c r="AM875" s="11" t="s">
        <v>4777</v>
      </c>
      <c r="AN875" s="12" t="s">
        <v>4243</v>
      </c>
      <c r="AT875" s="12">
        <v>3</v>
      </c>
      <c r="AU875" s="12" t="s">
        <v>4823</v>
      </c>
    </row>
    <row r="876" spans="1:47" ht="15.75" customHeight="1" x14ac:dyDescent="0.2">
      <c r="A876" s="12">
        <v>871</v>
      </c>
      <c r="B876" s="12" t="s">
        <v>4785</v>
      </c>
      <c r="C876" s="20">
        <v>42667</v>
      </c>
      <c r="D876" s="12" t="s">
        <v>385</v>
      </c>
      <c r="E876" s="12" t="s">
        <v>3325</v>
      </c>
      <c r="F876" s="12" t="s">
        <v>29</v>
      </c>
      <c r="G876" s="12" t="s">
        <v>4461</v>
      </c>
      <c r="H876" s="11" t="s">
        <v>4667</v>
      </c>
      <c r="I876" s="12" t="s">
        <v>4245</v>
      </c>
      <c r="J876" s="12" t="s">
        <v>4738</v>
      </c>
      <c r="K876" s="12" t="s">
        <v>433</v>
      </c>
      <c r="L876" s="12" t="s">
        <v>84</v>
      </c>
      <c r="M876" s="12" t="s">
        <v>75</v>
      </c>
      <c r="N876" s="11" t="s">
        <v>41</v>
      </c>
      <c r="O876" s="18" t="s">
        <v>60</v>
      </c>
      <c r="P876" s="18">
        <v>1</v>
      </c>
      <c r="Q876" s="18" t="s">
        <v>360</v>
      </c>
      <c r="R876" s="13" t="s">
        <v>61</v>
      </c>
      <c r="S876" s="2">
        <v>1</v>
      </c>
      <c r="T876" s="2" t="s">
        <v>4246</v>
      </c>
      <c r="U876" s="2" t="s">
        <v>4257</v>
      </c>
      <c r="V876" s="2">
        <v>1</v>
      </c>
      <c r="W876" s="13">
        <v>0</v>
      </c>
      <c r="X876" s="3">
        <v>0</v>
      </c>
      <c r="Y876" s="3" t="s">
        <v>35</v>
      </c>
      <c r="Z876" s="3" t="s">
        <v>35</v>
      </c>
      <c r="AA876" s="14">
        <v>0</v>
      </c>
      <c r="AB876" s="14">
        <v>0</v>
      </c>
      <c r="AC876" s="2" t="s">
        <v>35</v>
      </c>
      <c r="AD876" s="2" t="s">
        <v>4770</v>
      </c>
      <c r="AE876" s="2" t="s">
        <v>35</v>
      </c>
      <c r="AF876" s="19" t="s">
        <v>64</v>
      </c>
      <c r="AG876" s="15" t="s">
        <v>4761</v>
      </c>
      <c r="AH876" s="19" t="s">
        <v>397</v>
      </c>
      <c r="AI876" s="19" t="s">
        <v>35</v>
      </c>
      <c r="AJ876" s="19" t="s">
        <v>35</v>
      </c>
      <c r="AK876" s="12" t="s">
        <v>35</v>
      </c>
      <c r="AL876" s="12" t="s">
        <v>4247</v>
      </c>
      <c r="AM876" s="11" t="s">
        <v>4777</v>
      </c>
      <c r="AN876" s="12" t="s">
        <v>4248</v>
      </c>
      <c r="AT876" s="12">
        <v>2</v>
      </c>
      <c r="AU876" s="11" t="s">
        <v>4825</v>
      </c>
    </row>
    <row r="877" spans="1:47" ht="15.75" customHeight="1" x14ac:dyDescent="0.2">
      <c r="A877" s="12">
        <v>872</v>
      </c>
      <c r="B877" s="12" t="s">
        <v>4785</v>
      </c>
      <c r="C877" s="20">
        <v>42667</v>
      </c>
      <c r="D877" s="12" t="s">
        <v>205</v>
      </c>
      <c r="E877" s="12" t="s">
        <v>2248</v>
      </c>
      <c r="F877" s="12" t="s">
        <v>29</v>
      </c>
      <c r="G877" s="12" t="s">
        <v>4461</v>
      </c>
      <c r="H877" s="11" t="s">
        <v>4667</v>
      </c>
      <c r="I877" s="12" t="s">
        <v>4249</v>
      </c>
      <c r="J877" s="12" t="s">
        <v>4739</v>
      </c>
      <c r="K877" s="12" t="s">
        <v>433</v>
      </c>
      <c r="L877" s="12" t="s">
        <v>84</v>
      </c>
      <c r="M877" s="12" t="s">
        <v>59</v>
      </c>
      <c r="N877" s="11" t="s">
        <v>41</v>
      </c>
      <c r="O877" s="18" t="s">
        <v>60</v>
      </c>
      <c r="P877" s="18">
        <v>1</v>
      </c>
      <c r="Q877" s="18" t="s">
        <v>35</v>
      </c>
      <c r="R877" s="13" t="s">
        <v>61</v>
      </c>
      <c r="S877" s="2">
        <v>1</v>
      </c>
      <c r="T877" s="2" t="s">
        <v>35</v>
      </c>
      <c r="U877" s="2" t="s">
        <v>4252</v>
      </c>
      <c r="V877" s="2">
        <v>1</v>
      </c>
      <c r="W877" s="13">
        <v>0</v>
      </c>
      <c r="X877" s="3">
        <v>0</v>
      </c>
      <c r="Y877" s="3" t="s">
        <v>35</v>
      </c>
      <c r="Z877" s="3" t="s">
        <v>35</v>
      </c>
      <c r="AA877" s="14">
        <v>0</v>
      </c>
      <c r="AB877" s="14">
        <v>0</v>
      </c>
      <c r="AC877" s="2" t="s">
        <v>35</v>
      </c>
      <c r="AD877" s="2" t="s">
        <v>4770</v>
      </c>
      <c r="AE877" s="2" t="s">
        <v>35</v>
      </c>
      <c r="AF877" s="19" t="s">
        <v>64</v>
      </c>
      <c r="AG877" s="15" t="s">
        <v>4761</v>
      </c>
      <c r="AH877" s="19" t="s">
        <v>397</v>
      </c>
      <c r="AI877" s="19" t="s">
        <v>35</v>
      </c>
      <c r="AJ877" s="19" t="s">
        <v>35</v>
      </c>
      <c r="AK877" s="12" t="s">
        <v>35</v>
      </c>
      <c r="AL877" s="12" t="s">
        <v>4250</v>
      </c>
      <c r="AM877" s="11" t="s">
        <v>4777</v>
      </c>
      <c r="AN877" s="12" t="s">
        <v>4251</v>
      </c>
      <c r="AT877" s="12">
        <v>2</v>
      </c>
      <c r="AU877" s="11" t="s">
        <v>4825</v>
      </c>
    </row>
    <row r="878" spans="1:47" ht="15.75" customHeight="1" x14ac:dyDescent="0.2">
      <c r="A878" s="12">
        <v>873</v>
      </c>
      <c r="B878" s="12" t="s">
        <v>4785</v>
      </c>
      <c r="C878" s="20">
        <v>42667</v>
      </c>
      <c r="D878" s="12" t="s">
        <v>25</v>
      </c>
      <c r="E878" s="11" t="s">
        <v>26</v>
      </c>
      <c r="F878" s="12" t="s">
        <v>29</v>
      </c>
      <c r="G878" s="12" t="s">
        <v>4461</v>
      </c>
      <c r="H878" s="11" t="s">
        <v>4667</v>
      </c>
      <c r="I878" s="12" t="s">
        <v>4253</v>
      </c>
      <c r="J878" s="12" t="s">
        <v>4738</v>
      </c>
      <c r="K878" s="12" t="s">
        <v>433</v>
      </c>
      <c r="L878" s="12" t="s">
        <v>84</v>
      </c>
      <c r="M878" s="12" t="s">
        <v>75</v>
      </c>
      <c r="N878" s="11" t="s">
        <v>52</v>
      </c>
      <c r="O878" s="18" t="s">
        <v>52</v>
      </c>
      <c r="P878" s="18">
        <v>0</v>
      </c>
      <c r="Q878" s="18" t="s">
        <v>4254</v>
      </c>
      <c r="R878" s="13" t="s">
        <v>61</v>
      </c>
      <c r="S878" s="2">
        <v>1</v>
      </c>
      <c r="T878" s="2" t="s">
        <v>35</v>
      </c>
      <c r="U878" s="2" t="s">
        <v>4255</v>
      </c>
      <c r="V878" s="2">
        <v>1</v>
      </c>
      <c r="W878" s="13">
        <v>0</v>
      </c>
      <c r="X878" s="3">
        <v>0</v>
      </c>
      <c r="Y878" s="3" t="s">
        <v>35</v>
      </c>
      <c r="Z878" s="3" t="s">
        <v>35</v>
      </c>
      <c r="AA878" s="14">
        <v>0</v>
      </c>
      <c r="AB878" s="14">
        <v>0</v>
      </c>
      <c r="AC878" s="2" t="s">
        <v>35</v>
      </c>
      <c r="AD878" s="13" t="s">
        <v>111</v>
      </c>
      <c r="AE878" s="13" t="s">
        <v>97</v>
      </c>
      <c r="AF878" s="19" t="s">
        <v>32</v>
      </c>
      <c r="AG878" s="15" t="s">
        <v>4759</v>
      </c>
      <c r="AH878" s="19" t="s">
        <v>375</v>
      </c>
      <c r="AI878" s="19" t="s">
        <v>35</v>
      </c>
      <c r="AJ878" s="19" t="s">
        <v>35</v>
      </c>
      <c r="AK878" s="12" t="s">
        <v>35</v>
      </c>
      <c r="AL878" s="12" t="s">
        <v>4250</v>
      </c>
      <c r="AM878" s="11" t="s">
        <v>4777</v>
      </c>
      <c r="AN878" s="12" t="s">
        <v>4251</v>
      </c>
      <c r="AT878" s="12">
        <v>2</v>
      </c>
      <c r="AU878" s="11" t="s">
        <v>4825</v>
      </c>
    </row>
    <row r="879" spans="1:47" ht="15.75" customHeight="1" x14ac:dyDescent="0.2">
      <c r="A879" s="12">
        <v>874</v>
      </c>
      <c r="B879" s="12" t="s">
        <v>4785</v>
      </c>
      <c r="C879" s="20">
        <v>42667</v>
      </c>
      <c r="D879" s="12" t="s">
        <v>269</v>
      </c>
      <c r="E879" s="12" t="s">
        <v>2713</v>
      </c>
      <c r="F879" s="12" t="s">
        <v>29</v>
      </c>
      <c r="G879" s="12" t="s">
        <v>4461</v>
      </c>
      <c r="H879" s="11" t="s">
        <v>4667</v>
      </c>
      <c r="I879" s="12" t="s">
        <v>4256</v>
      </c>
      <c r="J879" s="12" t="s">
        <v>4739</v>
      </c>
      <c r="K879" s="11" t="s">
        <v>50</v>
      </c>
      <c r="L879" s="12" t="s">
        <v>84</v>
      </c>
      <c r="M879" s="12" t="s">
        <v>35</v>
      </c>
      <c r="N879" s="11" t="s">
        <v>61</v>
      </c>
      <c r="O879" s="18" t="s">
        <v>118</v>
      </c>
      <c r="P879" s="18">
        <v>1</v>
      </c>
      <c r="Q879" s="18" t="s">
        <v>35</v>
      </c>
      <c r="R879" s="2" t="s">
        <v>41</v>
      </c>
      <c r="S879" s="2">
        <v>1</v>
      </c>
      <c r="T879" s="2" t="s">
        <v>35</v>
      </c>
      <c r="U879" s="2" t="s">
        <v>60</v>
      </c>
      <c r="V879" s="2">
        <v>1</v>
      </c>
      <c r="W879" s="13">
        <v>0</v>
      </c>
      <c r="X879" s="3">
        <v>0</v>
      </c>
      <c r="Y879" s="3" t="s">
        <v>35</v>
      </c>
      <c r="Z879" s="3" t="s">
        <v>35</v>
      </c>
      <c r="AA879" s="14">
        <v>0</v>
      </c>
      <c r="AB879" s="14">
        <v>0</v>
      </c>
      <c r="AC879" s="2" t="s">
        <v>35</v>
      </c>
      <c r="AD879" s="2" t="s">
        <v>4770</v>
      </c>
      <c r="AE879" s="13" t="s">
        <v>111</v>
      </c>
      <c r="AF879" s="19" t="s">
        <v>64</v>
      </c>
      <c r="AG879" s="15" t="s">
        <v>4761</v>
      </c>
      <c r="AH879" s="19" t="s">
        <v>397</v>
      </c>
      <c r="AI879" s="19" t="s">
        <v>35</v>
      </c>
      <c r="AJ879" s="19" t="s">
        <v>35</v>
      </c>
      <c r="AK879" s="12" t="s">
        <v>35</v>
      </c>
      <c r="AL879" s="12" t="s">
        <v>4748</v>
      </c>
      <c r="AM879" s="11" t="s">
        <v>4777</v>
      </c>
      <c r="AN879" s="12" t="s">
        <v>4251</v>
      </c>
      <c r="AT879" s="12">
        <v>2</v>
      </c>
      <c r="AU879" s="11" t="s">
        <v>4825</v>
      </c>
    </row>
    <row r="880" spans="1:47" ht="15.75" customHeight="1" x14ac:dyDescent="0.2">
      <c r="A880" s="12">
        <v>875</v>
      </c>
      <c r="B880" s="12" t="s">
        <v>4785</v>
      </c>
      <c r="C880" s="20">
        <v>42668</v>
      </c>
      <c r="D880" s="12" t="s">
        <v>57</v>
      </c>
      <c r="E880" s="12" t="s">
        <v>58</v>
      </c>
      <c r="F880" s="12" t="s">
        <v>29</v>
      </c>
      <c r="G880" s="12" t="s">
        <v>95</v>
      </c>
      <c r="H880" s="11" t="s">
        <v>4672</v>
      </c>
      <c r="I880" s="12" t="s">
        <v>4258</v>
      </c>
      <c r="J880" s="12" t="s">
        <v>4738</v>
      </c>
      <c r="K880" s="12" t="s">
        <v>433</v>
      </c>
      <c r="L880" s="12" t="s">
        <v>84</v>
      </c>
      <c r="M880" s="11" t="s">
        <v>51</v>
      </c>
      <c r="N880" s="11" t="s">
        <v>41</v>
      </c>
      <c r="O880" s="18" t="s">
        <v>30</v>
      </c>
      <c r="P880" s="9">
        <v>0</v>
      </c>
      <c r="Q880" s="18" t="s">
        <v>35</v>
      </c>
      <c r="R880" s="13" t="s">
        <v>41</v>
      </c>
      <c r="S880" s="2">
        <v>0</v>
      </c>
      <c r="T880" s="2" t="s">
        <v>35</v>
      </c>
      <c r="U880" s="2" t="s">
        <v>35</v>
      </c>
      <c r="V880" s="13">
        <v>0</v>
      </c>
      <c r="W880" s="13">
        <v>0</v>
      </c>
      <c r="X880" s="3">
        <v>0</v>
      </c>
      <c r="Y880" s="3" t="s">
        <v>35</v>
      </c>
      <c r="Z880" s="3" t="s">
        <v>35</v>
      </c>
      <c r="AA880" s="14">
        <v>0</v>
      </c>
      <c r="AB880" s="14">
        <v>0</v>
      </c>
      <c r="AC880" s="2" t="s">
        <v>35</v>
      </c>
      <c r="AD880" s="2" t="s">
        <v>111</v>
      </c>
      <c r="AE880" s="13" t="s">
        <v>97</v>
      </c>
      <c r="AF880" s="19" t="s">
        <v>32</v>
      </c>
      <c r="AG880" s="15" t="s">
        <v>4759</v>
      </c>
      <c r="AH880" s="19" t="s">
        <v>375</v>
      </c>
      <c r="AI880" s="19" t="s">
        <v>35</v>
      </c>
      <c r="AJ880" s="19" t="s">
        <v>35</v>
      </c>
      <c r="AK880" s="12" t="s">
        <v>35</v>
      </c>
      <c r="AL880" s="12" t="s">
        <v>4259</v>
      </c>
      <c r="AM880" s="11" t="s">
        <v>4777</v>
      </c>
      <c r="AN880" s="12" t="s">
        <v>4260</v>
      </c>
      <c r="AT880" s="12">
        <v>2</v>
      </c>
      <c r="AU880" s="11" t="s">
        <v>4825</v>
      </c>
    </row>
    <row r="881" spans="1:47" ht="15.75" customHeight="1" x14ac:dyDescent="0.2">
      <c r="A881" s="12">
        <v>876</v>
      </c>
      <c r="B881" s="12" t="s">
        <v>4785</v>
      </c>
      <c r="C881" s="20">
        <v>42668</v>
      </c>
      <c r="D881" s="12" t="s">
        <v>269</v>
      </c>
      <c r="E881" s="12" t="s">
        <v>1246</v>
      </c>
      <c r="F881" s="12" t="s">
        <v>29</v>
      </c>
      <c r="G881" s="12" t="s">
        <v>4503</v>
      </c>
      <c r="H881" s="11" t="s">
        <v>4667</v>
      </c>
      <c r="I881" s="12" t="s">
        <v>4261</v>
      </c>
      <c r="J881" s="11" t="s">
        <v>4739</v>
      </c>
      <c r="K881" s="12" t="s">
        <v>433</v>
      </c>
      <c r="L881" s="12" t="s">
        <v>84</v>
      </c>
      <c r="M881" s="11" t="s">
        <v>51</v>
      </c>
      <c r="N881" s="11" t="s">
        <v>41</v>
      </c>
      <c r="O881" s="18" t="s">
        <v>60</v>
      </c>
      <c r="P881" s="18">
        <v>1</v>
      </c>
      <c r="Q881" s="18" t="s">
        <v>4262</v>
      </c>
      <c r="R881" s="13" t="s">
        <v>61</v>
      </c>
      <c r="S881" s="2">
        <v>2</v>
      </c>
      <c r="T881" s="2" t="s">
        <v>231</v>
      </c>
      <c r="U881" s="2" t="s">
        <v>4268</v>
      </c>
      <c r="V881" s="13">
        <v>0</v>
      </c>
      <c r="W881" s="2">
        <v>2</v>
      </c>
      <c r="X881" s="3">
        <v>0</v>
      </c>
      <c r="Y881" s="3" t="s">
        <v>35</v>
      </c>
      <c r="Z881" s="3" t="s">
        <v>35</v>
      </c>
      <c r="AA881" s="14">
        <v>0</v>
      </c>
      <c r="AB881" s="14">
        <v>0</v>
      </c>
      <c r="AC881" s="2" t="s">
        <v>35</v>
      </c>
      <c r="AD881" s="2" t="s">
        <v>111</v>
      </c>
      <c r="AE881" s="13" t="s">
        <v>97</v>
      </c>
      <c r="AF881" s="19" t="s">
        <v>32</v>
      </c>
      <c r="AG881" s="15" t="s">
        <v>4759</v>
      </c>
      <c r="AH881" s="19" t="s">
        <v>1176</v>
      </c>
      <c r="AI881" s="19" t="s">
        <v>2550</v>
      </c>
      <c r="AJ881" s="19" t="s">
        <v>4266</v>
      </c>
      <c r="AK881" s="12" t="s">
        <v>35</v>
      </c>
      <c r="AL881" s="12" t="s">
        <v>4263</v>
      </c>
      <c r="AM881" s="11" t="s">
        <v>4777</v>
      </c>
      <c r="AN881" s="12" t="s">
        <v>4264</v>
      </c>
      <c r="AO881" s="12" t="s">
        <v>4267</v>
      </c>
      <c r="AQ881" s="12" t="s">
        <v>4269</v>
      </c>
      <c r="AT881" s="12">
        <v>1</v>
      </c>
      <c r="AU881" s="12" t="s">
        <v>4824</v>
      </c>
    </row>
    <row r="882" spans="1:47" ht="15.75" customHeight="1" x14ac:dyDescent="0.2">
      <c r="A882" s="12">
        <v>877</v>
      </c>
      <c r="B882" s="12" t="s">
        <v>4785</v>
      </c>
      <c r="C882" s="20">
        <v>42668</v>
      </c>
      <c r="D882" s="12" t="s">
        <v>269</v>
      </c>
      <c r="E882" s="12" t="s">
        <v>2713</v>
      </c>
      <c r="F882" s="12" t="s">
        <v>29</v>
      </c>
      <c r="G882" s="12" t="s">
        <v>4461</v>
      </c>
      <c r="H882" s="11" t="s">
        <v>4667</v>
      </c>
      <c r="I882" s="12" t="s">
        <v>4265</v>
      </c>
      <c r="J882" s="12" t="s">
        <v>4740</v>
      </c>
      <c r="K882" s="12" t="s">
        <v>433</v>
      </c>
      <c r="L882" s="12" t="s">
        <v>84</v>
      </c>
      <c r="M882" s="12" t="s">
        <v>59</v>
      </c>
      <c r="N882" s="11" t="s">
        <v>41</v>
      </c>
      <c r="O882" s="18" t="s">
        <v>60</v>
      </c>
      <c r="P882" s="18">
        <v>1</v>
      </c>
      <c r="Q882" s="18" t="s">
        <v>60</v>
      </c>
      <c r="R882" s="13" t="s">
        <v>61</v>
      </c>
      <c r="S882" s="2">
        <v>2</v>
      </c>
      <c r="T882" s="2" t="s">
        <v>35</v>
      </c>
      <c r="U882" s="2" t="s">
        <v>1050</v>
      </c>
      <c r="V882" s="2">
        <v>0</v>
      </c>
      <c r="W882" s="2">
        <v>2</v>
      </c>
      <c r="X882" s="3">
        <v>0</v>
      </c>
      <c r="Y882" s="3" t="s">
        <v>35</v>
      </c>
      <c r="Z882" s="3" t="s">
        <v>35</v>
      </c>
      <c r="AA882" s="14">
        <v>0</v>
      </c>
      <c r="AB882" s="14">
        <v>0</v>
      </c>
      <c r="AC882" s="2" t="s">
        <v>35</v>
      </c>
      <c r="AD882" s="2" t="s">
        <v>4770</v>
      </c>
      <c r="AE882" s="13" t="s">
        <v>111</v>
      </c>
      <c r="AF882" s="19" t="s">
        <v>64</v>
      </c>
      <c r="AG882" s="15" t="s">
        <v>4761</v>
      </c>
      <c r="AH882" s="19" t="s">
        <v>397</v>
      </c>
      <c r="AI882" s="19" t="s">
        <v>35</v>
      </c>
      <c r="AJ882" s="19" t="s">
        <v>35</v>
      </c>
      <c r="AK882" s="12" t="s">
        <v>35</v>
      </c>
      <c r="AL882" s="12" t="s">
        <v>4263</v>
      </c>
      <c r="AM882" s="11" t="s">
        <v>4777</v>
      </c>
      <c r="AN882" s="12" t="s">
        <v>4264</v>
      </c>
      <c r="AT882" s="12">
        <v>2</v>
      </c>
      <c r="AU882" s="11" t="s">
        <v>4825</v>
      </c>
    </row>
    <row r="883" spans="1:47" ht="15.75" customHeight="1" x14ac:dyDescent="0.2">
      <c r="A883" s="12">
        <v>878</v>
      </c>
      <c r="B883" s="12" t="s">
        <v>4785</v>
      </c>
      <c r="C883" s="20">
        <v>42668</v>
      </c>
      <c r="D883" s="12" t="s">
        <v>258</v>
      </c>
      <c r="E883" s="12" t="s">
        <v>882</v>
      </c>
      <c r="F883" s="12" t="s">
        <v>29</v>
      </c>
      <c r="G883" s="12" t="s">
        <v>4461</v>
      </c>
      <c r="H883" s="11" t="s">
        <v>4667</v>
      </c>
      <c r="I883" s="12" t="s">
        <v>4270</v>
      </c>
      <c r="J883" s="12" t="s">
        <v>4738</v>
      </c>
      <c r="K883" s="12" t="s">
        <v>433</v>
      </c>
      <c r="L883" s="12" t="s">
        <v>84</v>
      </c>
      <c r="M883" s="11" t="s">
        <v>51</v>
      </c>
      <c r="N883" s="11" t="s">
        <v>41</v>
      </c>
      <c r="O883" s="18" t="s">
        <v>60</v>
      </c>
      <c r="P883" s="18">
        <v>1</v>
      </c>
      <c r="Q883" s="18" t="s">
        <v>4271</v>
      </c>
      <c r="R883" s="13" t="s">
        <v>61</v>
      </c>
      <c r="S883" s="2">
        <v>1</v>
      </c>
      <c r="T883" s="2" t="s">
        <v>4272</v>
      </c>
      <c r="U883" s="2" t="s">
        <v>4273</v>
      </c>
      <c r="V883" s="2">
        <v>1</v>
      </c>
      <c r="W883" s="13">
        <v>0</v>
      </c>
      <c r="X883" s="3">
        <v>0</v>
      </c>
      <c r="Y883" s="3" t="s">
        <v>35</v>
      </c>
      <c r="Z883" s="3" t="s">
        <v>35</v>
      </c>
      <c r="AA883" s="14">
        <v>0</v>
      </c>
      <c r="AB883" s="14">
        <v>0</v>
      </c>
      <c r="AC883" s="2" t="s">
        <v>35</v>
      </c>
      <c r="AD883" s="2" t="s">
        <v>111</v>
      </c>
      <c r="AE883" s="13" t="s">
        <v>97</v>
      </c>
      <c r="AF883" s="19" t="s">
        <v>32</v>
      </c>
      <c r="AG883" s="15" t="s">
        <v>4759</v>
      </c>
      <c r="AH883" s="19" t="s">
        <v>375</v>
      </c>
      <c r="AI883" s="19" t="s">
        <v>35</v>
      </c>
      <c r="AJ883" s="19" t="s">
        <v>4274</v>
      </c>
      <c r="AK883" s="12" t="s">
        <v>35</v>
      </c>
      <c r="AL883" s="12" t="s">
        <v>4275</v>
      </c>
      <c r="AM883" s="11" t="s">
        <v>4777</v>
      </c>
      <c r="AN883" s="12" t="s">
        <v>4276</v>
      </c>
      <c r="AT883" s="12">
        <v>2</v>
      </c>
      <c r="AU883" s="11" t="s">
        <v>4825</v>
      </c>
    </row>
    <row r="884" spans="1:47" ht="15.75" customHeight="1" x14ac:dyDescent="0.2">
      <c r="A884" s="12">
        <v>879</v>
      </c>
      <c r="B884" s="12" t="s">
        <v>4785</v>
      </c>
      <c r="C884" s="20">
        <v>42669</v>
      </c>
      <c r="D884" s="12" t="s">
        <v>130</v>
      </c>
      <c r="E884" s="12" t="s">
        <v>4277</v>
      </c>
      <c r="F884" s="12" t="s">
        <v>29</v>
      </c>
      <c r="G884" s="12" t="s">
        <v>4461</v>
      </c>
      <c r="H884" s="11" t="s">
        <v>4667</v>
      </c>
      <c r="I884" s="12" t="s">
        <v>35</v>
      </c>
      <c r="J884" s="12" t="s">
        <v>35</v>
      </c>
      <c r="K884" s="11" t="s">
        <v>50</v>
      </c>
      <c r="L884" s="12" t="s">
        <v>84</v>
      </c>
      <c r="M884" s="12" t="s">
        <v>59</v>
      </c>
      <c r="N884" s="11" t="s">
        <v>41</v>
      </c>
      <c r="O884" s="18" t="s">
        <v>60</v>
      </c>
      <c r="P884" s="18">
        <v>1</v>
      </c>
      <c r="Q884" s="18" t="s">
        <v>4278</v>
      </c>
      <c r="R884" s="13" t="s">
        <v>61</v>
      </c>
      <c r="S884" s="2">
        <v>1</v>
      </c>
      <c r="T884" s="2" t="s">
        <v>4279</v>
      </c>
      <c r="U884" s="2" t="s">
        <v>4280</v>
      </c>
      <c r="V884" s="2">
        <v>1</v>
      </c>
      <c r="W884" s="2">
        <v>0</v>
      </c>
      <c r="X884" s="3">
        <v>0</v>
      </c>
      <c r="Y884" s="3" t="s">
        <v>35</v>
      </c>
      <c r="Z884" s="3" t="s">
        <v>35</v>
      </c>
      <c r="AA884" s="14">
        <v>0</v>
      </c>
      <c r="AB884" s="14">
        <v>0</v>
      </c>
      <c r="AC884" s="2" t="s">
        <v>35</v>
      </c>
      <c r="AD884" s="2" t="s">
        <v>111</v>
      </c>
      <c r="AE884" s="13" t="s">
        <v>97</v>
      </c>
      <c r="AF884" s="19" t="s">
        <v>32</v>
      </c>
      <c r="AG884" s="15" t="s">
        <v>4759</v>
      </c>
      <c r="AH884" s="19" t="s">
        <v>375</v>
      </c>
      <c r="AI884" s="19" t="s">
        <v>35</v>
      </c>
      <c r="AJ884" s="19" t="s">
        <v>35</v>
      </c>
      <c r="AK884" s="12" t="s">
        <v>35</v>
      </c>
      <c r="AL884" s="12" t="s">
        <v>4281</v>
      </c>
      <c r="AM884" s="11" t="s">
        <v>4777</v>
      </c>
      <c r="AN884" s="12" t="s">
        <v>4282</v>
      </c>
      <c r="AO884" s="12" t="s">
        <v>4283</v>
      </c>
      <c r="AT884" s="12">
        <v>3</v>
      </c>
      <c r="AU884" s="12" t="s">
        <v>4823</v>
      </c>
    </row>
    <row r="885" spans="1:47" ht="15.75" customHeight="1" x14ac:dyDescent="0.2">
      <c r="A885" s="12">
        <v>880</v>
      </c>
      <c r="B885" s="12" t="s">
        <v>4785</v>
      </c>
      <c r="C885" s="20">
        <v>42669</v>
      </c>
      <c r="D885" s="12" t="s">
        <v>775</v>
      </c>
      <c r="E885" s="12" t="s">
        <v>4692</v>
      </c>
      <c r="F885" s="12" t="s">
        <v>29</v>
      </c>
      <c r="G885" s="12" t="s">
        <v>95</v>
      </c>
      <c r="H885" s="11" t="s">
        <v>4672</v>
      </c>
      <c r="I885" s="12" t="s">
        <v>842</v>
      </c>
      <c r="J885" s="12" t="s">
        <v>4738</v>
      </c>
      <c r="K885" s="12" t="s">
        <v>433</v>
      </c>
      <c r="L885" s="12" t="s">
        <v>84</v>
      </c>
      <c r="M885" s="12" t="s">
        <v>582</v>
      </c>
      <c r="N885" s="11" t="s">
        <v>41</v>
      </c>
      <c r="O885" s="18" t="s">
        <v>30</v>
      </c>
      <c r="P885" s="9">
        <v>0</v>
      </c>
      <c r="Q885" s="18" t="s">
        <v>35</v>
      </c>
      <c r="R885" s="13" t="s">
        <v>41</v>
      </c>
      <c r="S885" s="2">
        <v>0</v>
      </c>
      <c r="T885" s="2" t="s">
        <v>35</v>
      </c>
      <c r="U885" s="2" t="s">
        <v>35</v>
      </c>
      <c r="V885" s="13">
        <v>0</v>
      </c>
      <c r="W885" s="13">
        <v>0</v>
      </c>
      <c r="X885" s="3">
        <v>0</v>
      </c>
      <c r="Y885" s="3" t="s">
        <v>35</v>
      </c>
      <c r="Z885" s="3" t="s">
        <v>35</v>
      </c>
      <c r="AA885" s="14">
        <v>0</v>
      </c>
      <c r="AB885" s="14">
        <v>0</v>
      </c>
      <c r="AC885" s="2" t="s">
        <v>4284</v>
      </c>
      <c r="AD885" s="2" t="s">
        <v>111</v>
      </c>
      <c r="AE885" s="13" t="s">
        <v>97</v>
      </c>
      <c r="AF885" s="19" t="s">
        <v>32</v>
      </c>
      <c r="AG885" s="15" t="s">
        <v>4759</v>
      </c>
      <c r="AH885" s="19" t="s">
        <v>375</v>
      </c>
      <c r="AI885" s="19" t="s">
        <v>35</v>
      </c>
      <c r="AJ885" s="19" t="s">
        <v>35</v>
      </c>
      <c r="AK885" s="12" t="s">
        <v>35</v>
      </c>
      <c r="AL885" s="12" t="s">
        <v>4285</v>
      </c>
      <c r="AM885" s="11" t="s">
        <v>4777</v>
      </c>
      <c r="AN885" s="12" t="s">
        <v>4286</v>
      </c>
      <c r="AT885" s="12">
        <v>2</v>
      </c>
      <c r="AU885" s="11" t="s">
        <v>4825</v>
      </c>
    </row>
    <row r="886" spans="1:47" ht="15.75" customHeight="1" x14ac:dyDescent="0.2">
      <c r="A886" s="12">
        <v>881</v>
      </c>
      <c r="B886" s="12" t="s">
        <v>4785</v>
      </c>
      <c r="C886" s="20">
        <v>42672</v>
      </c>
      <c r="D886" s="12" t="s">
        <v>385</v>
      </c>
      <c r="E886" s="12" t="s">
        <v>631</v>
      </c>
      <c r="F886" s="12" t="s">
        <v>29</v>
      </c>
      <c r="G886" s="12" t="s">
        <v>4461</v>
      </c>
      <c r="H886" s="11" t="s">
        <v>4667</v>
      </c>
      <c r="I886" s="12" t="s">
        <v>4287</v>
      </c>
      <c r="J886" s="12" t="s">
        <v>4738</v>
      </c>
      <c r="K886" s="12" t="s">
        <v>433</v>
      </c>
      <c r="L886" s="12" t="s">
        <v>84</v>
      </c>
      <c r="M886" s="11" t="s">
        <v>51</v>
      </c>
      <c r="N886" s="11" t="s">
        <v>61</v>
      </c>
      <c r="O886" s="18" t="s">
        <v>118</v>
      </c>
      <c r="P886" s="18">
        <v>0</v>
      </c>
      <c r="Q886" s="18" t="s">
        <v>4288</v>
      </c>
      <c r="R886" s="2" t="s">
        <v>41</v>
      </c>
      <c r="S886" s="2">
        <v>1</v>
      </c>
      <c r="T886" s="2" t="s">
        <v>4289</v>
      </c>
      <c r="U886" s="2" t="s">
        <v>60</v>
      </c>
      <c r="V886" s="2">
        <v>1</v>
      </c>
      <c r="W886" s="13">
        <v>0</v>
      </c>
      <c r="X886" s="3">
        <v>0</v>
      </c>
      <c r="Y886" s="3" t="s">
        <v>35</v>
      </c>
      <c r="Z886" s="3" t="s">
        <v>35</v>
      </c>
      <c r="AA886" s="14">
        <v>0</v>
      </c>
      <c r="AB886" s="14">
        <v>0</v>
      </c>
      <c r="AC886" s="2" t="s">
        <v>35</v>
      </c>
      <c r="AD886" s="2" t="s">
        <v>4770</v>
      </c>
      <c r="AE886" s="2" t="s">
        <v>35</v>
      </c>
      <c r="AF886" s="19" t="s">
        <v>64</v>
      </c>
      <c r="AG886" s="15" t="s">
        <v>4761</v>
      </c>
      <c r="AH886" s="19" t="s">
        <v>397</v>
      </c>
      <c r="AI886" s="19" t="s">
        <v>35</v>
      </c>
      <c r="AJ886" s="19" t="s">
        <v>35</v>
      </c>
      <c r="AK886" s="12" t="s">
        <v>35</v>
      </c>
      <c r="AL886" s="12" t="s">
        <v>4639</v>
      </c>
      <c r="AM886" s="11" t="s">
        <v>4777</v>
      </c>
      <c r="AN886" s="12" t="s">
        <v>4290</v>
      </c>
      <c r="AT886" s="12">
        <v>2</v>
      </c>
      <c r="AU886" s="11" t="s">
        <v>4825</v>
      </c>
    </row>
    <row r="887" spans="1:47" ht="15.75" customHeight="1" x14ac:dyDescent="0.2">
      <c r="A887" s="12">
        <v>882</v>
      </c>
      <c r="B887" s="12" t="s">
        <v>4785</v>
      </c>
      <c r="C887" s="20">
        <v>42672</v>
      </c>
      <c r="D887" s="12" t="s">
        <v>385</v>
      </c>
      <c r="E887" s="12" t="s">
        <v>631</v>
      </c>
      <c r="F887" s="12" t="s">
        <v>29</v>
      </c>
      <c r="G887" s="12" t="s">
        <v>4461</v>
      </c>
      <c r="H887" s="11" t="s">
        <v>4667</v>
      </c>
      <c r="I887" s="12" t="s">
        <v>4287</v>
      </c>
      <c r="J887" s="12" t="s">
        <v>4738</v>
      </c>
      <c r="K887" s="12" t="s">
        <v>433</v>
      </c>
      <c r="L887" s="12" t="s">
        <v>84</v>
      </c>
      <c r="M887" s="11" t="s">
        <v>51</v>
      </c>
      <c r="N887" s="11" t="s">
        <v>41</v>
      </c>
      <c r="O887" s="18" t="s">
        <v>60</v>
      </c>
      <c r="P887" s="18">
        <v>1</v>
      </c>
      <c r="Q887" s="18" t="s">
        <v>35</v>
      </c>
      <c r="R887" s="13" t="s">
        <v>61</v>
      </c>
      <c r="S887" s="2">
        <v>1</v>
      </c>
      <c r="T887" s="2" t="s">
        <v>1058</v>
      </c>
      <c r="U887" s="2" t="s">
        <v>4291</v>
      </c>
      <c r="V887" s="2">
        <v>1</v>
      </c>
      <c r="W887" s="13">
        <v>0</v>
      </c>
      <c r="X887" s="3">
        <v>0</v>
      </c>
      <c r="Y887" s="3" t="s">
        <v>35</v>
      </c>
      <c r="Z887" s="3" t="s">
        <v>35</v>
      </c>
      <c r="AA887" s="14">
        <v>0</v>
      </c>
      <c r="AB887" s="14">
        <v>0</v>
      </c>
      <c r="AC887" s="2" t="s">
        <v>35</v>
      </c>
      <c r="AD887" s="2" t="s">
        <v>4770</v>
      </c>
      <c r="AE887" s="2" t="s">
        <v>35</v>
      </c>
      <c r="AF887" s="19" t="s">
        <v>64</v>
      </c>
      <c r="AG887" s="15" t="s">
        <v>4761</v>
      </c>
      <c r="AH887" s="19" t="s">
        <v>397</v>
      </c>
      <c r="AI887" s="19" t="s">
        <v>35</v>
      </c>
      <c r="AJ887" s="19" t="s">
        <v>35</v>
      </c>
      <c r="AK887" s="12" t="s">
        <v>35</v>
      </c>
      <c r="AL887" s="12" t="s">
        <v>4639</v>
      </c>
      <c r="AM887" s="11" t="s">
        <v>4777</v>
      </c>
      <c r="AN887" s="12" t="s">
        <v>4290</v>
      </c>
      <c r="AT887" s="12">
        <v>2</v>
      </c>
      <c r="AU887" s="11" t="s">
        <v>4825</v>
      </c>
    </row>
    <row r="888" spans="1:47" ht="15.75" customHeight="1" x14ac:dyDescent="0.2">
      <c r="A888" s="12">
        <v>883</v>
      </c>
      <c r="B888" s="12" t="s">
        <v>4785</v>
      </c>
      <c r="C888" s="20">
        <v>42672</v>
      </c>
      <c r="D888" s="12" t="s">
        <v>205</v>
      </c>
      <c r="E888" s="12" t="s">
        <v>400</v>
      </c>
      <c r="F888" s="12" t="s">
        <v>29</v>
      </c>
      <c r="G888" s="12" t="s">
        <v>4461</v>
      </c>
      <c r="H888" s="11" t="s">
        <v>4667</v>
      </c>
      <c r="I888" s="12" t="s">
        <v>4292</v>
      </c>
      <c r="J888" s="12" t="s">
        <v>4739</v>
      </c>
      <c r="K888" s="12" t="s">
        <v>433</v>
      </c>
      <c r="L888" s="11" t="s">
        <v>367</v>
      </c>
      <c r="M888" s="11" t="s">
        <v>51</v>
      </c>
      <c r="N888" s="11" t="s">
        <v>41</v>
      </c>
      <c r="O888" s="18" t="s">
        <v>60</v>
      </c>
      <c r="P888" s="18">
        <v>1</v>
      </c>
      <c r="Q888" s="18" t="s">
        <v>35</v>
      </c>
      <c r="R888" s="13" t="s">
        <v>61</v>
      </c>
      <c r="S888" s="2">
        <v>1</v>
      </c>
      <c r="T888" s="2" t="s">
        <v>1058</v>
      </c>
      <c r="U888" s="2" t="s">
        <v>4291</v>
      </c>
      <c r="V888" s="2">
        <v>1</v>
      </c>
      <c r="W888" s="13">
        <v>0</v>
      </c>
      <c r="X888" s="3">
        <v>0</v>
      </c>
      <c r="Y888" s="3" t="s">
        <v>35</v>
      </c>
      <c r="Z888" s="3" t="s">
        <v>35</v>
      </c>
      <c r="AA888" s="14">
        <v>0</v>
      </c>
      <c r="AB888" s="14">
        <v>0</v>
      </c>
      <c r="AC888" s="2" t="s">
        <v>35</v>
      </c>
      <c r="AD888" s="2" t="s">
        <v>4770</v>
      </c>
      <c r="AE888" s="2" t="s">
        <v>35</v>
      </c>
      <c r="AF888" s="19" t="s">
        <v>64</v>
      </c>
      <c r="AG888" s="15" t="s">
        <v>4761</v>
      </c>
      <c r="AH888" s="19" t="s">
        <v>397</v>
      </c>
      <c r="AI888" s="19" t="s">
        <v>35</v>
      </c>
      <c r="AJ888" s="19" t="s">
        <v>35</v>
      </c>
      <c r="AK888" s="12" t="s">
        <v>35</v>
      </c>
      <c r="AL888" s="12" t="s">
        <v>4639</v>
      </c>
      <c r="AM888" s="11" t="s">
        <v>4777</v>
      </c>
      <c r="AN888" s="12" t="s">
        <v>4290</v>
      </c>
      <c r="AT888" s="12">
        <v>2</v>
      </c>
      <c r="AU888" s="11" t="s">
        <v>4825</v>
      </c>
    </row>
    <row r="889" spans="1:47" ht="15.75" customHeight="1" x14ac:dyDescent="0.2">
      <c r="A889" s="12">
        <v>884</v>
      </c>
      <c r="B889" s="12" t="s">
        <v>4785</v>
      </c>
      <c r="C889" s="20">
        <v>42672</v>
      </c>
      <c r="D889" s="12" t="s">
        <v>205</v>
      </c>
      <c r="E889" s="12" t="s">
        <v>400</v>
      </c>
      <c r="F889" s="12" t="s">
        <v>29</v>
      </c>
      <c r="G889" s="12" t="s">
        <v>4461</v>
      </c>
      <c r="H889" s="11" t="s">
        <v>4667</v>
      </c>
      <c r="I889" s="12" t="s">
        <v>4292</v>
      </c>
      <c r="J889" s="12" t="s">
        <v>4739</v>
      </c>
      <c r="K889" s="12" t="s">
        <v>433</v>
      </c>
      <c r="L889" s="11" t="s">
        <v>367</v>
      </c>
      <c r="M889" s="11" t="s">
        <v>51</v>
      </c>
      <c r="N889" s="11" t="s">
        <v>61</v>
      </c>
      <c r="O889" s="18" t="s">
        <v>118</v>
      </c>
      <c r="P889" s="18">
        <v>1</v>
      </c>
      <c r="Q889" s="18" t="s">
        <v>4293</v>
      </c>
      <c r="R889" s="2" t="s">
        <v>41</v>
      </c>
      <c r="S889" s="2">
        <v>1</v>
      </c>
      <c r="T889" s="2" t="s">
        <v>35</v>
      </c>
      <c r="U889" s="2" t="s">
        <v>60</v>
      </c>
      <c r="V889" s="2">
        <v>1</v>
      </c>
      <c r="W889" s="13">
        <v>0</v>
      </c>
      <c r="X889" s="3">
        <v>0</v>
      </c>
      <c r="Y889" s="3" t="s">
        <v>35</v>
      </c>
      <c r="Z889" s="3" t="s">
        <v>35</v>
      </c>
      <c r="AA889" s="14">
        <v>0</v>
      </c>
      <c r="AB889" s="14">
        <v>0</v>
      </c>
      <c r="AC889" s="2" t="s">
        <v>35</v>
      </c>
      <c r="AD889" s="2" t="s">
        <v>4770</v>
      </c>
      <c r="AE889" s="2" t="s">
        <v>35</v>
      </c>
      <c r="AF889" s="19" t="s">
        <v>64</v>
      </c>
      <c r="AG889" s="15" t="s">
        <v>4761</v>
      </c>
      <c r="AH889" s="19" t="s">
        <v>397</v>
      </c>
      <c r="AI889" s="19" t="s">
        <v>35</v>
      </c>
      <c r="AJ889" s="19" t="s">
        <v>35</v>
      </c>
      <c r="AK889" s="12" t="s">
        <v>35</v>
      </c>
      <c r="AL889" s="12" t="s">
        <v>4639</v>
      </c>
      <c r="AM889" s="11" t="s">
        <v>4777</v>
      </c>
      <c r="AN889" s="12" t="s">
        <v>4290</v>
      </c>
      <c r="AT889" s="12">
        <v>2</v>
      </c>
      <c r="AU889" s="11" t="s">
        <v>4825</v>
      </c>
    </row>
    <row r="890" spans="1:47" ht="15.75" customHeight="1" x14ac:dyDescent="0.2">
      <c r="A890" s="12">
        <v>885</v>
      </c>
      <c r="B890" s="12" t="s">
        <v>4785</v>
      </c>
      <c r="C890" s="20">
        <v>42672</v>
      </c>
      <c r="D890" s="12" t="s">
        <v>205</v>
      </c>
      <c r="E890" s="12" t="s">
        <v>415</v>
      </c>
      <c r="F890" s="12" t="s">
        <v>29</v>
      </c>
      <c r="G890" s="12" t="s">
        <v>4626</v>
      </c>
      <c r="H890" s="11" t="s">
        <v>4672</v>
      </c>
      <c r="I890" s="12" t="s">
        <v>4294</v>
      </c>
      <c r="J890" s="12" t="s">
        <v>4738</v>
      </c>
      <c r="K890" s="12" t="s">
        <v>433</v>
      </c>
      <c r="L890" s="11" t="s">
        <v>367</v>
      </c>
      <c r="M890" s="12" t="s">
        <v>75</v>
      </c>
      <c r="N890" s="11" t="s">
        <v>41</v>
      </c>
      <c r="O890" s="18" t="s">
        <v>30</v>
      </c>
      <c r="P890" s="18">
        <v>0</v>
      </c>
      <c r="Q890" s="18" t="s">
        <v>35</v>
      </c>
      <c r="R890" s="13" t="s">
        <v>61</v>
      </c>
      <c r="S890" s="2">
        <v>1</v>
      </c>
      <c r="T890" s="2" t="s">
        <v>4006</v>
      </c>
      <c r="U890" s="2" t="s">
        <v>4295</v>
      </c>
      <c r="V890" s="2">
        <v>1</v>
      </c>
      <c r="W890" s="13">
        <v>0</v>
      </c>
      <c r="X890" s="3">
        <v>0</v>
      </c>
      <c r="Y890" s="3" t="s">
        <v>35</v>
      </c>
      <c r="Z890" s="3" t="s">
        <v>35</v>
      </c>
      <c r="AA890" s="14">
        <v>0</v>
      </c>
      <c r="AB890" s="14">
        <v>0</v>
      </c>
      <c r="AC890" s="2" t="s">
        <v>35</v>
      </c>
      <c r="AD890" s="2" t="s">
        <v>4770</v>
      </c>
      <c r="AE890" s="2" t="s">
        <v>35</v>
      </c>
      <c r="AF890" s="19" t="s">
        <v>64</v>
      </c>
      <c r="AG890" s="15" t="s">
        <v>4761</v>
      </c>
      <c r="AH890" s="19" t="s">
        <v>397</v>
      </c>
      <c r="AI890" s="19" t="s">
        <v>35</v>
      </c>
      <c r="AJ890" s="19" t="s">
        <v>35</v>
      </c>
      <c r="AK890" s="12" t="s">
        <v>35</v>
      </c>
      <c r="AL890" s="12" t="s">
        <v>4639</v>
      </c>
      <c r="AM890" s="11" t="s">
        <v>4777</v>
      </c>
      <c r="AN890" s="12" t="s">
        <v>4290</v>
      </c>
      <c r="AT890" s="12">
        <v>2</v>
      </c>
      <c r="AU890" s="11" t="s">
        <v>4825</v>
      </c>
    </row>
    <row r="891" spans="1:47" ht="15.75" customHeight="1" x14ac:dyDescent="0.2">
      <c r="A891" s="12">
        <v>886</v>
      </c>
      <c r="B891" s="12" t="s">
        <v>4785</v>
      </c>
      <c r="C891" s="20">
        <v>42672</v>
      </c>
      <c r="D891" s="12" t="s">
        <v>92</v>
      </c>
      <c r="E891" s="12" t="s">
        <v>609</v>
      </c>
      <c r="F891" s="12" t="s">
        <v>29</v>
      </c>
      <c r="G891" s="12" t="s">
        <v>4461</v>
      </c>
      <c r="H891" s="11" t="s">
        <v>4667</v>
      </c>
      <c r="I891" s="12" t="s">
        <v>290</v>
      </c>
      <c r="J891" s="12" t="s">
        <v>4738</v>
      </c>
      <c r="K891" s="12" t="s">
        <v>433</v>
      </c>
      <c r="L891" s="11" t="s">
        <v>367</v>
      </c>
      <c r="M891" s="12" t="s">
        <v>582</v>
      </c>
      <c r="N891" s="11" t="s">
        <v>61</v>
      </c>
      <c r="O891" s="18" t="s">
        <v>4296</v>
      </c>
      <c r="P891" s="18">
        <v>1</v>
      </c>
      <c r="Q891" s="18" t="s">
        <v>1343</v>
      </c>
      <c r="R891" s="13" t="s">
        <v>61</v>
      </c>
      <c r="S891" s="2">
        <v>1</v>
      </c>
      <c r="T891" s="2" t="s">
        <v>2548</v>
      </c>
      <c r="U891" s="2" t="s">
        <v>1590</v>
      </c>
      <c r="V891" s="2">
        <v>1</v>
      </c>
      <c r="W891" s="13">
        <v>0</v>
      </c>
      <c r="X891" s="3">
        <v>0</v>
      </c>
      <c r="Y891" s="3" t="s">
        <v>35</v>
      </c>
      <c r="Z891" s="3" t="s">
        <v>35</v>
      </c>
      <c r="AA891" s="14">
        <v>0</v>
      </c>
      <c r="AB891" s="14">
        <v>0</v>
      </c>
      <c r="AC891" s="2" t="s">
        <v>35</v>
      </c>
      <c r="AD891" s="2" t="s">
        <v>4770</v>
      </c>
      <c r="AE891" s="2" t="s">
        <v>35</v>
      </c>
      <c r="AF891" s="19" t="s">
        <v>64</v>
      </c>
      <c r="AG891" s="15" t="s">
        <v>4761</v>
      </c>
      <c r="AH891" s="19" t="s">
        <v>397</v>
      </c>
      <c r="AI891" s="19" t="s">
        <v>35</v>
      </c>
      <c r="AJ891" s="19" t="s">
        <v>35</v>
      </c>
      <c r="AK891" s="12" t="s">
        <v>35</v>
      </c>
      <c r="AL891" s="12" t="s">
        <v>4639</v>
      </c>
      <c r="AM891" s="11" t="s">
        <v>4777</v>
      </c>
      <c r="AN891" s="12" t="s">
        <v>4290</v>
      </c>
      <c r="AT891" s="12">
        <v>2</v>
      </c>
      <c r="AU891" s="11" t="s">
        <v>4825</v>
      </c>
    </row>
    <row r="892" spans="1:47" ht="15.75" customHeight="1" x14ac:dyDescent="0.2">
      <c r="A892" s="12">
        <v>887</v>
      </c>
      <c r="B892" s="12" t="s">
        <v>4785</v>
      </c>
      <c r="C892" s="20">
        <v>42673</v>
      </c>
      <c r="D892" s="12" t="s">
        <v>108</v>
      </c>
      <c r="E892" s="12" t="s">
        <v>109</v>
      </c>
      <c r="F892" s="12" t="s">
        <v>29</v>
      </c>
      <c r="G892" s="12" t="s">
        <v>4626</v>
      </c>
      <c r="H892" s="11" t="s">
        <v>4672</v>
      </c>
      <c r="I892" s="12" t="s">
        <v>4297</v>
      </c>
      <c r="J892" s="12" t="s">
        <v>4740</v>
      </c>
      <c r="K892" s="12" t="s">
        <v>433</v>
      </c>
      <c r="L892" s="12" t="s">
        <v>84</v>
      </c>
      <c r="M892" s="12" t="s">
        <v>75</v>
      </c>
      <c r="N892" s="11" t="s">
        <v>41</v>
      </c>
      <c r="O892" s="18" t="s">
        <v>30</v>
      </c>
      <c r="P892" s="18">
        <v>3</v>
      </c>
      <c r="Q892" s="18" t="s">
        <v>35</v>
      </c>
      <c r="R892" s="13" t="s">
        <v>61</v>
      </c>
      <c r="S892" s="2">
        <v>0</v>
      </c>
      <c r="T892" s="2" t="s">
        <v>35</v>
      </c>
      <c r="U892" s="2" t="s">
        <v>35</v>
      </c>
      <c r="V892" s="2">
        <v>0</v>
      </c>
      <c r="W892" s="2">
        <v>0</v>
      </c>
      <c r="X892" s="3">
        <v>1</v>
      </c>
      <c r="Y892" s="3" t="s">
        <v>3740</v>
      </c>
      <c r="Z892" s="3" t="s">
        <v>35</v>
      </c>
      <c r="AA892" s="14">
        <v>0</v>
      </c>
      <c r="AB892" s="3">
        <v>1</v>
      </c>
      <c r="AC892" s="2" t="s">
        <v>35</v>
      </c>
      <c r="AD892" s="2" t="s">
        <v>4770</v>
      </c>
      <c r="AE892" s="2" t="s">
        <v>35</v>
      </c>
      <c r="AF892" s="19" t="s">
        <v>64</v>
      </c>
      <c r="AG892" s="15" t="s">
        <v>157</v>
      </c>
      <c r="AH892" s="19" t="s">
        <v>157</v>
      </c>
      <c r="AI892" s="19" t="s">
        <v>397</v>
      </c>
      <c r="AJ892" s="19" t="s">
        <v>35</v>
      </c>
      <c r="AK892" s="12" t="s">
        <v>35</v>
      </c>
      <c r="AL892" s="12" t="s">
        <v>4298</v>
      </c>
      <c r="AM892" s="11" t="s">
        <v>4777</v>
      </c>
      <c r="AN892" s="12" t="s">
        <v>4299</v>
      </c>
      <c r="AO892" s="12" t="s">
        <v>4300</v>
      </c>
      <c r="AQ892" s="12" t="s">
        <v>4319</v>
      </c>
      <c r="AT892" s="12">
        <v>1</v>
      </c>
      <c r="AU892" s="12" t="s">
        <v>4824</v>
      </c>
    </row>
    <row r="893" spans="1:47" ht="15.75" customHeight="1" x14ac:dyDescent="0.2">
      <c r="A893" s="12">
        <v>888</v>
      </c>
      <c r="B893" s="12" t="s">
        <v>4785</v>
      </c>
      <c r="C893" s="20">
        <v>42674</v>
      </c>
      <c r="D893" s="12" t="s">
        <v>88</v>
      </c>
      <c r="E893" s="12" t="s">
        <v>4723</v>
      </c>
      <c r="F893" s="12" t="s">
        <v>29</v>
      </c>
      <c r="G893" s="12" t="s">
        <v>4461</v>
      </c>
      <c r="H893" s="11" t="s">
        <v>4667</v>
      </c>
      <c r="I893" s="12" t="s">
        <v>1936</v>
      </c>
      <c r="J893" s="11" t="s">
        <v>4738</v>
      </c>
      <c r="K893" s="12" t="s">
        <v>433</v>
      </c>
      <c r="L893" s="12" t="s">
        <v>84</v>
      </c>
      <c r="M893" s="11" t="s">
        <v>51</v>
      </c>
      <c r="N893" s="11" t="s">
        <v>41</v>
      </c>
      <c r="O893" s="18" t="s">
        <v>60</v>
      </c>
      <c r="P893" s="18">
        <v>1</v>
      </c>
      <c r="Q893" s="18" t="s">
        <v>4301</v>
      </c>
      <c r="R893" s="13" t="s">
        <v>61</v>
      </c>
      <c r="S893" s="2">
        <v>1</v>
      </c>
      <c r="T893" s="2" t="s">
        <v>35</v>
      </c>
      <c r="U893" s="2" t="s">
        <v>4302</v>
      </c>
      <c r="V893" s="2">
        <v>1</v>
      </c>
      <c r="W893" s="13">
        <v>0</v>
      </c>
      <c r="X893" s="3">
        <v>0</v>
      </c>
      <c r="Y893" s="3" t="s">
        <v>35</v>
      </c>
      <c r="Z893" s="3" t="s">
        <v>35</v>
      </c>
      <c r="AA893" s="14">
        <v>0</v>
      </c>
      <c r="AB893" s="14">
        <v>0</v>
      </c>
      <c r="AC893" s="2" t="s">
        <v>35</v>
      </c>
      <c r="AD893" s="2" t="s">
        <v>4770</v>
      </c>
      <c r="AE893" s="13" t="s">
        <v>111</v>
      </c>
      <c r="AF893" s="19" t="s">
        <v>64</v>
      </c>
      <c r="AG893" s="15" t="s">
        <v>4761</v>
      </c>
      <c r="AH893" s="19" t="s">
        <v>584</v>
      </c>
      <c r="AI893" s="19" t="s">
        <v>35</v>
      </c>
      <c r="AJ893" s="19" t="s">
        <v>35</v>
      </c>
      <c r="AK893" s="12" t="s">
        <v>35</v>
      </c>
      <c r="AL893" s="12" t="s">
        <v>4303</v>
      </c>
      <c r="AM893" s="11" t="s">
        <v>4777</v>
      </c>
      <c r="AN893" s="12" t="s">
        <v>4304</v>
      </c>
      <c r="AO893" s="12" t="s">
        <v>4305</v>
      </c>
      <c r="AT893" s="12">
        <v>2</v>
      </c>
      <c r="AU893" s="11" t="s">
        <v>4825</v>
      </c>
    </row>
    <row r="894" spans="1:47" ht="15.75" customHeight="1" x14ac:dyDescent="0.2">
      <c r="A894" s="12">
        <v>889</v>
      </c>
      <c r="B894" s="12" t="s">
        <v>4785</v>
      </c>
      <c r="C894" s="20">
        <v>42674</v>
      </c>
      <c r="D894" s="12" t="s">
        <v>258</v>
      </c>
      <c r="E894" s="12" t="s">
        <v>4306</v>
      </c>
      <c r="F894" s="12" t="s">
        <v>29</v>
      </c>
      <c r="G894" s="12" t="s">
        <v>4461</v>
      </c>
      <c r="H894" s="11" t="s">
        <v>4667</v>
      </c>
      <c r="I894" s="12" t="s">
        <v>4307</v>
      </c>
      <c r="J894" s="12" t="s">
        <v>4738</v>
      </c>
      <c r="K894" s="12" t="s">
        <v>433</v>
      </c>
      <c r="L894" s="12" t="s">
        <v>84</v>
      </c>
      <c r="M894" s="12" t="s">
        <v>75</v>
      </c>
      <c r="N894" s="11" t="s">
        <v>41</v>
      </c>
      <c r="O894" s="18" t="s">
        <v>60</v>
      </c>
      <c r="P894" s="18">
        <v>1</v>
      </c>
      <c r="Q894" s="18" t="s">
        <v>4310</v>
      </c>
      <c r="R894" s="2" t="s">
        <v>41</v>
      </c>
      <c r="S894" s="2">
        <v>1</v>
      </c>
      <c r="T894" s="2" t="s">
        <v>4308</v>
      </c>
      <c r="U894" s="2" t="s">
        <v>4309</v>
      </c>
      <c r="V894" s="2">
        <v>1</v>
      </c>
      <c r="W894" s="13">
        <v>0</v>
      </c>
      <c r="X894" s="3">
        <v>0</v>
      </c>
      <c r="Y894" s="3" t="s">
        <v>35</v>
      </c>
      <c r="Z894" s="3" t="s">
        <v>35</v>
      </c>
      <c r="AA894" s="14">
        <v>0</v>
      </c>
      <c r="AB894" s="14">
        <v>0</v>
      </c>
      <c r="AC894" s="2" t="s">
        <v>35</v>
      </c>
      <c r="AD894" s="2" t="s">
        <v>4770</v>
      </c>
      <c r="AE894" s="13" t="s">
        <v>111</v>
      </c>
      <c r="AF894" s="19" t="s">
        <v>64</v>
      </c>
      <c r="AG894" s="15" t="s">
        <v>4761</v>
      </c>
      <c r="AH894" s="19" t="s">
        <v>584</v>
      </c>
      <c r="AI894" s="19" t="s">
        <v>35</v>
      </c>
      <c r="AJ894" s="19" t="s">
        <v>4311</v>
      </c>
      <c r="AK894" s="12" t="s">
        <v>35</v>
      </c>
      <c r="AL894" s="12" t="s">
        <v>4664</v>
      </c>
      <c r="AM894" s="11" t="s">
        <v>4777</v>
      </c>
      <c r="AN894" s="12" t="s">
        <v>4312</v>
      </c>
      <c r="AT894" s="12">
        <v>2</v>
      </c>
      <c r="AU894" s="11" t="s">
        <v>4825</v>
      </c>
    </row>
    <row r="895" spans="1:47" ht="15.75" customHeight="1" x14ac:dyDescent="0.2">
      <c r="A895" s="12">
        <v>890</v>
      </c>
      <c r="B895" s="12" t="s">
        <v>4785</v>
      </c>
      <c r="C895" s="20">
        <v>42674</v>
      </c>
      <c r="D895" s="12" t="s">
        <v>177</v>
      </c>
      <c r="E895" s="12" t="s">
        <v>4719</v>
      </c>
      <c r="F895" s="12" t="s">
        <v>29</v>
      </c>
      <c r="G895" s="12" t="s">
        <v>4461</v>
      </c>
      <c r="H895" s="11" t="s">
        <v>4667</v>
      </c>
      <c r="I895" s="12" t="s">
        <v>35</v>
      </c>
      <c r="J895" s="12" t="s">
        <v>35</v>
      </c>
      <c r="K895" s="11" t="s">
        <v>50</v>
      </c>
      <c r="L895" s="12" t="s">
        <v>84</v>
      </c>
      <c r="M895" s="12" t="s">
        <v>564</v>
      </c>
      <c r="N895" s="11" t="s">
        <v>41</v>
      </c>
      <c r="O895" s="18" t="s">
        <v>4313</v>
      </c>
      <c r="P895" s="18">
        <v>1</v>
      </c>
      <c r="Q895" s="18" t="s">
        <v>4314</v>
      </c>
      <c r="R895" s="13" t="s">
        <v>61</v>
      </c>
      <c r="S895" s="2">
        <v>0</v>
      </c>
      <c r="T895" s="2" t="s">
        <v>35</v>
      </c>
      <c r="U895" s="2" t="s">
        <v>35</v>
      </c>
      <c r="V895" s="2">
        <v>0</v>
      </c>
      <c r="W895" s="2">
        <v>0</v>
      </c>
      <c r="X895" s="3">
        <v>1</v>
      </c>
      <c r="Y895" s="3" t="s">
        <v>35</v>
      </c>
      <c r="Z895" s="3" t="s">
        <v>4315</v>
      </c>
      <c r="AA895" s="14">
        <v>0</v>
      </c>
      <c r="AB895" s="3">
        <v>1</v>
      </c>
      <c r="AC895" s="2" t="s">
        <v>35</v>
      </c>
      <c r="AD895" s="2" t="s">
        <v>111</v>
      </c>
      <c r="AE895" s="13" t="s">
        <v>97</v>
      </c>
      <c r="AF895" s="19" t="s">
        <v>32</v>
      </c>
      <c r="AG895" s="19" t="s">
        <v>45</v>
      </c>
      <c r="AH895" s="19" t="s">
        <v>4316</v>
      </c>
      <c r="AI895" s="19" t="s">
        <v>35</v>
      </c>
      <c r="AJ895" s="19" t="s">
        <v>35</v>
      </c>
      <c r="AK895" s="12" t="s">
        <v>35</v>
      </c>
      <c r="AL895" s="12" t="s">
        <v>4317</v>
      </c>
      <c r="AM895" s="11" t="s">
        <v>4777</v>
      </c>
      <c r="AN895" s="12" t="s">
        <v>4318</v>
      </c>
      <c r="AT895" s="12">
        <v>3</v>
      </c>
      <c r="AU895" s="12" t="s">
        <v>4823</v>
      </c>
    </row>
    <row r="896" spans="1:47" ht="15.75" customHeight="1" x14ac:dyDescent="0.2">
      <c r="A896" s="12">
        <v>891</v>
      </c>
      <c r="B896" s="12" t="s">
        <v>4785</v>
      </c>
      <c r="C896" s="20">
        <v>42677</v>
      </c>
      <c r="D896" s="12" t="s">
        <v>130</v>
      </c>
      <c r="E896" s="12" t="s">
        <v>1910</v>
      </c>
      <c r="F896" s="12" t="s">
        <v>29</v>
      </c>
      <c r="G896" s="12" t="s">
        <v>4504</v>
      </c>
      <c r="H896" s="11" t="s">
        <v>4667</v>
      </c>
      <c r="I896" s="12" t="s">
        <v>2793</v>
      </c>
      <c r="J896" s="12" t="s">
        <v>4738</v>
      </c>
      <c r="K896" s="12" t="s">
        <v>433</v>
      </c>
      <c r="L896" s="12" t="s">
        <v>84</v>
      </c>
      <c r="M896" s="12" t="s">
        <v>59</v>
      </c>
      <c r="N896" s="11" t="s">
        <v>61</v>
      </c>
      <c r="O896" s="18" t="s">
        <v>28</v>
      </c>
      <c r="P896" s="18">
        <v>1</v>
      </c>
      <c r="Q896" s="18" t="s">
        <v>4323</v>
      </c>
      <c r="R896" s="13" t="s">
        <v>61</v>
      </c>
      <c r="S896" s="2">
        <v>3</v>
      </c>
      <c r="T896" s="2" t="s">
        <v>4321</v>
      </c>
      <c r="U896" s="2" t="s">
        <v>4320</v>
      </c>
      <c r="V896" s="13">
        <v>3</v>
      </c>
      <c r="W896" s="13">
        <v>0</v>
      </c>
      <c r="X896" s="3">
        <v>0</v>
      </c>
      <c r="Y896" s="3" t="s">
        <v>35</v>
      </c>
      <c r="Z896" s="3" t="s">
        <v>35</v>
      </c>
      <c r="AA896" s="14">
        <v>0</v>
      </c>
      <c r="AB896" s="14">
        <v>0</v>
      </c>
      <c r="AC896" s="2" t="s">
        <v>35</v>
      </c>
      <c r="AD896" s="13" t="s">
        <v>35</v>
      </c>
      <c r="AE896" s="13" t="s">
        <v>35</v>
      </c>
      <c r="AF896" s="19" t="s">
        <v>35</v>
      </c>
      <c r="AG896" s="15" t="s">
        <v>35</v>
      </c>
      <c r="AH896" s="19" t="s">
        <v>35</v>
      </c>
      <c r="AI896" s="19" t="s">
        <v>35</v>
      </c>
      <c r="AJ896" s="19" t="s">
        <v>35</v>
      </c>
      <c r="AK896" s="12" t="s">
        <v>35</v>
      </c>
      <c r="AL896" s="12" t="s">
        <v>4537</v>
      </c>
      <c r="AM896" s="11" t="s">
        <v>4777</v>
      </c>
      <c r="AN896" s="12" t="s">
        <v>4322</v>
      </c>
      <c r="AT896" s="12">
        <v>3</v>
      </c>
      <c r="AU896" s="12" t="s">
        <v>4823</v>
      </c>
    </row>
    <row r="897" spans="1:47" ht="15.75" customHeight="1" x14ac:dyDescent="0.2">
      <c r="A897" s="12">
        <v>892</v>
      </c>
      <c r="B897" s="12" t="s">
        <v>4785</v>
      </c>
      <c r="C897" s="20">
        <v>42680</v>
      </c>
      <c r="D897" s="12" t="s">
        <v>154</v>
      </c>
      <c r="E897" s="12" t="s">
        <v>4709</v>
      </c>
      <c r="F897" s="12" t="s">
        <v>29</v>
      </c>
      <c r="G897" s="12" t="s">
        <v>4614</v>
      </c>
      <c r="H897" s="11" t="s">
        <v>4671</v>
      </c>
      <c r="I897" s="12" t="s">
        <v>4324</v>
      </c>
      <c r="J897" s="12" t="s">
        <v>4739</v>
      </c>
      <c r="K897" s="12" t="s">
        <v>433</v>
      </c>
      <c r="L897" s="11" t="s">
        <v>367</v>
      </c>
      <c r="M897" s="12" t="s">
        <v>59</v>
      </c>
      <c r="N897" s="11" t="s">
        <v>41</v>
      </c>
      <c r="O897" s="18" t="s">
        <v>60</v>
      </c>
      <c r="P897" s="18">
        <v>1</v>
      </c>
      <c r="Q897" s="18" t="s">
        <v>35</v>
      </c>
      <c r="R897" s="13" t="s">
        <v>61</v>
      </c>
      <c r="S897" s="2">
        <v>0</v>
      </c>
      <c r="T897" s="2" t="s">
        <v>4325</v>
      </c>
      <c r="U897" s="2" t="s">
        <v>35</v>
      </c>
      <c r="V897" s="13">
        <v>0</v>
      </c>
      <c r="W897" s="13">
        <v>0</v>
      </c>
      <c r="X897" s="3">
        <v>0</v>
      </c>
      <c r="Y897" s="3" t="s">
        <v>35</v>
      </c>
      <c r="Z897" s="3" t="s">
        <v>35</v>
      </c>
      <c r="AA897" s="14">
        <v>0</v>
      </c>
      <c r="AB897" s="14">
        <v>0</v>
      </c>
      <c r="AC897" s="2" t="s">
        <v>35</v>
      </c>
      <c r="AD897" s="2" t="s">
        <v>4770</v>
      </c>
      <c r="AE897" s="2" t="s">
        <v>35</v>
      </c>
      <c r="AF897" s="19" t="s">
        <v>64</v>
      </c>
      <c r="AG897" s="15" t="s">
        <v>4761</v>
      </c>
      <c r="AH897" s="19" t="s">
        <v>397</v>
      </c>
      <c r="AI897" s="19" t="s">
        <v>35</v>
      </c>
      <c r="AJ897" s="19" t="s">
        <v>35</v>
      </c>
      <c r="AK897" s="12" t="s">
        <v>35</v>
      </c>
      <c r="AL897" s="12" t="s">
        <v>4326</v>
      </c>
      <c r="AM897" s="11" t="s">
        <v>4777</v>
      </c>
      <c r="AN897" s="12" t="s">
        <v>4327</v>
      </c>
      <c r="AT897" s="12">
        <v>2</v>
      </c>
      <c r="AU897" s="11" t="s">
        <v>4825</v>
      </c>
    </row>
    <row r="898" spans="1:47" ht="15.75" customHeight="1" x14ac:dyDescent="0.2">
      <c r="A898" s="12">
        <v>893</v>
      </c>
      <c r="B898" s="12" t="s">
        <v>4785</v>
      </c>
      <c r="C898" s="20">
        <v>42681</v>
      </c>
      <c r="D898" s="12" t="s">
        <v>205</v>
      </c>
      <c r="E898" s="12" t="s">
        <v>2147</v>
      </c>
      <c r="F898" s="12" t="s">
        <v>29</v>
      </c>
      <c r="G898" s="12" t="s">
        <v>4503</v>
      </c>
      <c r="H898" s="11" t="s">
        <v>4667</v>
      </c>
      <c r="I898" s="12" t="s">
        <v>35</v>
      </c>
      <c r="J898" s="12" t="s">
        <v>35</v>
      </c>
      <c r="K898" s="11" t="s">
        <v>50</v>
      </c>
      <c r="L898" s="12" t="s">
        <v>84</v>
      </c>
      <c r="M898" s="12" t="s">
        <v>59</v>
      </c>
      <c r="N898" s="12" t="s">
        <v>41</v>
      </c>
      <c r="O898" s="18" t="s">
        <v>565</v>
      </c>
      <c r="P898" s="18">
        <v>1</v>
      </c>
      <c r="Q898" s="18" t="s">
        <v>35</v>
      </c>
      <c r="R898" s="13" t="s">
        <v>61</v>
      </c>
      <c r="S898" s="2">
        <v>1</v>
      </c>
      <c r="T898" s="2" t="s">
        <v>4328</v>
      </c>
      <c r="U898" s="2" t="s">
        <v>4329</v>
      </c>
      <c r="V898" s="2">
        <v>1</v>
      </c>
      <c r="W898" s="2">
        <v>0</v>
      </c>
      <c r="X898" s="3">
        <v>0</v>
      </c>
      <c r="Y898" s="3" t="s">
        <v>35</v>
      </c>
      <c r="Z898" s="3" t="s">
        <v>35</v>
      </c>
      <c r="AA898" s="14">
        <v>0</v>
      </c>
      <c r="AB898" s="14">
        <v>0</v>
      </c>
      <c r="AC898" s="2" t="s">
        <v>35</v>
      </c>
      <c r="AD898" s="2" t="s">
        <v>111</v>
      </c>
      <c r="AE898" s="13" t="s">
        <v>97</v>
      </c>
      <c r="AF898" s="19" t="s">
        <v>32</v>
      </c>
      <c r="AG898" s="19" t="s">
        <v>45</v>
      </c>
      <c r="AH898" s="19" t="s">
        <v>1913</v>
      </c>
      <c r="AI898" s="19" t="s">
        <v>35</v>
      </c>
      <c r="AJ898" s="19" t="s">
        <v>35</v>
      </c>
      <c r="AK898" s="12" t="s">
        <v>35</v>
      </c>
      <c r="AL898" s="12" t="s">
        <v>4330</v>
      </c>
      <c r="AM898" s="11" t="s">
        <v>4777</v>
      </c>
      <c r="AN898" s="12" t="s">
        <v>4331</v>
      </c>
      <c r="AT898" s="12">
        <v>3</v>
      </c>
      <c r="AU898" s="12" t="s">
        <v>4823</v>
      </c>
    </row>
    <row r="899" spans="1:47" ht="15.75" customHeight="1" x14ac:dyDescent="0.2">
      <c r="A899" s="12">
        <v>894</v>
      </c>
      <c r="B899" s="12" t="s">
        <v>4785</v>
      </c>
      <c r="C899" s="20">
        <v>42682</v>
      </c>
      <c r="D899" s="12" t="s">
        <v>88</v>
      </c>
      <c r="E899" s="12" t="s">
        <v>4723</v>
      </c>
      <c r="F899" s="12" t="s">
        <v>29</v>
      </c>
      <c r="G899" s="12" t="s">
        <v>4461</v>
      </c>
      <c r="H899" s="11" t="s">
        <v>4667</v>
      </c>
      <c r="I899" s="12" t="s">
        <v>4332</v>
      </c>
      <c r="J899" s="12" t="s">
        <v>4738</v>
      </c>
      <c r="K899" s="12" t="s">
        <v>433</v>
      </c>
      <c r="L899" s="12" t="s">
        <v>84</v>
      </c>
      <c r="M899" s="11" t="s">
        <v>51</v>
      </c>
      <c r="N899" s="11" t="s">
        <v>41</v>
      </c>
      <c r="O899" s="18" t="s">
        <v>60</v>
      </c>
      <c r="P899" s="18">
        <v>1</v>
      </c>
      <c r="Q899" s="18" t="s">
        <v>4333</v>
      </c>
      <c r="R899" s="13" t="s">
        <v>61</v>
      </c>
      <c r="S899" s="2">
        <v>1</v>
      </c>
      <c r="T899" s="2" t="s">
        <v>521</v>
      </c>
      <c r="U899" s="2" t="s">
        <v>4336</v>
      </c>
      <c r="V899" s="2">
        <v>1</v>
      </c>
      <c r="W899" s="13">
        <v>0</v>
      </c>
      <c r="X899" s="3">
        <v>0</v>
      </c>
      <c r="Y899" s="3" t="s">
        <v>35</v>
      </c>
      <c r="Z899" s="3" t="s">
        <v>35</v>
      </c>
      <c r="AA899" s="14">
        <v>0</v>
      </c>
      <c r="AB899" s="14">
        <v>0</v>
      </c>
      <c r="AC899" s="2" t="s">
        <v>35</v>
      </c>
      <c r="AD899" s="2" t="s">
        <v>4770</v>
      </c>
      <c r="AE899" s="13" t="s">
        <v>111</v>
      </c>
      <c r="AF899" s="19" t="s">
        <v>64</v>
      </c>
      <c r="AG899" s="15" t="s">
        <v>4763</v>
      </c>
      <c r="AH899" s="19" t="s">
        <v>66</v>
      </c>
      <c r="AI899" s="19" t="s">
        <v>397</v>
      </c>
      <c r="AJ899" s="19" t="s">
        <v>4334</v>
      </c>
      <c r="AK899" s="12" t="s">
        <v>35</v>
      </c>
      <c r="AL899" s="12" t="s">
        <v>4335</v>
      </c>
      <c r="AM899" s="11" t="s">
        <v>4777</v>
      </c>
      <c r="AN899" s="12" t="s">
        <v>4337</v>
      </c>
      <c r="AO899" s="12" t="s">
        <v>4338</v>
      </c>
      <c r="AT899" s="12">
        <v>2</v>
      </c>
      <c r="AU899" s="11" t="s">
        <v>4825</v>
      </c>
    </row>
    <row r="900" spans="1:47" ht="15.75" customHeight="1" x14ac:dyDescent="0.2">
      <c r="A900" s="12">
        <v>895</v>
      </c>
      <c r="B900" s="12" t="s">
        <v>4785</v>
      </c>
      <c r="C900" s="20">
        <v>42682</v>
      </c>
      <c r="D900" s="12" t="s">
        <v>775</v>
      </c>
      <c r="E900" s="12" t="s">
        <v>4693</v>
      </c>
      <c r="F900" s="12" t="s">
        <v>29</v>
      </c>
      <c r="G900" s="12" t="s">
        <v>4461</v>
      </c>
      <c r="H900" s="11" t="s">
        <v>4667</v>
      </c>
      <c r="I900" s="12" t="s">
        <v>4339</v>
      </c>
      <c r="J900" s="12" t="s">
        <v>4738</v>
      </c>
      <c r="K900" s="12" t="s">
        <v>433</v>
      </c>
      <c r="L900" s="12" t="s">
        <v>84</v>
      </c>
      <c r="M900" s="12" t="s">
        <v>59</v>
      </c>
      <c r="N900" s="11" t="s">
        <v>41</v>
      </c>
      <c r="O900" s="18" t="s">
        <v>60</v>
      </c>
      <c r="P900" s="18">
        <v>1</v>
      </c>
      <c r="Q900" s="18" t="s">
        <v>35</v>
      </c>
      <c r="R900" s="13" t="s">
        <v>61</v>
      </c>
      <c r="S900" s="2">
        <v>1</v>
      </c>
      <c r="T900" s="2" t="s">
        <v>4362</v>
      </c>
      <c r="U900" s="2" t="s">
        <v>4361</v>
      </c>
      <c r="V900" s="2">
        <v>1</v>
      </c>
      <c r="W900" s="13">
        <v>0</v>
      </c>
      <c r="X900" s="3">
        <v>0</v>
      </c>
      <c r="Y900" s="3" t="s">
        <v>35</v>
      </c>
      <c r="Z900" s="3" t="s">
        <v>35</v>
      </c>
      <c r="AA900" s="14">
        <v>0</v>
      </c>
      <c r="AB900" s="14">
        <v>0</v>
      </c>
      <c r="AC900" s="2" t="s">
        <v>35</v>
      </c>
      <c r="AD900" s="2" t="s">
        <v>111</v>
      </c>
      <c r="AE900" s="13" t="s">
        <v>97</v>
      </c>
      <c r="AF900" s="19" t="s">
        <v>32</v>
      </c>
      <c r="AG900" s="15" t="s">
        <v>4759</v>
      </c>
      <c r="AH900" s="19" t="s">
        <v>375</v>
      </c>
      <c r="AI900" s="19" t="s">
        <v>35</v>
      </c>
      <c r="AJ900" s="19" t="s">
        <v>35</v>
      </c>
      <c r="AK900" s="12" t="s">
        <v>35</v>
      </c>
      <c r="AL900" s="12" t="s">
        <v>4340</v>
      </c>
      <c r="AM900" s="11" t="s">
        <v>4777</v>
      </c>
      <c r="AN900" s="12" t="s">
        <v>4341</v>
      </c>
      <c r="AO900" s="12" t="s">
        <v>4342</v>
      </c>
      <c r="AQ900" s="12" t="s">
        <v>4363</v>
      </c>
      <c r="AT900" s="12">
        <v>1</v>
      </c>
      <c r="AU900" s="12" t="s">
        <v>4824</v>
      </c>
    </row>
    <row r="901" spans="1:47" ht="15.75" customHeight="1" x14ac:dyDescent="0.2">
      <c r="A901" s="12">
        <v>897</v>
      </c>
      <c r="B901" s="12" t="s">
        <v>4785</v>
      </c>
      <c r="C901" s="20">
        <v>42688</v>
      </c>
      <c r="D901" s="12" t="s">
        <v>88</v>
      </c>
      <c r="E901" s="12" t="s">
        <v>4146</v>
      </c>
      <c r="F901" s="12" t="s">
        <v>29</v>
      </c>
      <c r="G901" s="12" t="s">
        <v>4461</v>
      </c>
      <c r="H901" s="11" t="s">
        <v>4667</v>
      </c>
      <c r="I901" s="12" t="s">
        <v>4346</v>
      </c>
      <c r="J901" s="12" t="s">
        <v>4740</v>
      </c>
      <c r="K901" s="12" t="s">
        <v>433</v>
      </c>
      <c r="L901" s="12" t="s">
        <v>84</v>
      </c>
      <c r="M901" s="12" t="s">
        <v>708</v>
      </c>
      <c r="N901" s="11" t="s">
        <v>41</v>
      </c>
      <c r="O901" s="18" t="s">
        <v>60</v>
      </c>
      <c r="P901" s="18">
        <v>1</v>
      </c>
      <c r="Q901" s="18" t="s">
        <v>4347</v>
      </c>
      <c r="R901" s="13" t="s">
        <v>61</v>
      </c>
      <c r="S901" s="2">
        <v>1</v>
      </c>
      <c r="T901" s="2" t="s">
        <v>4348</v>
      </c>
      <c r="U901" s="2" t="s">
        <v>4349</v>
      </c>
      <c r="V901" s="2">
        <v>0</v>
      </c>
      <c r="W901" s="2">
        <v>1</v>
      </c>
      <c r="X901" s="3">
        <v>0</v>
      </c>
      <c r="Y901" s="3" t="s">
        <v>35</v>
      </c>
      <c r="Z901" s="3" t="s">
        <v>35</v>
      </c>
      <c r="AA901" s="14">
        <v>0</v>
      </c>
      <c r="AB901" s="14">
        <v>0</v>
      </c>
      <c r="AC901" s="2" t="s">
        <v>35</v>
      </c>
      <c r="AD901" s="2" t="s">
        <v>4770</v>
      </c>
      <c r="AE901" s="13" t="s">
        <v>111</v>
      </c>
      <c r="AF901" s="19" t="s">
        <v>64</v>
      </c>
      <c r="AG901" s="15" t="s">
        <v>4763</v>
      </c>
      <c r="AH901" s="19" t="s">
        <v>66</v>
      </c>
      <c r="AI901" s="19" t="s">
        <v>35</v>
      </c>
      <c r="AJ901" s="19" t="s">
        <v>35</v>
      </c>
      <c r="AK901" s="12" t="s">
        <v>35</v>
      </c>
      <c r="AL901" s="12" t="s">
        <v>4350</v>
      </c>
      <c r="AM901" s="11" t="s">
        <v>4777</v>
      </c>
      <c r="AN901" s="12" t="s">
        <v>4351</v>
      </c>
      <c r="AO901" s="12" t="s">
        <v>4352</v>
      </c>
      <c r="AT901" s="12">
        <v>2</v>
      </c>
      <c r="AU901" s="11" t="s">
        <v>4825</v>
      </c>
    </row>
    <row r="902" spans="1:47" ht="15.75" customHeight="1" x14ac:dyDescent="0.2">
      <c r="A902" s="12">
        <v>898</v>
      </c>
      <c r="B902" s="12" t="s">
        <v>4785</v>
      </c>
      <c r="C902" s="20">
        <v>42689</v>
      </c>
      <c r="D902" s="12" t="s">
        <v>269</v>
      </c>
      <c r="E902" s="12" t="s">
        <v>4729</v>
      </c>
      <c r="F902" s="12" t="s">
        <v>29</v>
      </c>
      <c r="G902" s="12" t="s">
        <v>4461</v>
      </c>
      <c r="H902" s="11" t="s">
        <v>4667</v>
      </c>
      <c r="I902" s="12" t="s">
        <v>4353</v>
      </c>
      <c r="J902" s="12" t="s">
        <v>4738</v>
      </c>
      <c r="K902" s="12" t="s">
        <v>433</v>
      </c>
      <c r="L902" s="11" t="s">
        <v>367</v>
      </c>
      <c r="M902" s="12" t="s">
        <v>59</v>
      </c>
      <c r="N902" s="11" t="s">
        <v>52</v>
      </c>
      <c r="O902" s="18" t="s">
        <v>52</v>
      </c>
      <c r="P902" s="18">
        <v>1</v>
      </c>
      <c r="Q902" s="18" t="s">
        <v>4354</v>
      </c>
      <c r="R902" s="13" t="s">
        <v>61</v>
      </c>
      <c r="S902" s="2">
        <v>2</v>
      </c>
      <c r="T902" s="2" t="s">
        <v>35</v>
      </c>
      <c r="U902" s="2" t="s">
        <v>33</v>
      </c>
      <c r="V902" s="13">
        <v>2</v>
      </c>
      <c r="W902" s="13">
        <v>0</v>
      </c>
      <c r="X902" s="3">
        <v>0</v>
      </c>
      <c r="Y902" s="3" t="s">
        <v>35</v>
      </c>
      <c r="Z902" s="3" t="s">
        <v>35</v>
      </c>
      <c r="AA902" s="14">
        <v>0</v>
      </c>
      <c r="AB902" s="14">
        <v>0</v>
      </c>
      <c r="AC902" s="2" t="s">
        <v>35</v>
      </c>
      <c r="AD902" s="2" t="s">
        <v>111</v>
      </c>
      <c r="AE902" s="13" t="s">
        <v>97</v>
      </c>
      <c r="AF902" s="19" t="s">
        <v>32</v>
      </c>
      <c r="AG902" s="15" t="s">
        <v>4759</v>
      </c>
      <c r="AH902" s="19" t="s">
        <v>375</v>
      </c>
      <c r="AI902" s="19" t="s">
        <v>35</v>
      </c>
      <c r="AJ902" s="19" t="s">
        <v>4355</v>
      </c>
      <c r="AK902" s="12" t="s">
        <v>35</v>
      </c>
      <c r="AL902" s="12" t="s">
        <v>4665</v>
      </c>
      <c r="AM902" s="11" t="s">
        <v>4777</v>
      </c>
      <c r="AN902" s="12" t="s">
        <v>4356</v>
      </c>
      <c r="AT902" s="12">
        <v>2</v>
      </c>
      <c r="AU902" s="11" t="s">
        <v>4825</v>
      </c>
    </row>
    <row r="903" spans="1:47" ht="15.75" customHeight="1" x14ac:dyDescent="0.2">
      <c r="A903" s="12">
        <v>899</v>
      </c>
      <c r="B903" s="12" t="s">
        <v>4785</v>
      </c>
      <c r="C903" s="20">
        <v>42689</v>
      </c>
      <c r="D903" s="12" t="s">
        <v>154</v>
      </c>
      <c r="E903" s="12" t="s">
        <v>4709</v>
      </c>
      <c r="F903" s="12" t="s">
        <v>29</v>
      </c>
      <c r="G903" s="12" t="s">
        <v>4504</v>
      </c>
      <c r="H903" s="11" t="s">
        <v>4667</v>
      </c>
      <c r="I903" s="12" t="s">
        <v>4357</v>
      </c>
      <c r="J903" s="12" t="s">
        <v>4739</v>
      </c>
      <c r="K903" s="12" t="s">
        <v>433</v>
      </c>
      <c r="L903" s="12" t="s">
        <v>84</v>
      </c>
      <c r="M903" s="12" t="s">
        <v>75</v>
      </c>
      <c r="N903" s="11" t="s">
        <v>41</v>
      </c>
      <c r="O903" s="18" t="s">
        <v>30</v>
      </c>
      <c r="P903" s="18">
        <v>0</v>
      </c>
      <c r="Q903" s="18" t="s">
        <v>35</v>
      </c>
      <c r="R903" s="13" t="s">
        <v>61</v>
      </c>
      <c r="S903" s="2">
        <v>34</v>
      </c>
      <c r="T903" s="2" t="s">
        <v>4358</v>
      </c>
      <c r="U903" s="2" t="s">
        <v>1284</v>
      </c>
      <c r="V903" s="2">
        <v>0</v>
      </c>
      <c r="W903" s="13">
        <v>34</v>
      </c>
      <c r="X903" s="3">
        <v>0</v>
      </c>
      <c r="Y903" s="3" t="s">
        <v>35</v>
      </c>
      <c r="Z903" s="3" t="s">
        <v>35</v>
      </c>
      <c r="AA903" s="14">
        <v>0</v>
      </c>
      <c r="AB903" s="14">
        <v>0</v>
      </c>
      <c r="AC903" s="2" t="s">
        <v>35</v>
      </c>
      <c r="AD903" s="2" t="s">
        <v>4770</v>
      </c>
      <c r="AE903" s="2" t="s">
        <v>35</v>
      </c>
      <c r="AF903" s="19" t="s">
        <v>64</v>
      </c>
      <c r="AG903" s="15" t="s">
        <v>4761</v>
      </c>
      <c r="AH903" s="19" t="s">
        <v>1249</v>
      </c>
      <c r="AI903" s="19" t="s">
        <v>35</v>
      </c>
      <c r="AJ903" s="19" t="s">
        <v>35</v>
      </c>
      <c r="AK903" s="12" t="s">
        <v>35</v>
      </c>
      <c r="AL903" s="12" t="s">
        <v>4359</v>
      </c>
      <c r="AM903" s="11" t="s">
        <v>4777</v>
      </c>
      <c r="AN903" s="12" t="s">
        <v>4360</v>
      </c>
      <c r="AT903" s="12">
        <v>2</v>
      </c>
      <c r="AU903" s="11" t="s">
        <v>4825</v>
      </c>
    </row>
    <row r="904" spans="1:47" ht="15.75" customHeight="1" x14ac:dyDescent="0.2">
      <c r="A904" s="12">
        <v>900</v>
      </c>
      <c r="B904" s="12" t="s">
        <v>4785</v>
      </c>
      <c r="C904" s="20">
        <v>42691</v>
      </c>
      <c r="D904" s="12" t="s">
        <v>81</v>
      </c>
      <c r="E904" s="12" t="s">
        <v>4718</v>
      </c>
      <c r="F904" s="12" t="s">
        <v>29</v>
      </c>
      <c r="G904" s="12" t="s">
        <v>4504</v>
      </c>
      <c r="H904" s="11" t="s">
        <v>4667</v>
      </c>
      <c r="I904" s="12" t="s">
        <v>4364</v>
      </c>
      <c r="J904" s="12" t="s">
        <v>4740</v>
      </c>
      <c r="K904" s="12" t="s">
        <v>433</v>
      </c>
      <c r="L904" s="12" t="s">
        <v>84</v>
      </c>
      <c r="M904" s="11" t="s">
        <v>51</v>
      </c>
      <c r="N904" s="11" t="s">
        <v>61</v>
      </c>
      <c r="O904" s="18" t="s">
        <v>28</v>
      </c>
      <c r="P904" s="18">
        <v>1</v>
      </c>
      <c r="Q904" s="18" t="s">
        <v>474</v>
      </c>
      <c r="R904" s="13" t="s">
        <v>61</v>
      </c>
      <c r="S904" s="2">
        <v>11</v>
      </c>
      <c r="T904" s="2" t="s">
        <v>4365</v>
      </c>
      <c r="U904" s="2" t="s">
        <v>1284</v>
      </c>
      <c r="V904" s="2">
        <v>0</v>
      </c>
      <c r="W904" s="2">
        <v>11</v>
      </c>
      <c r="X904" s="3">
        <v>0</v>
      </c>
      <c r="Y904" s="3" t="s">
        <v>35</v>
      </c>
      <c r="Z904" s="3" t="s">
        <v>35</v>
      </c>
      <c r="AA904" s="14">
        <v>0</v>
      </c>
      <c r="AB904" s="14">
        <v>0</v>
      </c>
      <c r="AC904" s="2" t="s">
        <v>35</v>
      </c>
      <c r="AD904" s="2" t="s">
        <v>4770</v>
      </c>
      <c r="AE904" s="2" t="s">
        <v>35</v>
      </c>
      <c r="AF904" s="19" t="s">
        <v>64</v>
      </c>
      <c r="AG904" s="15" t="s">
        <v>4761</v>
      </c>
      <c r="AH904" s="19" t="s">
        <v>397</v>
      </c>
      <c r="AI904" s="19" t="s">
        <v>35</v>
      </c>
      <c r="AJ904" s="19" t="s">
        <v>35</v>
      </c>
      <c r="AK904" s="12" t="s">
        <v>35</v>
      </c>
      <c r="AL904" s="12" t="s">
        <v>4366</v>
      </c>
      <c r="AM904" s="11" t="s">
        <v>4777</v>
      </c>
      <c r="AN904" s="12" t="s">
        <v>4367</v>
      </c>
      <c r="AO904" s="12" t="s">
        <v>4368</v>
      </c>
      <c r="AT904" s="12">
        <v>2</v>
      </c>
      <c r="AU904" s="11" t="s">
        <v>4825</v>
      </c>
    </row>
    <row r="905" spans="1:47" ht="15.75" customHeight="1" x14ac:dyDescent="0.2">
      <c r="A905" s="12">
        <v>901</v>
      </c>
      <c r="B905" s="12" t="s">
        <v>4785</v>
      </c>
      <c r="C905" s="20">
        <v>42693</v>
      </c>
      <c r="D905" s="12" t="s">
        <v>269</v>
      </c>
      <c r="E905" s="12" t="s">
        <v>755</v>
      </c>
      <c r="F905" s="12" t="s">
        <v>29</v>
      </c>
      <c r="G905" s="12" t="s">
        <v>4461</v>
      </c>
      <c r="H905" s="11" t="s">
        <v>4667</v>
      </c>
      <c r="I905" s="12" t="s">
        <v>755</v>
      </c>
      <c r="J905" s="12" t="s">
        <v>4739</v>
      </c>
      <c r="K905" s="12" t="s">
        <v>433</v>
      </c>
      <c r="L905" s="11" t="s">
        <v>172</v>
      </c>
      <c r="M905" s="12" t="s">
        <v>59</v>
      </c>
      <c r="N905" s="11" t="s">
        <v>52</v>
      </c>
      <c r="O905" s="18" t="s">
        <v>52</v>
      </c>
      <c r="P905" s="18">
        <v>3</v>
      </c>
      <c r="Q905" s="18" t="s">
        <v>4369</v>
      </c>
      <c r="R905" s="2" t="s">
        <v>41</v>
      </c>
      <c r="S905" s="2">
        <v>3</v>
      </c>
      <c r="T905" s="2" t="s">
        <v>35</v>
      </c>
      <c r="U905" s="2" t="s">
        <v>530</v>
      </c>
      <c r="V905" s="2">
        <v>3</v>
      </c>
      <c r="W905" s="2">
        <v>0</v>
      </c>
      <c r="X905" s="3">
        <v>0</v>
      </c>
      <c r="Y905" s="3" t="s">
        <v>35</v>
      </c>
      <c r="Z905" s="3" t="s">
        <v>35</v>
      </c>
      <c r="AA905" s="14">
        <v>0</v>
      </c>
      <c r="AB905" s="14">
        <v>0</v>
      </c>
      <c r="AC905" s="2" t="s">
        <v>35</v>
      </c>
      <c r="AD905" s="2" t="s">
        <v>111</v>
      </c>
      <c r="AE905" s="13" t="s">
        <v>97</v>
      </c>
      <c r="AF905" s="19" t="s">
        <v>32</v>
      </c>
      <c r="AG905" s="15" t="s">
        <v>4762</v>
      </c>
      <c r="AH905" s="19" t="s">
        <v>3950</v>
      </c>
      <c r="AI905" s="19" t="s">
        <v>66</v>
      </c>
      <c r="AJ905" s="19" t="s">
        <v>5924</v>
      </c>
      <c r="AK905" s="12" t="s">
        <v>5923</v>
      </c>
      <c r="AL905" s="12" t="s">
        <v>4370</v>
      </c>
      <c r="AM905" s="11" t="s">
        <v>4777</v>
      </c>
      <c r="AN905" s="12" t="s">
        <v>4371</v>
      </c>
      <c r="AQ905" s="12" t="s">
        <v>5925</v>
      </c>
      <c r="AT905" s="12">
        <v>1</v>
      </c>
      <c r="AU905" s="11" t="s">
        <v>4824</v>
      </c>
    </row>
    <row r="906" spans="1:47" ht="15.75" customHeight="1" x14ac:dyDescent="0.2">
      <c r="A906" s="12">
        <v>902</v>
      </c>
      <c r="B906" s="12" t="s">
        <v>4785</v>
      </c>
      <c r="C906" s="20">
        <v>42694</v>
      </c>
      <c r="D906" s="12" t="s">
        <v>296</v>
      </c>
      <c r="E906" s="12" t="s">
        <v>1158</v>
      </c>
      <c r="F906" s="12" t="s">
        <v>29</v>
      </c>
      <c r="G906" s="12" t="s">
        <v>4504</v>
      </c>
      <c r="H906" s="11" t="s">
        <v>4667</v>
      </c>
      <c r="I906" s="12" t="s">
        <v>4372</v>
      </c>
      <c r="J906" s="12" t="s">
        <v>4739</v>
      </c>
      <c r="K906" s="12" t="s">
        <v>433</v>
      </c>
      <c r="L906" s="12" t="s">
        <v>84</v>
      </c>
      <c r="M906" s="12" t="s">
        <v>59</v>
      </c>
      <c r="N906" s="11" t="s">
        <v>41</v>
      </c>
      <c r="O906" s="18" t="s">
        <v>30</v>
      </c>
      <c r="P906" s="18">
        <v>0</v>
      </c>
      <c r="Q906" s="18" t="s">
        <v>35</v>
      </c>
      <c r="R906" s="13" t="s">
        <v>61</v>
      </c>
      <c r="S906" s="2">
        <v>77</v>
      </c>
      <c r="T906" s="2" t="s">
        <v>4504</v>
      </c>
      <c r="U906" s="2" t="s">
        <v>35</v>
      </c>
      <c r="V906" s="2">
        <v>38</v>
      </c>
      <c r="W906" s="2">
        <v>39</v>
      </c>
      <c r="X906" s="3">
        <v>0</v>
      </c>
      <c r="Y906" s="3" t="s">
        <v>35</v>
      </c>
      <c r="Z906" s="3" t="s">
        <v>35</v>
      </c>
      <c r="AA906" s="14">
        <v>0</v>
      </c>
      <c r="AB906" s="14">
        <v>0</v>
      </c>
      <c r="AC906" s="2" t="s">
        <v>35</v>
      </c>
      <c r="AD906" s="2" t="s">
        <v>4770</v>
      </c>
      <c r="AE906" s="2" t="s">
        <v>35</v>
      </c>
      <c r="AF906" s="19" t="s">
        <v>64</v>
      </c>
      <c r="AG906" s="15" t="s">
        <v>4761</v>
      </c>
      <c r="AH906" s="19" t="s">
        <v>1249</v>
      </c>
      <c r="AI906" s="19" t="s">
        <v>35</v>
      </c>
      <c r="AJ906" s="19" t="s">
        <v>35</v>
      </c>
      <c r="AK906" s="12" t="s">
        <v>35</v>
      </c>
      <c r="AL906" s="12" t="s">
        <v>4538</v>
      </c>
      <c r="AM906" s="11" t="s">
        <v>4777</v>
      </c>
      <c r="AN906" s="12" t="s">
        <v>4373</v>
      </c>
      <c r="AO906" s="12" t="s">
        <v>4374</v>
      </c>
      <c r="AT906" s="12">
        <v>2</v>
      </c>
      <c r="AU906" s="11" t="s">
        <v>4825</v>
      </c>
    </row>
    <row r="907" spans="1:47" ht="15.75" customHeight="1" x14ac:dyDescent="0.2">
      <c r="A907" s="12">
        <v>903</v>
      </c>
      <c r="B907" s="12" t="s">
        <v>4785</v>
      </c>
      <c r="C907" s="20">
        <v>42694</v>
      </c>
      <c r="D907" s="12" t="s">
        <v>442</v>
      </c>
      <c r="E907" s="12" t="s">
        <v>764</v>
      </c>
      <c r="F907" s="12" t="s">
        <v>29</v>
      </c>
      <c r="G907" s="12" t="s">
        <v>4503</v>
      </c>
      <c r="H907" s="11" t="s">
        <v>4667</v>
      </c>
      <c r="I907" s="12" t="s">
        <v>4375</v>
      </c>
      <c r="J907" s="12" t="s">
        <v>4739</v>
      </c>
      <c r="K907" s="12" t="s">
        <v>433</v>
      </c>
      <c r="L907" s="12" t="s">
        <v>84</v>
      </c>
      <c r="M907" s="12" t="s">
        <v>59</v>
      </c>
      <c r="N907" s="11" t="s">
        <v>41</v>
      </c>
      <c r="O907" s="18" t="s">
        <v>60</v>
      </c>
      <c r="P907" s="18">
        <v>1</v>
      </c>
      <c r="Q907" s="18" t="s">
        <v>4376</v>
      </c>
      <c r="R907" s="13" t="s">
        <v>61</v>
      </c>
      <c r="S907" s="2">
        <v>1</v>
      </c>
      <c r="T907" s="2" t="s">
        <v>231</v>
      </c>
      <c r="U907" s="2" t="s">
        <v>3830</v>
      </c>
      <c r="V907" s="13">
        <v>0</v>
      </c>
      <c r="W907" s="2">
        <v>1</v>
      </c>
      <c r="X907" s="3">
        <v>0</v>
      </c>
      <c r="Y907" s="3" t="s">
        <v>35</v>
      </c>
      <c r="Z907" s="3" t="s">
        <v>35</v>
      </c>
      <c r="AA907" s="14">
        <v>0</v>
      </c>
      <c r="AB907" s="14">
        <v>0</v>
      </c>
      <c r="AC907" s="2" t="s">
        <v>35</v>
      </c>
      <c r="AD907" s="2" t="s">
        <v>111</v>
      </c>
      <c r="AE907" s="13" t="s">
        <v>97</v>
      </c>
      <c r="AF907" s="19" t="s">
        <v>32</v>
      </c>
      <c r="AG907" s="19" t="s">
        <v>2923</v>
      </c>
      <c r="AH907" s="19" t="s">
        <v>2923</v>
      </c>
      <c r="AI907" s="19" t="s">
        <v>35</v>
      </c>
      <c r="AJ907" s="19" t="s">
        <v>4377</v>
      </c>
      <c r="AK907" s="12" t="s">
        <v>4378</v>
      </c>
      <c r="AL907" s="12" t="s">
        <v>4379</v>
      </c>
      <c r="AM907" s="11" t="s">
        <v>4777</v>
      </c>
      <c r="AN907" s="12" t="s">
        <v>4380</v>
      </c>
      <c r="AT907" s="12">
        <v>2</v>
      </c>
      <c r="AU907" s="11" t="s">
        <v>4825</v>
      </c>
    </row>
    <row r="908" spans="1:47" ht="15.75" customHeight="1" x14ac:dyDescent="0.2">
      <c r="A908" s="12">
        <v>904</v>
      </c>
      <c r="B908" s="12" t="s">
        <v>4785</v>
      </c>
      <c r="C908" s="20">
        <v>42696</v>
      </c>
      <c r="D908" s="12" t="s">
        <v>102</v>
      </c>
      <c r="E908" s="12" t="s">
        <v>975</v>
      </c>
      <c r="F908" s="12" t="s">
        <v>29</v>
      </c>
      <c r="G908" s="12" t="s">
        <v>4461</v>
      </c>
      <c r="H908" s="11" t="s">
        <v>4667</v>
      </c>
      <c r="I908" s="12" t="s">
        <v>4381</v>
      </c>
      <c r="J908" s="12" t="s">
        <v>4739</v>
      </c>
      <c r="K908" s="11" t="s">
        <v>50</v>
      </c>
      <c r="L908" s="11" t="s">
        <v>172</v>
      </c>
      <c r="M908" s="12" t="s">
        <v>59</v>
      </c>
      <c r="N908" s="11" t="s">
        <v>61</v>
      </c>
      <c r="O908" s="18" t="s">
        <v>118</v>
      </c>
      <c r="P908" s="18">
        <v>1</v>
      </c>
      <c r="Q908" s="18" t="s">
        <v>4382</v>
      </c>
      <c r="R908" s="2" t="s">
        <v>41</v>
      </c>
      <c r="S908" s="2">
        <v>1</v>
      </c>
      <c r="T908" s="2" t="s">
        <v>35</v>
      </c>
      <c r="U908" s="2" t="s">
        <v>1143</v>
      </c>
      <c r="V908" s="2">
        <v>1</v>
      </c>
      <c r="W908" s="13">
        <v>0</v>
      </c>
      <c r="X908" s="3">
        <v>0</v>
      </c>
      <c r="Y908" s="3" t="s">
        <v>35</v>
      </c>
      <c r="Z908" s="3" t="s">
        <v>35</v>
      </c>
      <c r="AA908" s="14">
        <v>0</v>
      </c>
      <c r="AB908" s="14">
        <v>0</v>
      </c>
      <c r="AC908" s="2" t="s">
        <v>35</v>
      </c>
      <c r="AD908" s="2" t="s">
        <v>111</v>
      </c>
      <c r="AE908" s="13" t="s">
        <v>97</v>
      </c>
      <c r="AF908" s="19" t="s">
        <v>32</v>
      </c>
      <c r="AG908" s="19" t="s">
        <v>4759</v>
      </c>
      <c r="AH908" s="19" t="s">
        <v>1913</v>
      </c>
      <c r="AI908" s="19" t="s">
        <v>4395</v>
      </c>
      <c r="AJ908" s="19" t="s">
        <v>35</v>
      </c>
      <c r="AK908" s="12" t="s">
        <v>35</v>
      </c>
      <c r="AL908" s="12" t="s">
        <v>4383</v>
      </c>
      <c r="AM908" s="11" t="s">
        <v>4777</v>
      </c>
      <c r="AN908" s="12" t="s">
        <v>4384</v>
      </c>
      <c r="AO908" s="12" t="s">
        <v>4394</v>
      </c>
      <c r="AQ908" s="12" t="s">
        <v>4396</v>
      </c>
      <c r="AT908" s="12">
        <v>1</v>
      </c>
      <c r="AU908" s="12" t="s">
        <v>4824</v>
      </c>
    </row>
    <row r="909" spans="1:47" ht="15.75" customHeight="1" x14ac:dyDescent="0.2">
      <c r="A909" s="12">
        <v>905</v>
      </c>
      <c r="B909" s="12" t="s">
        <v>4785</v>
      </c>
      <c r="C909" s="20">
        <v>42697</v>
      </c>
      <c r="D909" s="12" t="s">
        <v>108</v>
      </c>
      <c r="E909" s="12" t="s">
        <v>4735</v>
      </c>
      <c r="F909" s="12" t="s">
        <v>29</v>
      </c>
      <c r="G909" s="12" t="s">
        <v>4461</v>
      </c>
      <c r="H909" s="11" t="s">
        <v>4667</v>
      </c>
      <c r="I909" s="12" t="s">
        <v>4385</v>
      </c>
      <c r="J909" s="12" t="s">
        <v>4738</v>
      </c>
      <c r="K909" s="12" t="s">
        <v>433</v>
      </c>
      <c r="L909" s="12" t="s">
        <v>84</v>
      </c>
      <c r="M909" s="11" t="s">
        <v>51</v>
      </c>
      <c r="N909" s="11" t="s">
        <v>41</v>
      </c>
      <c r="O909" s="18" t="s">
        <v>60</v>
      </c>
      <c r="P909" s="18">
        <v>1</v>
      </c>
      <c r="Q909" s="18" t="s">
        <v>4386</v>
      </c>
      <c r="R909" s="13" t="s">
        <v>61</v>
      </c>
      <c r="S909" s="2">
        <v>1</v>
      </c>
      <c r="T909" s="2" t="s">
        <v>4387</v>
      </c>
      <c r="U909" s="2" t="s">
        <v>4388</v>
      </c>
      <c r="V909" s="2">
        <v>1</v>
      </c>
      <c r="W909" s="13">
        <v>0</v>
      </c>
      <c r="X909" s="3">
        <v>0</v>
      </c>
      <c r="Y909" s="3" t="s">
        <v>35</v>
      </c>
      <c r="Z909" s="3" t="s">
        <v>35</v>
      </c>
      <c r="AA909" s="14">
        <v>0</v>
      </c>
      <c r="AB909" s="14">
        <v>0</v>
      </c>
      <c r="AC909" s="2" t="s">
        <v>35</v>
      </c>
      <c r="AD909" s="2" t="s">
        <v>111</v>
      </c>
      <c r="AE909" s="13" t="s">
        <v>97</v>
      </c>
      <c r="AF909" s="19" t="s">
        <v>32</v>
      </c>
      <c r="AG909" s="15" t="s">
        <v>4759</v>
      </c>
      <c r="AH909" s="19" t="s">
        <v>375</v>
      </c>
      <c r="AI909" s="19" t="s">
        <v>35</v>
      </c>
      <c r="AJ909" s="19" t="s">
        <v>4389</v>
      </c>
      <c r="AK909" s="12" t="s">
        <v>35</v>
      </c>
      <c r="AL909" s="12" t="s">
        <v>4390</v>
      </c>
      <c r="AM909" s="11" t="s">
        <v>4777</v>
      </c>
      <c r="AN909" s="12" t="s">
        <v>4391</v>
      </c>
      <c r="AT909" s="12">
        <v>2</v>
      </c>
      <c r="AU909" s="11" t="s">
        <v>4825</v>
      </c>
    </row>
    <row r="910" spans="1:47" ht="15.75" customHeight="1" x14ac:dyDescent="0.2">
      <c r="A910" s="12">
        <v>906</v>
      </c>
      <c r="B910" s="12" t="s">
        <v>4785</v>
      </c>
      <c r="C910" s="20">
        <v>42698</v>
      </c>
      <c r="D910" s="12" t="s">
        <v>130</v>
      </c>
      <c r="E910" s="12" t="s">
        <v>4277</v>
      </c>
      <c r="F910" s="12" t="s">
        <v>29</v>
      </c>
      <c r="G910" s="12" t="s">
        <v>4626</v>
      </c>
      <c r="H910" s="11" t="s">
        <v>4672</v>
      </c>
      <c r="I910" s="12" t="s">
        <v>3211</v>
      </c>
      <c r="J910" s="12" t="s">
        <v>4739</v>
      </c>
      <c r="K910" s="12" t="s">
        <v>433</v>
      </c>
      <c r="L910" s="12" t="s">
        <v>84</v>
      </c>
      <c r="M910" s="12" t="s">
        <v>59</v>
      </c>
      <c r="N910" s="11" t="s">
        <v>41</v>
      </c>
      <c r="O910" s="18" t="s">
        <v>30</v>
      </c>
      <c r="P910" s="18">
        <v>0</v>
      </c>
      <c r="Q910" s="18" t="s">
        <v>35</v>
      </c>
      <c r="R910" s="13" t="s">
        <v>61</v>
      </c>
      <c r="S910" s="2">
        <v>0</v>
      </c>
      <c r="T910" s="2" t="s">
        <v>35</v>
      </c>
      <c r="U910" s="2" t="s">
        <v>35</v>
      </c>
      <c r="V910" s="13">
        <v>0</v>
      </c>
      <c r="W910" s="13">
        <v>0</v>
      </c>
      <c r="X910" s="3">
        <v>0</v>
      </c>
      <c r="Y910" s="3" t="s">
        <v>35</v>
      </c>
      <c r="Z910" s="3" t="s">
        <v>35</v>
      </c>
      <c r="AA910" s="14">
        <v>0</v>
      </c>
      <c r="AB910" s="14">
        <v>0</v>
      </c>
      <c r="AC910" s="2" t="s">
        <v>35</v>
      </c>
      <c r="AD910" s="13" t="s">
        <v>4770</v>
      </c>
      <c r="AE910" s="13" t="s">
        <v>4769</v>
      </c>
      <c r="AF910" s="19" t="s">
        <v>32</v>
      </c>
      <c r="AG910" s="15" t="s">
        <v>4759</v>
      </c>
      <c r="AH910" s="19" t="s">
        <v>375</v>
      </c>
      <c r="AI910" s="19" t="s">
        <v>35</v>
      </c>
      <c r="AJ910" s="19" t="s">
        <v>35</v>
      </c>
      <c r="AK910" s="12" t="s">
        <v>35</v>
      </c>
      <c r="AL910" s="12" t="s">
        <v>4392</v>
      </c>
      <c r="AM910" s="11" t="s">
        <v>4777</v>
      </c>
      <c r="AN910" s="12" t="s">
        <v>4393</v>
      </c>
      <c r="AT910" s="12">
        <v>2</v>
      </c>
      <c r="AU910" s="11" t="s">
        <v>4825</v>
      </c>
    </row>
    <row r="911" spans="1:47" ht="15.75" customHeight="1" x14ac:dyDescent="0.2">
      <c r="A911" s="12">
        <v>907</v>
      </c>
      <c r="B911" s="12" t="s">
        <v>4785</v>
      </c>
      <c r="C911" s="20">
        <v>42701</v>
      </c>
      <c r="D911" s="12" t="s">
        <v>258</v>
      </c>
      <c r="E911" s="12" t="s">
        <v>1644</v>
      </c>
      <c r="F911" s="12" t="s">
        <v>29</v>
      </c>
      <c r="G911" s="12" t="s">
        <v>4626</v>
      </c>
      <c r="H911" s="11" t="s">
        <v>4672</v>
      </c>
      <c r="I911" s="12" t="s">
        <v>4397</v>
      </c>
      <c r="J911" s="12" t="s">
        <v>4739</v>
      </c>
      <c r="K911" s="12" t="s">
        <v>433</v>
      </c>
      <c r="L911" s="12" t="s">
        <v>84</v>
      </c>
      <c r="M911" s="12" t="s">
        <v>75</v>
      </c>
      <c r="N911" s="11" t="s">
        <v>41</v>
      </c>
      <c r="O911" s="18" t="s">
        <v>30</v>
      </c>
      <c r="P911" s="18">
        <v>0</v>
      </c>
      <c r="Q911" s="18" t="s">
        <v>35</v>
      </c>
      <c r="R911" s="13" t="s">
        <v>61</v>
      </c>
      <c r="S911" s="2">
        <v>0</v>
      </c>
      <c r="T911" s="2" t="s">
        <v>35</v>
      </c>
      <c r="U911" s="2" t="s">
        <v>35</v>
      </c>
      <c r="V911" s="13">
        <v>0</v>
      </c>
      <c r="W911" s="13">
        <v>0</v>
      </c>
      <c r="X911" s="3">
        <v>0</v>
      </c>
      <c r="Y911" s="3" t="s">
        <v>35</v>
      </c>
      <c r="Z911" s="3" t="s">
        <v>35</v>
      </c>
      <c r="AA911" s="14">
        <v>0</v>
      </c>
      <c r="AB911" s="14">
        <v>0</v>
      </c>
      <c r="AC911" s="2" t="s">
        <v>35</v>
      </c>
      <c r="AD911" s="2" t="s">
        <v>4770</v>
      </c>
      <c r="AE911" s="13" t="s">
        <v>111</v>
      </c>
      <c r="AF911" s="19" t="s">
        <v>64</v>
      </c>
      <c r="AG911" s="15" t="s">
        <v>4761</v>
      </c>
      <c r="AH911" s="19" t="s">
        <v>397</v>
      </c>
      <c r="AI911" s="19" t="s">
        <v>35</v>
      </c>
      <c r="AJ911" s="19" t="s">
        <v>35</v>
      </c>
      <c r="AK911" s="12" t="s">
        <v>35</v>
      </c>
      <c r="AL911" s="12" t="s">
        <v>4398</v>
      </c>
      <c r="AM911" s="11" t="s">
        <v>4777</v>
      </c>
      <c r="AN911" s="12" t="s">
        <v>4399</v>
      </c>
      <c r="AO911" s="12" t="s">
        <v>4417</v>
      </c>
      <c r="AT911" s="12">
        <v>2</v>
      </c>
      <c r="AU911" s="11" t="s">
        <v>4825</v>
      </c>
    </row>
    <row r="912" spans="1:47" ht="15.75" customHeight="1" x14ac:dyDescent="0.2">
      <c r="A912" s="12">
        <v>908</v>
      </c>
      <c r="B912" s="12" t="s">
        <v>4785</v>
      </c>
      <c r="C912" s="20">
        <v>42703</v>
      </c>
      <c r="D912" s="12" t="s">
        <v>269</v>
      </c>
      <c r="E912" s="12" t="s">
        <v>4731</v>
      </c>
      <c r="F912" s="12" t="s">
        <v>29</v>
      </c>
      <c r="G912" s="12" t="s">
        <v>4461</v>
      </c>
      <c r="H912" s="11" t="s">
        <v>4667</v>
      </c>
      <c r="I912" s="12" t="s">
        <v>4400</v>
      </c>
      <c r="J912" s="12" t="s">
        <v>4738</v>
      </c>
      <c r="K912" s="12" t="s">
        <v>433</v>
      </c>
      <c r="L912" s="12" t="s">
        <v>84</v>
      </c>
      <c r="M912" s="11" t="s">
        <v>51</v>
      </c>
      <c r="N912" s="11" t="s">
        <v>41</v>
      </c>
      <c r="O912" s="18" t="s">
        <v>60</v>
      </c>
      <c r="P912" s="18">
        <v>1</v>
      </c>
      <c r="Q912" s="18" t="s">
        <v>4401</v>
      </c>
      <c r="R912" s="2" t="s">
        <v>61</v>
      </c>
      <c r="S912" s="2">
        <v>1</v>
      </c>
      <c r="T912" s="2" t="s">
        <v>4308</v>
      </c>
      <c r="U912" s="2" t="s">
        <v>4402</v>
      </c>
      <c r="V912" s="2">
        <v>1</v>
      </c>
      <c r="W912" s="13">
        <v>0</v>
      </c>
      <c r="X912" s="3">
        <v>0</v>
      </c>
      <c r="Y912" s="3" t="s">
        <v>35</v>
      </c>
      <c r="Z912" s="3" t="s">
        <v>35</v>
      </c>
      <c r="AA912" s="14">
        <v>0</v>
      </c>
      <c r="AB912" s="14">
        <v>0</v>
      </c>
      <c r="AC912" s="2" t="s">
        <v>35</v>
      </c>
      <c r="AD912" s="2" t="s">
        <v>111</v>
      </c>
      <c r="AE912" s="13" t="s">
        <v>97</v>
      </c>
      <c r="AF912" s="19" t="s">
        <v>32</v>
      </c>
      <c r="AG912" s="19" t="s">
        <v>2923</v>
      </c>
      <c r="AH912" s="19" t="s">
        <v>375</v>
      </c>
      <c r="AI912" s="19" t="s">
        <v>3832</v>
      </c>
      <c r="AJ912" s="19" t="s">
        <v>35</v>
      </c>
      <c r="AK912" s="12" t="s">
        <v>35</v>
      </c>
      <c r="AL912" s="12" t="s">
        <v>4666</v>
      </c>
      <c r="AM912" s="11" t="s">
        <v>4777</v>
      </c>
      <c r="AN912" s="12" t="s">
        <v>4403</v>
      </c>
      <c r="AO912" s="12" t="s">
        <v>4406</v>
      </c>
      <c r="AT912" s="12">
        <v>2</v>
      </c>
      <c r="AU912" s="11" t="s">
        <v>4825</v>
      </c>
    </row>
    <row r="913" spans="1:47" ht="15.75" customHeight="1" x14ac:dyDescent="0.2">
      <c r="A913" s="12">
        <v>909</v>
      </c>
      <c r="B913" s="12" t="s">
        <v>4785</v>
      </c>
      <c r="C913" s="20">
        <v>42704</v>
      </c>
      <c r="D913" s="12" t="s">
        <v>269</v>
      </c>
      <c r="E913" s="12" t="s">
        <v>4731</v>
      </c>
      <c r="F913" s="12" t="s">
        <v>29</v>
      </c>
      <c r="G913" s="12" t="s">
        <v>4461</v>
      </c>
      <c r="H913" s="11" t="s">
        <v>4667</v>
      </c>
      <c r="I913" s="12" t="s">
        <v>4400</v>
      </c>
      <c r="J913" s="12" t="s">
        <v>4738</v>
      </c>
      <c r="K913" s="12" t="s">
        <v>433</v>
      </c>
      <c r="L913" s="12" t="s">
        <v>84</v>
      </c>
      <c r="M913" s="11" t="s">
        <v>51</v>
      </c>
      <c r="N913" s="11" t="s">
        <v>61</v>
      </c>
      <c r="O913" s="18" t="s">
        <v>118</v>
      </c>
      <c r="P913" s="18">
        <v>1</v>
      </c>
      <c r="Q913" s="18" t="s">
        <v>4404</v>
      </c>
      <c r="R913" s="2" t="s">
        <v>61</v>
      </c>
      <c r="S913" s="2">
        <v>2</v>
      </c>
      <c r="T913" s="2" t="s">
        <v>4308</v>
      </c>
      <c r="U913" s="2" t="s">
        <v>4405</v>
      </c>
      <c r="V913" s="13">
        <v>2</v>
      </c>
      <c r="W913" s="13">
        <v>0</v>
      </c>
      <c r="X913" s="3">
        <v>0</v>
      </c>
      <c r="Y913" s="3" t="s">
        <v>35</v>
      </c>
      <c r="Z913" s="3" t="s">
        <v>35</v>
      </c>
      <c r="AA913" s="14">
        <v>0</v>
      </c>
      <c r="AB913" s="14">
        <v>0</v>
      </c>
      <c r="AC913" s="2" t="s">
        <v>35</v>
      </c>
      <c r="AD913" s="2" t="s">
        <v>111</v>
      </c>
      <c r="AE913" s="13" t="s">
        <v>97</v>
      </c>
      <c r="AF913" s="19" t="s">
        <v>32</v>
      </c>
      <c r="AG913" s="19" t="s">
        <v>2923</v>
      </c>
      <c r="AH913" s="19" t="s">
        <v>375</v>
      </c>
      <c r="AI913" s="19" t="s">
        <v>3832</v>
      </c>
      <c r="AJ913" s="19" t="s">
        <v>35</v>
      </c>
      <c r="AK913" s="12" t="s">
        <v>35</v>
      </c>
      <c r="AL913" s="12" t="s">
        <v>4666</v>
      </c>
      <c r="AM913" s="11" t="s">
        <v>4777</v>
      </c>
      <c r="AN913" s="12" t="s">
        <v>4403</v>
      </c>
      <c r="AO913" s="12" t="s">
        <v>4406</v>
      </c>
      <c r="AT913" s="12">
        <v>2</v>
      </c>
      <c r="AU913" s="11" t="s">
        <v>4825</v>
      </c>
    </row>
    <row r="914" spans="1:47" ht="15.75" customHeight="1" x14ac:dyDescent="0.2">
      <c r="A914" s="12">
        <v>910</v>
      </c>
      <c r="B914" s="12" t="s">
        <v>4785</v>
      </c>
      <c r="C914" s="20">
        <v>42705</v>
      </c>
      <c r="D914" s="12" t="s">
        <v>92</v>
      </c>
      <c r="E914" s="12" t="s">
        <v>3101</v>
      </c>
      <c r="F914" s="12" t="s">
        <v>29</v>
      </c>
      <c r="G914" s="12" t="s">
        <v>1438</v>
      </c>
      <c r="H914" s="11" t="s">
        <v>4667</v>
      </c>
      <c r="I914" s="12" t="s">
        <v>4407</v>
      </c>
      <c r="J914" s="12" t="s">
        <v>4740</v>
      </c>
      <c r="K914" s="12" t="s">
        <v>433</v>
      </c>
      <c r="L914" s="12" t="s">
        <v>84</v>
      </c>
      <c r="M914" s="12" t="s">
        <v>582</v>
      </c>
      <c r="N914" s="11" t="s">
        <v>41</v>
      </c>
      <c r="O914" s="18" t="s">
        <v>30</v>
      </c>
      <c r="P914" s="18">
        <v>0</v>
      </c>
      <c r="Q914" s="18" t="s">
        <v>35</v>
      </c>
      <c r="R914" s="13" t="s">
        <v>61</v>
      </c>
      <c r="S914" s="2">
        <v>1</v>
      </c>
      <c r="T914" s="2" t="s">
        <v>4408</v>
      </c>
      <c r="U914" s="2" t="s">
        <v>4409</v>
      </c>
      <c r="V914" s="2">
        <v>0</v>
      </c>
      <c r="W914" s="2">
        <v>1</v>
      </c>
      <c r="X914" s="3">
        <v>0</v>
      </c>
      <c r="Y914" s="3" t="s">
        <v>35</v>
      </c>
      <c r="Z914" s="3" t="s">
        <v>35</v>
      </c>
      <c r="AA914" s="14">
        <v>0</v>
      </c>
      <c r="AB914" s="14">
        <v>0</v>
      </c>
      <c r="AC914" s="2" t="s">
        <v>35</v>
      </c>
      <c r="AD914" s="2" t="s">
        <v>4770</v>
      </c>
      <c r="AE914" s="13" t="s">
        <v>111</v>
      </c>
      <c r="AF914" s="19" t="s">
        <v>64</v>
      </c>
      <c r="AG914" s="15" t="s">
        <v>4761</v>
      </c>
      <c r="AH914" s="19" t="s">
        <v>397</v>
      </c>
      <c r="AI914" s="19" t="s">
        <v>35</v>
      </c>
      <c r="AJ914" s="19" t="s">
        <v>35</v>
      </c>
      <c r="AK914" s="12" t="s">
        <v>35</v>
      </c>
      <c r="AL914" s="12" t="s">
        <v>4410</v>
      </c>
      <c r="AM914" s="11" t="s">
        <v>4777</v>
      </c>
      <c r="AN914" s="12" t="s">
        <v>4411</v>
      </c>
      <c r="AO914" s="12" t="s">
        <v>4412</v>
      </c>
      <c r="AT914" s="12">
        <v>2</v>
      </c>
      <c r="AU914" s="11" t="s">
        <v>4825</v>
      </c>
    </row>
    <row r="915" spans="1:47" ht="15.75" customHeight="1" x14ac:dyDescent="0.2">
      <c r="A915" s="12">
        <v>911</v>
      </c>
      <c r="B915" s="12" t="s">
        <v>4785</v>
      </c>
      <c r="C915" s="20">
        <v>42706</v>
      </c>
      <c r="D915" s="12" t="s">
        <v>25</v>
      </c>
      <c r="E915" s="12" t="s">
        <v>4675</v>
      </c>
      <c r="F915" s="12" t="s">
        <v>29</v>
      </c>
      <c r="G915" s="12" t="s">
        <v>4461</v>
      </c>
      <c r="H915" s="11" t="s">
        <v>4667</v>
      </c>
      <c r="I915" s="12" t="s">
        <v>4413</v>
      </c>
      <c r="J915" s="11" t="s">
        <v>4739</v>
      </c>
      <c r="K915" s="12" t="s">
        <v>433</v>
      </c>
      <c r="L915" s="12" t="s">
        <v>84</v>
      </c>
      <c r="M915" s="12" t="s">
        <v>75</v>
      </c>
      <c r="N915" s="11" t="s">
        <v>41</v>
      </c>
      <c r="O915" s="18" t="s">
        <v>2485</v>
      </c>
      <c r="P915" s="18">
        <v>1</v>
      </c>
      <c r="Q915" s="18" t="s">
        <v>380</v>
      </c>
      <c r="R915" s="13" t="s">
        <v>61</v>
      </c>
      <c r="S915" s="2">
        <v>1</v>
      </c>
      <c r="T915" s="2" t="s">
        <v>4348</v>
      </c>
      <c r="U915" s="2" t="s">
        <v>28</v>
      </c>
      <c r="V915" s="2">
        <v>1</v>
      </c>
      <c r="W915" s="13">
        <v>0</v>
      </c>
      <c r="X915" s="3">
        <v>0</v>
      </c>
      <c r="Y915" s="3" t="s">
        <v>35</v>
      </c>
      <c r="Z915" s="3" t="s">
        <v>35</v>
      </c>
      <c r="AA915" s="14">
        <v>0</v>
      </c>
      <c r="AB915" s="14">
        <v>0</v>
      </c>
      <c r="AC915" s="2" t="s">
        <v>35</v>
      </c>
      <c r="AD915" s="2" t="s">
        <v>4770</v>
      </c>
      <c r="AE915" s="13" t="s">
        <v>111</v>
      </c>
      <c r="AF915" s="19" t="s">
        <v>64</v>
      </c>
      <c r="AG915" s="15" t="s">
        <v>4763</v>
      </c>
      <c r="AH915" s="19" t="s">
        <v>397</v>
      </c>
      <c r="AI915" s="19" t="s">
        <v>66</v>
      </c>
      <c r="AJ915" s="19" t="s">
        <v>35</v>
      </c>
      <c r="AK915" s="12" t="s">
        <v>35</v>
      </c>
      <c r="AL915" s="12" t="s">
        <v>4414</v>
      </c>
      <c r="AM915" s="11" t="s">
        <v>4777</v>
      </c>
      <c r="AN915" s="12" t="s">
        <v>4415</v>
      </c>
      <c r="AO915" s="12" t="s">
        <v>4416</v>
      </c>
      <c r="AT915" s="12">
        <v>2</v>
      </c>
      <c r="AU915" s="11" t="s">
        <v>4825</v>
      </c>
    </row>
    <row r="916" spans="1:47" ht="15.75" customHeight="1" x14ac:dyDescent="0.2">
      <c r="A916" s="12">
        <v>912</v>
      </c>
      <c r="B916" s="12" t="s">
        <v>4785</v>
      </c>
      <c r="C916" s="20">
        <v>42706</v>
      </c>
      <c r="D916" s="12" t="s">
        <v>88</v>
      </c>
      <c r="E916" s="12" t="s">
        <v>4146</v>
      </c>
      <c r="F916" s="12" t="s">
        <v>29</v>
      </c>
      <c r="G916" s="12" t="s">
        <v>4461</v>
      </c>
      <c r="H916" s="11" t="s">
        <v>4667</v>
      </c>
      <c r="I916" s="12" t="s">
        <v>2793</v>
      </c>
      <c r="J916" s="12" t="s">
        <v>4738</v>
      </c>
      <c r="K916" s="12" t="s">
        <v>433</v>
      </c>
      <c r="L916" s="12" t="s">
        <v>84</v>
      </c>
      <c r="M916" s="12" t="s">
        <v>75</v>
      </c>
      <c r="N916" s="11" t="s">
        <v>41</v>
      </c>
      <c r="O916" s="18" t="s">
        <v>60</v>
      </c>
      <c r="P916" s="18">
        <v>1</v>
      </c>
      <c r="Q916" s="18" t="s">
        <v>4418</v>
      </c>
      <c r="R916" s="13" t="s">
        <v>61</v>
      </c>
      <c r="S916" s="2">
        <v>1</v>
      </c>
      <c r="T916" s="2" t="s">
        <v>35</v>
      </c>
      <c r="U916" s="2" t="s">
        <v>3793</v>
      </c>
      <c r="V916" s="2">
        <v>1</v>
      </c>
      <c r="W916" s="13">
        <v>0</v>
      </c>
      <c r="X916" s="3">
        <v>0</v>
      </c>
      <c r="Y916" s="3" t="s">
        <v>35</v>
      </c>
      <c r="Z916" s="3" t="s">
        <v>35</v>
      </c>
      <c r="AA916" s="14">
        <v>0</v>
      </c>
      <c r="AB916" s="14">
        <v>0</v>
      </c>
      <c r="AC916" s="2" t="s">
        <v>35</v>
      </c>
      <c r="AD916" s="2" t="s">
        <v>4770</v>
      </c>
      <c r="AE916" s="2" t="s">
        <v>35</v>
      </c>
      <c r="AF916" s="19" t="s">
        <v>64</v>
      </c>
      <c r="AG916" s="15" t="s">
        <v>4763</v>
      </c>
      <c r="AH916" s="19" t="s">
        <v>66</v>
      </c>
      <c r="AI916" s="19" t="s">
        <v>397</v>
      </c>
      <c r="AJ916" s="19" t="s">
        <v>35</v>
      </c>
      <c r="AK916" s="12" t="s">
        <v>35</v>
      </c>
      <c r="AL916" s="12" t="s">
        <v>4419</v>
      </c>
      <c r="AM916" s="11" t="s">
        <v>4777</v>
      </c>
      <c r="AN916" s="12" t="s">
        <v>4420</v>
      </c>
      <c r="AT916" s="12">
        <v>2</v>
      </c>
      <c r="AU916" s="11" t="s">
        <v>4825</v>
      </c>
    </row>
    <row r="917" spans="1:47" ht="15.75" customHeight="1" x14ac:dyDescent="0.2">
      <c r="A917" s="12">
        <v>913</v>
      </c>
      <c r="B917" s="12" t="s">
        <v>4785</v>
      </c>
      <c r="C917" s="20">
        <v>42718</v>
      </c>
      <c r="D917" s="12" t="s">
        <v>205</v>
      </c>
      <c r="E917" s="12" t="s">
        <v>2147</v>
      </c>
      <c r="F917" s="12" t="s">
        <v>29</v>
      </c>
      <c r="G917" s="12" t="s">
        <v>4461</v>
      </c>
      <c r="H917" s="11" t="s">
        <v>4667</v>
      </c>
      <c r="I917" s="12" t="s">
        <v>35</v>
      </c>
      <c r="J917" s="12" t="s">
        <v>35</v>
      </c>
      <c r="K917" s="12" t="s">
        <v>433</v>
      </c>
      <c r="L917" s="12" t="s">
        <v>84</v>
      </c>
      <c r="M917" s="12" t="s">
        <v>59</v>
      </c>
      <c r="N917" s="11" t="s">
        <v>41</v>
      </c>
      <c r="O917" s="18" t="s">
        <v>60</v>
      </c>
      <c r="P917" s="18">
        <v>1</v>
      </c>
      <c r="Q917" s="18" t="s">
        <v>3114</v>
      </c>
      <c r="R917" s="13" t="s">
        <v>61</v>
      </c>
      <c r="S917" s="2">
        <v>1</v>
      </c>
      <c r="T917" s="2" t="s">
        <v>1642</v>
      </c>
      <c r="U917" s="2" t="s">
        <v>4421</v>
      </c>
      <c r="V917" s="2">
        <v>0</v>
      </c>
      <c r="W917" s="2">
        <v>1</v>
      </c>
      <c r="X917" s="3">
        <v>0</v>
      </c>
      <c r="Y917" s="3" t="s">
        <v>35</v>
      </c>
      <c r="Z917" s="3" t="s">
        <v>35</v>
      </c>
      <c r="AA917" s="14">
        <v>0</v>
      </c>
      <c r="AB917" s="14">
        <v>0</v>
      </c>
      <c r="AC917" s="2" t="s">
        <v>35</v>
      </c>
      <c r="AD917" s="2" t="s">
        <v>111</v>
      </c>
      <c r="AE917" s="13" t="s">
        <v>97</v>
      </c>
      <c r="AF917" s="19" t="s">
        <v>32</v>
      </c>
      <c r="AG917" s="15" t="s">
        <v>4759</v>
      </c>
      <c r="AH917" s="19" t="s">
        <v>375</v>
      </c>
      <c r="AI917" s="19" t="s">
        <v>35</v>
      </c>
      <c r="AJ917" s="19" t="s">
        <v>35</v>
      </c>
      <c r="AK917" s="12" t="s">
        <v>35</v>
      </c>
      <c r="AL917" s="12" t="s">
        <v>4422</v>
      </c>
      <c r="AM917" s="11" t="s">
        <v>4777</v>
      </c>
      <c r="AN917" s="12" t="s">
        <v>4423</v>
      </c>
      <c r="AT917" s="12">
        <v>3</v>
      </c>
      <c r="AU917" s="12" t="s">
        <v>4823</v>
      </c>
    </row>
    <row r="918" spans="1:47" ht="15.75" customHeight="1" x14ac:dyDescent="0.2">
      <c r="A918" s="12">
        <v>914</v>
      </c>
      <c r="B918" s="12" t="s">
        <v>4785</v>
      </c>
      <c r="C918" s="20">
        <v>42718</v>
      </c>
      <c r="D918" s="12" t="s">
        <v>88</v>
      </c>
      <c r="E918" s="12" t="s">
        <v>4146</v>
      </c>
      <c r="F918" s="12" t="s">
        <v>29</v>
      </c>
      <c r="G918" s="11" t="s">
        <v>4540</v>
      </c>
      <c r="H918" s="11" t="s">
        <v>4668</v>
      </c>
      <c r="I918" s="12" t="s">
        <v>4424</v>
      </c>
      <c r="J918" s="12" t="s">
        <v>4739</v>
      </c>
      <c r="K918" s="12" t="s">
        <v>433</v>
      </c>
      <c r="L918" s="12" t="s">
        <v>84</v>
      </c>
      <c r="M918" s="12" t="s">
        <v>59</v>
      </c>
      <c r="N918" s="11" t="s">
        <v>41</v>
      </c>
      <c r="O918" s="18" t="s">
        <v>60</v>
      </c>
      <c r="P918" s="18">
        <v>1</v>
      </c>
      <c r="Q918" s="18" t="s">
        <v>1781</v>
      </c>
      <c r="R918" s="13" t="s">
        <v>61</v>
      </c>
      <c r="S918" s="2">
        <v>1</v>
      </c>
      <c r="T918" s="2" t="s">
        <v>1600</v>
      </c>
      <c r="U918" s="2" t="s">
        <v>360</v>
      </c>
      <c r="V918" s="2">
        <v>0</v>
      </c>
      <c r="W918" s="2">
        <v>1</v>
      </c>
      <c r="X918" s="3">
        <v>0</v>
      </c>
      <c r="Y918" s="3" t="s">
        <v>35</v>
      </c>
      <c r="Z918" s="3" t="s">
        <v>35</v>
      </c>
      <c r="AA918" s="14">
        <v>0</v>
      </c>
      <c r="AB918" s="14">
        <v>0</v>
      </c>
      <c r="AC918" s="2" t="s">
        <v>35</v>
      </c>
      <c r="AD918" s="2" t="s">
        <v>4770</v>
      </c>
      <c r="AE918" s="13" t="s">
        <v>111</v>
      </c>
      <c r="AF918" s="19" t="s">
        <v>64</v>
      </c>
      <c r="AG918" s="15" t="s">
        <v>4763</v>
      </c>
      <c r="AH918" s="19" t="s">
        <v>66</v>
      </c>
      <c r="AI918" s="19" t="s">
        <v>397</v>
      </c>
      <c r="AJ918" s="19" t="s">
        <v>35</v>
      </c>
      <c r="AK918" s="12" t="s">
        <v>35</v>
      </c>
      <c r="AL918" s="12" t="s">
        <v>4425</v>
      </c>
      <c r="AM918" s="11" t="s">
        <v>4777</v>
      </c>
      <c r="AN918" s="12" t="s">
        <v>4426</v>
      </c>
      <c r="AT918" s="12">
        <v>2</v>
      </c>
      <c r="AU918" s="11" t="s">
        <v>4825</v>
      </c>
    </row>
    <row r="919" spans="1:47" ht="15.75" customHeight="1" x14ac:dyDescent="0.2">
      <c r="A919" s="12">
        <v>915</v>
      </c>
      <c r="B919" s="12" t="s">
        <v>4785</v>
      </c>
      <c r="C919" s="20">
        <v>42720</v>
      </c>
      <c r="D919" s="12" t="s">
        <v>269</v>
      </c>
      <c r="E919" s="12" t="s">
        <v>2679</v>
      </c>
      <c r="F919" s="12" t="s">
        <v>29</v>
      </c>
      <c r="G919" s="12" t="s">
        <v>4503</v>
      </c>
      <c r="H919" s="11" t="s">
        <v>4667</v>
      </c>
      <c r="I919" s="12" t="s">
        <v>4427</v>
      </c>
      <c r="J919" s="12" t="s">
        <v>4739</v>
      </c>
      <c r="K919" s="12" t="s">
        <v>433</v>
      </c>
      <c r="L919" s="12" t="s">
        <v>84</v>
      </c>
      <c r="M919" s="12" t="s">
        <v>59</v>
      </c>
      <c r="N919" s="11" t="s">
        <v>41</v>
      </c>
      <c r="O919" s="18" t="s">
        <v>60</v>
      </c>
      <c r="P919" s="18">
        <v>1</v>
      </c>
      <c r="Q919" s="18" t="s">
        <v>4428</v>
      </c>
      <c r="R919" s="13" t="s">
        <v>61</v>
      </c>
      <c r="S919" s="2">
        <v>1</v>
      </c>
      <c r="T919" s="2" t="s">
        <v>4429</v>
      </c>
      <c r="U919" s="2" t="s">
        <v>4430</v>
      </c>
      <c r="V919" s="2">
        <v>1</v>
      </c>
      <c r="W919" s="13">
        <v>0</v>
      </c>
      <c r="X919" s="3">
        <v>0</v>
      </c>
      <c r="Y919" s="3" t="s">
        <v>35</v>
      </c>
      <c r="Z919" s="3" t="s">
        <v>35</v>
      </c>
      <c r="AA919" s="14">
        <v>0</v>
      </c>
      <c r="AB919" s="14">
        <v>0</v>
      </c>
      <c r="AC919" s="2" t="s">
        <v>35</v>
      </c>
      <c r="AD919" s="2" t="s">
        <v>111</v>
      </c>
      <c r="AE919" s="13" t="s">
        <v>97</v>
      </c>
      <c r="AF919" s="19" t="s">
        <v>32</v>
      </c>
      <c r="AG919" s="15" t="s">
        <v>45</v>
      </c>
      <c r="AH919" s="19" t="s">
        <v>4431</v>
      </c>
      <c r="AI919" s="19" t="s">
        <v>6018</v>
      </c>
      <c r="AJ919" s="19" t="s">
        <v>6019</v>
      </c>
      <c r="AK919" s="12" t="s">
        <v>35</v>
      </c>
      <c r="AL919" s="12" t="s">
        <v>4432</v>
      </c>
      <c r="AM919" s="11" t="s">
        <v>4777</v>
      </c>
      <c r="AN919" s="12" t="s">
        <v>4433</v>
      </c>
      <c r="AO919" s="12" t="s">
        <v>4451</v>
      </c>
      <c r="AQ919" s="12" t="s">
        <v>6020</v>
      </c>
      <c r="AT919" s="12">
        <v>1</v>
      </c>
      <c r="AU919" s="11" t="s">
        <v>4824</v>
      </c>
    </row>
    <row r="920" spans="1:47" ht="15.75" customHeight="1" x14ac:dyDescent="0.2">
      <c r="A920" s="12">
        <v>916</v>
      </c>
      <c r="B920" s="12" t="s">
        <v>4785</v>
      </c>
      <c r="C920" s="20">
        <v>42721</v>
      </c>
      <c r="D920" s="12" t="s">
        <v>269</v>
      </c>
      <c r="E920" s="12" t="s">
        <v>1475</v>
      </c>
      <c r="F920" s="12" t="s">
        <v>29</v>
      </c>
      <c r="G920" s="12" t="s">
        <v>4461</v>
      </c>
      <c r="H920" s="11" t="s">
        <v>4667</v>
      </c>
      <c r="I920" s="12" t="s">
        <v>4434</v>
      </c>
      <c r="J920" s="12" t="s">
        <v>4739</v>
      </c>
      <c r="K920" s="12" t="s">
        <v>433</v>
      </c>
      <c r="L920" s="12" t="s">
        <v>84</v>
      </c>
      <c r="M920" s="11" t="s">
        <v>51</v>
      </c>
      <c r="N920" s="11" t="s">
        <v>61</v>
      </c>
      <c r="O920" s="18" t="s">
        <v>28</v>
      </c>
      <c r="P920" s="18">
        <v>2</v>
      </c>
      <c r="Q920" s="18" t="s">
        <v>1050</v>
      </c>
      <c r="R920" s="13" t="s">
        <v>61</v>
      </c>
      <c r="S920" s="2">
        <v>1</v>
      </c>
      <c r="T920" s="2" t="s">
        <v>4435</v>
      </c>
      <c r="U920" s="2" t="s">
        <v>28</v>
      </c>
      <c r="V920" s="2">
        <v>1</v>
      </c>
      <c r="W920" s="13">
        <v>0</v>
      </c>
      <c r="X920" s="3">
        <v>0</v>
      </c>
      <c r="Y920" s="3" t="s">
        <v>35</v>
      </c>
      <c r="Z920" s="3" t="s">
        <v>35</v>
      </c>
      <c r="AA920" s="14">
        <v>0</v>
      </c>
      <c r="AB920" s="14">
        <v>0</v>
      </c>
      <c r="AC920" s="2" t="s">
        <v>35</v>
      </c>
      <c r="AD920" s="2" t="s">
        <v>4770</v>
      </c>
      <c r="AE920" s="13" t="s">
        <v>111</v>
      </c>
      <c r="AF920" s="19" t="s">
        <v>64</v>
      </c>
      <c r="AG920" s="15" t="s">
        <v>4761</v>
      </c>
      <c r="AH920" s="19" t="s">
        <v>584</v>
      </c>
      <c r="AI920" s="19" t="s">
        <v>35</v>
      </c>
      <c r="AJ920" s="19" t="s">
        <v>35</v>
      </c>
      <c r="AK920" s="12" t="s">
        <v>35</v>
      </c>
      <c r="AL920" s="12" t="s">
        <v>4436</v>
      </c>
      <c r="AM920" s="11" t="s">
        <v>4777</v>
      </c>
      <c r="AN920" s="12" t="s">
        <v>4437</v>
      </c>
      <c r="AT920" s="12">
        <v>2</v>
      </c>
      <c r="AU920" s="11" t="s">
        <v>4825</v>
      </c>
    </row>
    <row r="921" spans="1:47" ht="15.75" customHeight="1" x14ac:dyDescent="0.2">
      <c r="A921" s="12">
        <v>917</v>
      </c>
      <c r="B921" s="12" t="s">
        <v>4785</v>
      </c>
      <c r="C921" s="20">
        <v>42721</v>
      </c>
      <c r="D921" s="12" t="s">
        <v>222</v>
      </c>
      <c r="E921" s="12" t="s">
        <v>3823</v>
      </c>
      <c r="F921" s="12" t="s">
        <v>29</v>
      </c>
      <c r="G921" s="12" t="s">
        <v>4461</v>
      </c>
      <c r="H921" s="11" t="s">
        <v>4667</v>
      </c>
      <c r="I921" s="12" t="s">
        <v>4438</v>
      </c>
      <c r="J921" s="12" t="s">
        <v>4738</v>
      </c>
      <c r="K921" s="12" t="s">
        <v>433</v>
      </c>
      <c r="L921" s="12" t="s">
        <v>84</v>
      </c>
      <c r="M921" s="12" t="s">
        <v>75</v>
      </c>
      <c r="N921" s="11" t="s">
        <v>41</v>
      </c>
      <c r="O921" s="18" t="s">
        <v>60</v>
      </c>
      <c r="P921" s="18">
        <v>5</v>
      </c>
      <c r="Q921" s="18" t="s">
        <v>6024</v>
      </c>
      <c r="R921" s="13" t="s">
        <v>61</v>
      </c>
      <c r="S921" s="2">
        <v>1</v>
      </c>
      <c r="T921" s="2" t="s">
        <v>238</v>
      </c>
      <c r="U921" s="2" t="s">
        <v>4439</v>
      </c>
      <c r="V921" s="2">
        <v>1</v>
      </c>
      <c r="W921" s="13">
        <v>0</v>
      </c>
      <c r="X921" s="3">
        <v>0</v>
      </c>
      <c r="Y921" s="3" t="s">
        <v>35</v>
      </c>
      <c r="Z921" s="3" t="s">
        <v>35</v>
      </c>
      <c r="AA921" s="14">
        <v>0</v>
      </c>
      <c r="AB921" s="14">
        <v>0</v>
      </c>
      <c r="AC921" s="2" t="s">
        <v>35</v>
      </c>
      <c r="AD921" s="2" t="s">
        <v>111</v>
      </c>
      <c r="AE921" s="13" t="s">
        <v>97</v>
      </c>
      <c r="AF921" s="19" t="s">
        <v>32</v>
      </c>
      <c r="AG921" s="15" t="s">
        <v>4759</v>
      </c>
      <c r="AH921" s="19" t="s">
        <v>375</v>
      </c>
      <c r="AI921" s="19" t="s">
        <v>6025</v>
      </c>
      <c r="AJ921" s="19" t="s">
        <v>4440</v>
      </c>
      <c r="AK921" s="12" t="s">
        <v>35</v>
      </c>
      <c r="AL921" s="12" t="s">
        <v>4441</v>
      </c>
      <c r="AM921" s="11" t="s">
        <v>4777</v>
      </c>
      <c r="AN921" s="12" t="s">
        <v>4442</v>
      </c>
      <c r="AO921" s="12" t="s">
        <v>4443</v>
      </c>
      <c r="AQ921" s="12" t="s">
        <v>6026</v>
      </c>
      <c r="AT921" s="12">
        <v>3</v>
      </c>
      <c r="AU921" s="11" t="s">
        <v>4823</v>
      </c>
    </row>
    <row r="922" spans="1:47" ht="15.75" customHeight="1" x14ac:dyDescent="0.2">
      <c r="A922" s="12">
        <v>918</v>
      </c>
      <c r="B922" s="12" t="s">
        <v>4785</v>
      </c>
      <c r="C922" s="20">
        <v>42724</v>
      </c>
      <c r="D922" s="12" t="s">
        <v>92</v>
      </c>
      <c r="E922" s="12" t="s">
        <v>4706</v>
      </c>
      <c r="F922" s="12" t="s">
        <v>29</v>
      </c>
      <c r="G922" s="12" t="s">
        <v>4539</v>
      </c>
      <c r="H922" s="11" t="s">
        <v>4667</v>
      </c>
      <c r="I922" s="12" t="s">
        <v>4444</v>
      </c>
      <c r="J922" s="12" t="s">
        <v>4738</v>
      </c>
      <c r="K922" s="12" t="s">
        <v>433</v>
      </c>
      <c r="L922" s="12" t="s">
        <v>84</v>
      </c>
      <c r="M922" s="12" t="s">
        <v>582</v>
      </c>
      <c r="N922" s="11" t="s">
        <v>41</v>
      </c>
      <c r="O922" s="18" t="s">
        <v>30</v>
      </c>
      <c r="P922" s="18">
        <v>0</v>
      </c>
      <c r="Q922" s="18" t="s">
        <v>35</v>
      </c>
      <c r="R922" s="13" t="s">
        <v>61</v>
      </c>
      <c r="S922" s="2">
        <v>2</v>
      </c>
      <c r="T922" s="2" t="s">
        <v>85</v>
      </c>
      <c r="U922" s="2" t="s">
        <v>33</v>
      </c>
      <c r="V922" s="13">
        <v>2</v>
      </c>
      <c r="W922" s="13">
        <v>0</v>
      </c>
      <c r="X922" s="3">
        <v>0</v>
      </c>
      <c r="Y922" s="3" t="s">
        <v>35</v>
      </c>
      <c r="Z922" s="3" t="s">
        <v>35</v>
      </c>
      <c r="AA922" s="14">
        <v>0</v>
      </c>
      <c r="AB922" s="14">
        <v>0</v>
      </c>
      <c r="AC922" s="2" t="s">
        <v>35</v>
      </c>
      <c r="AD922" s="2" t="s">
        <v>4770</v>
      </c>
      <c r="AE922" s="2" t="s">
        <v>35</v>
      </c>
      <c r="AF922" s="19" t="s">
        <v>64</v>
      </c>
      <c r="AG922" s="15" t="s">
        <v>4223</v>
      </c>
      <c r="AH922" s="19" t="s">
        <v>1249</v>
      </c>
      <c r="AI922" s="19" t="s">
        <v>1250</v>
      </c>
      <c r="AJ922" s="19" t="s">
        <v>35</v>
      </c>
      <c r="AK922" s="12" t="s">
        <v>35</v>
      </c>
      <c r="AL922" s="12" t="s">
        <v>4445</v>
      </c>
      <c r="AM922" s="11" t="s">
        <v>4777</v>
      </c>
      <c r="AN922" s="12" t="s">
        <v>4446</v>
      </c>
      <c r="AT922" s="12">
        <v>2</v>
      </c>
      <c r="AU922" s="11" t="s">
        <v>4825</v>
      </c>
    </row>
    <row r="923" spans="1:47" ht="15.75" customHeight="1" x14ac:dyDescent="0.2">
      <c r="A923" s="12">
        <v>919</v>
      </c>
      <c r="B923" s="12" t="s">
        <v>4785</v>
      </c>
      <c r="C923" s="20">
        <v>42725</v>
      </c>
      <c r="D923" s="12" t="s">
        <v>154</v>
      </c>
      <c r="E923" s="12" t="s">
        <v>439</v>
      </c>
      <c r="F923" s="12" t="s">
        <v>29</v>
      </c>
      <c r="G923" s="12" t="s">
        <v>4614</v>
      </c>
      <c r="H923" s="11" t="s">
        <v>4671</v>
      </c>
      <c r="I923" s="12" t="s">
        <v>4447</v>
      </c>
      <c r="J923" s="12" t="s">
        <v>4739</v>
      </c>
      <c r="K923" s="12" t="s">
        <v>433</v>
      </c>
      <c r="L923" s="12" t="s">
        <v>84</v>
      </c>
      <c r="M923" s="12" t="s">
        <v>59</v>
      </c>
      <c r="N923" s="11" t="s">
        <v>41</v>
      </c>
      <c r="O923" s="18" t="s">
        <v>30</v>
      </c>
      <c r="P923" s="18">
        <v>1</v>
      </c>
      <c r="Q923" s="18" t="s">
        <v>35</v>
      </c>
      <c r="R923" s="13" t="s">
        <v>61</v>
      </c>
      <c r="S923" s="2">
        <v>0</v>
      </c>
      <c r="T923" s="2" t="s">
        <v>35</v>
      </c>
      <c r="U923" s="2" t="s">
        <v>35</v>
      </c>
      <c r="V923" s="13">
        <v>0</v>
      </c>
      <c r="W923" s="13">
        <v>0</v>
      </c>
      <c r="X923" s="3">
        <v>0</v>
      </c>
      <c r="Y923" s="3" t="s">
        <v>35</v>
      </c>
      <c r="Z923" s="3" t="s">
        <v>35</v>
      </c>
      <c r="AA923" s="14">
        <v>0</v>
      </c>
      <c r="AB923" s="14">
        <v>0</v>
      </c>
      <c r="AC923" s="2" t="s">
        <v>4448</v>
      </c>
      <c r="AD923" s="2" t="s">
        <v>4770</v>
      </c>
      <c r="AE923" s="13" t="s">
        <v>111</v>
      </c>
      <c r="AF923" s="19" t="s">
        <v>64</v>
      </c>
      <c r="AG923" s="15" t="s">
        <v>4761</v>
      </c>
      <c r="AH923" s="19" t="s">
        <v>397</v>
      </c>
      <c r="AI923" s="19" t="s">
        <v>35</v>
      </c>
      <c r="AJ923" s="19" t="s">
        <v>35</v>
      </c>
      <c r="AK923" s="12" t="s">
        <v>35</v>
      </c>
      <c r="AL923" s="12" t="s">
        <v>4449</v>
      </c>
      <c r="AM923" s="11" t="s">
        <v>4777</v>
      </c>
      <c r="AN923" s="12" t="s">
        <v>4450</v>
      </c>
      <c r="AT923" s="12">
        <v>2</v>
      </c>
      <c r="AU923" s="11" t="s">
        <v>4825</v>
      </c>
    </row>
    <row r="924" spans="1:47" ht="15.75" customHeight="1" x14ac:dyDescent="0.2">
      <c r="A924" s="12">
        <v>920</v>
      </c>
      <c r="B924" s="12" t="s">
        <v>4785</v>
      </c>
      <c r="C924" s="20">
        <v>42730</v>
      </c>
      <c r="D924" s="12" t="s">
        <v>269</v>
      </c>
      <c r="E924" s="12" t="s">
        <v>1475</v>
      </c>
      <c r="F924" s="12" t="s">
        <v>29</v>
      </c>
      <c r="G924" s="12" t="s">
        <v>4503</v>
      </c>
      <c r="H924" s="11" t="s">
        <v>4667</v>
      </c>
      <c r="I924" s="12" t="s">
        <v>4452</v>
      </c>
      <c r="J924" s="11" t="s">
        <v>4739</v>
      </c>
      <c r="K924" s="12" t="s">
        <v>433</v>
      </c>
      <c r="L924" s="12" t="s">
        <v>84</v>
      </c>
      <c r="M924" s="12" t="s">
        <v>582</v>
      </c>
      <c r="N924" s="11" t="s">
        <v>41</v>
      </c>
      <c r="O924" s="18" t="s">
        <v>64</v>
      </c>
      <c r="P924" s="18">
        <v>1</v>
      </c>
      <c r="Q924" s="18" t="s">
        <v>4453</v>
      </c>
      <c r="R924" s="2" t="s">
        <v>41</v>
      </c>
      <c r="S924" s="2">
        <v>1</v>
      </c>
      <c r="T924" s="2" t="s">
        <v>231</v>
      </c>
      <c r="U924" s="2" t="s">
        <v>4454</v>
      </c>
      <c r="V924" s="13">
        <v>0</v>
      </c>
      <c r="W924" s="2">
        <v>1</v>
      </c>
      <c r="X924" s="3">
        <v>0</v>
      </c>
      <c r="Y924" s="3" t="s">
        <v>35</v>
      </c>
      <c r="Z924" s="3" t="s">
        <v>35</v>
      </c>
      <c r="AA924" s="14">
        <v>0</v>
      </c>
      <c r="AB924" s="14">
        <v>0</v>
      </c>
      <c r="AC924" s="2" t="s">
        <v>35</v>
      </c>
      <c r="AD924" s="2" t="s">
        <v>111</v>
      </c>
      <c r="AE924" s="13" t="s">
        <v>97</v>
      </c>
      <c r="AF924" s="19" t="s">
        <v>32</v>
      </c>
      <c r="AG924" s="15" t="s">
        <v>4759</v>
      </c>
      <c r="AH924" s="19" t="s">
        <v>912</v>
      </c>
      <c r="AI924" s="19" t="s">
        <v>35</v>
      </c>
      <c r="AJ924" s="19" t="s">
        <v>35</v>
      </c>
      <c r="AK924" s="12" t="s">
        <v>35</v>
      </c>
      <c r="AL924" s="12" t="s">
        <v>4455</v>
      </c>
      <c r="AM924" s="11" t="s">
        <v>4777</v>
      </c>
      <c r="AN924" s="12" t="s">
        <v>4456</v>
      </c>
      <c r="AT924" s="12">
        <v>2</v>
      </c>
      <c r="AU924" s="11" t="s">
        <v>4825</v>
      </c>
    </row>
    <row r="925" spans="1:47" ht="15.75" customHeight="1" x14ac:dyDescent="0.2">
      <c r="A925" s="12">
        <v>921</v>
      </c>
      <c r="B925" s="12" t="s">
        <v>4785</v>
      </c>
      <c r="C925" s="20">
        <v>42733</v>
      </c>
      <c r="D925" s="12" t="s">
        <v>269</v>
      </c>
      <c r="E925" s="12" t="s">
        <v>755</v>
      </c>
      <c r="F925" s="12" t="s">
        <v>29</v>
      </c>
      <c r="G925" s="12" t="s">
        <v>53</v>
      </c>
      <c r="H925" s="11" t="s">
        <v>4669</v>
      </c>
      <c r="I925" s="12" t="s">
        <v>4457</v>
      </c>
      <c r="J925" s="12" t="s">
        <v>4739</v>
      </c>
      <c r="K925" s="12" t="s">
        <v>433</v>
      </c>
      <c r="L925" s="11" t="s">
        <v>172</v>
      </c>
      <c r="M925" s="12" t="s">
        <v>708</v>
      </c>
      <c r="N925" s="11" t="s">
        <v>52</v>
      </c>
      <c r="O925" s="18" t="s">
        <v>52</v>
      </c>
      <c r="P925" s="18">
        <v>0</v>
      </c>
      <c r="Q925" s="18" t="s">
        <v>35</v>
      </c>
      <c r="R925" s="13" t="s">
        <v>41</v>
      </c>
      <c r="S925" s="2">
        <v>0</v>
      </c>
      <c r="T925" s="2" t="s">
        <v>35</v>
      </c>
      <c r="U925" s="2" t="s">
        <v>35</v>
      </c>
      <c r="V925" s="13">
        <v>0</v>
      </c>
      <c r="W925" s="13">
        <v>0</v>
      </c>
      <c r="X925" s="3">
        <v>0</v>
      </c>
      <c r="Y925" s="3" t="s">
        <v>35</v>
      </c>
      <c r="Z925" s="3" t="s">
        <v>35</v>
      </c>
      <c r="AA925" s="14">
        <v>0</v>
      </c>
      <c r="AB925" s="14">
        <v>0</v>
      </c>
      <c r="AC925" s="2" t="s">
        <v>4458</v>
      </c>
      <c r="AD925" s="2" t="s">
        <v>111</v>
      </c>
      <c r="AE925" s="13" t="s">
        <v>97</v>
      </c>
      <c r="AF925" s="19" t="s">
        <v>32</v>
      </c>
      <c r="AG925" s="15" t="s">
        <v>4759</v>
      </c>
      <c r="AH925" s="19" t="s">
        <v>375</v>
      </c>
      <c r="AI925" s="19" t="s">
        <v>35</v>
      </c>
      <c r="AJ925" s="19" t="s">
        <v>35</v>
      </c>
      <c r="AK925" s="12" t="s">
        <v>35</v>
      </c>
      <c r="AL925" s="12" t="s">
        <v>4459</v>
      </c>
      <c r="AM925" s="11" t="s">
        <v>4777</v>
      </c>
      <c r="AN925" s="12" t="s">
        <v>4460</v>
      </c>
      <c r="AT925" s="12">
        <v>2</v>
      </c>
      <c r="AU925" s="11" t="s">
        <v>4825</v>
      </c>
    </row>
    <row r="926" spans="1:47" ht="15.75" customHeight="1" x14ac:dyDescent="0.2">
      <c r="B926" s="12" t="s">
        <v>6846</v>
      </c>
      <c r="C926" s="20">
        <v>42737</v>
      </c>
      <c r="D926" s="12" t="s">
        <v>269</v>
      </c>
      <c r="E926" s="12" t="s">
        <v>755</v>
      </c>
      <c r="F926" s="12" t="s">
        <v>29</v>
      </c>
      <c r="G926" s="12" t="s">
        <v>4614</v>
      </c>
      <c r="H926" s="11" t="s">
        <v>4671</v>
      </c>
      <c r="I926" s="12" t="s">
        <v>755</v>
      </c>
      <c r="J926" s="12" t="s">
        <v>4738</v>
      </c>
      <c r="K926" s="12" t="s">
        <v>433</v>
      </c>
      <c r="L926" s="12" t="s">
        <v>172</v>
      </c>
      <c r="M926" s="12" t="s">
        <v>582</v>
      </c>
      <c r="N926" s="12" t="s">
        <v>41</v>
      </c>
      <c r="O926" s="18" t="s">
        <v>60</v>
      </c>
      <c r="P926" s="18">
        <v>1</v>
      </c>
      <c r="Q926" s="18" t="s">
        <v>6058</v>
      </c>
      <c r="R926" s="2" t="s">
        <v>61</v>
      </c>
      <c r="S926" s="2">
        <v>1</v>
      </c>
      <c r="T926" s="2" t="s">
        <v>2198</v>
      </c>
      <c r="U926" s="2" t="s">
        <v>6059</v>
      </c>
      <c r="V926" s="2">
        <v>1</v>
      </c>
      <c r="W926" s="2">
        <v>0</v>
      </c>
      <c r="X926" s="3">
        <v>0</v>
      </c>
      <c r="Y926" s="3" t="s">
        <v>35</v>
      </c>
      <c r="Z926" s="3" t="s">
        <v>35</v>
      </c>
      <c r="AA926" s="3">
        <v>0</v>
      </c>
      <c r="AB926" s="3">
        <v>0</v>
      </c>
      <c r="AC926" s="2" t="s">
        <v>35</v>
      </c>
      <c r="AD926" s="2" t="s">
        <v>4770</v>
      </c>
      <c r="AE926" s="2" t="s">
        <v>4770</v>
      </c>
      <c r="AF926" s="19" t="s">
        <v>64</v>
      </c>
      <c r="AG926" s="19" t="s">
        <v>4761</v>
      </c>
      <c r="AH926" s="19" t="s">
        <v>5099</v>
      </c>
      <c r="AI926" s="19" t="s">
        <v>35</v>
      </c>
      <c r="AJ926" s="19" t="s">
        <v>6060</v>
      </c>
      <c r="AK926" s="12" t="s">
        <v>35</v>
      </c>
      <c r="AL926" s="12" t="s">
        <v>6061</v>
      </c>
      <c r="AM926" s="12" t="s">
        <v>293</v>
      </c>
      <c r="AQ926" s="12" t="s">
        <v>6062</v>
      </c>
      <c r="AT926" s="12">
        <v>1</v>
      </c>
      <c r="AU926" s="12" t="s">
        <v>4824</v>
      </c>
    </row>
    <row r="927" spans="1:47" ht="15.75" customHeight="1" x14ac:dyDescent="0.2">
      <c r="B927" s="12" t="s">
        <v>6846</v>
      </c>
      <c r="C927" s="20">
        <v>42740</v>
      </c>
      <c r="D927" s="12" t="s">
        <v>154</v>
      </c>
      <c r="E927" s="12" t="s">
        <v>35</v>
      </c>
      <c r="F927" s="12" t="s">
        <v>583</v>
      </c>
      <c r="G927" s="12" t="s">
        <v>4544</v>
      </c>
      <c r="H927" s="11" t="s">
        <v>4670</v>
      </c>
      <c r="I927" s="12" t="s">
        <v>6055</v>
      </c>
      <c r="J927" s="12" t="s">
        <v>4738</v>
      </c>
      <c r="K927" s="12" t="s">
        <v>433</v>
      </c>
      <c r="L927" s="12" t="s">
        <v>84</v>
      </c>
      <c r="M927" s="12" t="s">
        <v>75</v>
      </c>
      <c r="N927" s="12" t="s">
        <v>41</v>
      </c>
      <c r="O927" s="18" t="s">
        <v>5057</v>
      </c>
      <c r="P927" s="18">
        <v>1</v>
      </c>
      <c r="Q927" s="18" t="s">
        <v>35</v>
      </c>
      <c r="R927" s="2" t="s">
        <v>61</v>
      </c>
      <c r="S927" s="2">
        <v>0</v>
      </c>
      <c r="T927" s="2" t="s">
        <v>35</v>
      </c>
      <c r="U927" s="2" t="s">
        <v>35</v>
      </c>
      <c r="V927" s="2">
        <v>0</v>
      </c>
      <c r="W927" s="2">
        <v>0</v>
      </c>
      <c r="X927" s="3">
        <v>0</v>
      </c>
      <c r="Y927" s="3" t="s">
        <v>35</v>
      </c>
      <c r="Z927" s="3" t="s">
        <v>35</v>
      </c>
      <c r="AA927" s="3">
        <v>0</v>
      </c>
      <c r="AB927" s="3">
        <v>0</v>
      </c>
      <c r="AC927" s="2" t="s">
        <v>35</v>
      </c>
      <c r="AD927" s="2" t="s">
        <v>4770</v>
      </c>
      <c r="AE927" s="2" t="s">
        <v>4770</v>
      </c>
      <c r="AF927" s="19" t="s">
        <v>64</v>
      </c>
      <c r="AG927" s="19" t="s">
        <v>4761</v>
      </c>
      <c r="AH927" s="19" t="s">
        <v>5099</v>
      </c>
      <c r="AI927" s="19" t="s">
        <v>35</v>
      </c>
      <c r="AJ927" s="19" t="s">
        <v>35</v>
      </c>
      <c r="AK927" s="12" t="s">
        <v>35</v>
      </c>
      <c r="AL927" s="12" t="s">
        <v>6056</v>
      </c>
      <c r="AM927" s="12" t="s">
        <v>4777</v>
      </c>
      <c r="AN927" s="12" t="s">
        <v>6057</v>
      </c>
      <c r="AT927" s="12">
        <v>3</v>
      </c>
      <c r="AU927" s="12" t="s">
        <v>4823</v>
      </c>
    </row>
    <row r="928" spans="1:47" ht="15.75" customHeight="1" x14ac:dyDescent="0.2">
      <c r="B928" s="12" t="s">
        <v>6846</v>
      </c>
      <c r="C928" s="20">
        <v>42741</v>
      </c>
      <c r="D928" s="12" t="s">
        <v>92</v>
      </c>
      <c r="E928" s="12" t="s">
        <v>1437</v>
      </c>
      <c r="F928" s="12" t="s">
        <v>35</v>
      </c>
      <c r="G928" s="12" t="s">
        <v>53</v>
      </c>
      <c r="H928" s="11" t="s">
        <v>4669</v>
      </c>
      <c r="I928" s="12" t="s">
        <v>6049</v>
      </c>
      <c r="J928" s="12" t="s">
        <v>35</v>
      </c>
      <c r="K928" s="12" t="s">
        <v>433</v>
      </c>
      <c r="L928" s="12" t="s">
        <v>172</v>
      </c>
      <c r="M928" s="12" t="s">
        <v>51</v>
      </c>
      <c r="N928" s="12" t="s">
        <v>61</v>
      </c>
      <c r="O928" s="18" t="s">
        <v>28</v>
      </c>
      <c r="P928" s="18">
        <v>4</v>
      </c>
      <c r="Q928" s="18" t="s">
        <v>6050</v>
      </c>
      <c r="R928" s="2" t="s">
        <v>41</v>
      </c>
      <c r="S928" s="2">
        <v>0</v>
      </c>
      <c r="T928" s="2" t="s">
        <v>35</v>
      </c>
      <c r="U928" s="2" t="s">
        <v>30</v>
      </c>
      <c r="V928" s="2">
        <v>0</v>
      </c>
      <c r="W928" s="2">
        <v>0</v>
      </c>
      <c r="X928" s="3">
        <v>0</v>
      </c>
      <c r="Y928" s="3" t="s">
        <v>35</v>
      </c>
      <c r="Z928" s="3" t="s">
        <v>35</v>
      </c>
      <c r="AA928" s="3">
        <v>0</v>
      </c>
      <c r="AB928" s="3">
        <v>0</v>
      </c>
      <c r="AC928" s="2" t="s">
        <v>6051</v>
      </c>
      <c r="AD928" s="2" t="s">
        <v>111</v>
      </c>
      <c r="AE928" s="2" t="s">
        <v>97</v>
      </c>
      <c r="AF928" s="19" t="s">
        <v>32</v>
      </c>
      <c r="AG928" s="19" t="s">
        <v>4759</v>
      </c>
      <c r="AH928" s="19" t="s">
        <v>4892</v>
      </c>
      <c r="AI928" s="19" t="s">
        <v>35</v>
      </c>
      <c r="AJ928" s="19" t="s">
        <v>6052</v>
      </c>
      <c r="AK928" s="12" t="s">
        <v>35</v>
      </c>
      <c r="AL928" s="12" t="s">
        <v>6053</v>
      </c>
      <c r="AM928" s="12" t="s">
        <v>293</v>
      </c>
      <c r="AQ928" s="12" t="s">
        <v>6054</v>
      </c>
      <c r="AT928" s="12">
        <v>2</v>
      </c>
      <c r="AU928" s="12" t="s">
        <v>4825</v>
      </c>
    </row>
    <row r="929" spans="2:47" ht="15.75" customHeight="1" x14ac:dyDescent="0.2">
      <c r="B929" s="12" t="s">
        <v>6846</v>
      </c>
      <c r="C929" s="20">
        <v>42743</v>
      </c>
      <c r="D929" s="12" t="s">
        <v>38</v>
      </c>
      <c r="E929" s="12" t="s">
        <v>35</v>
      </c>
      <c r="F929" s="12" t="s">
        <v>583</v>
      </c>
      <c r="G929" s="12" t="s">
        <v>4544</v>
      </c>
      <c r="H929" s="11" t="s">
        <v>4670</v>
      </c>
      <c r="I929" s="12" t="s">
        <v>728</v>
      </c>
      <c r="J929" s="12" t="s">
        <v>4740</v>
      </c>
      <c r="K929" s="12" t="s">
        <v>433</v>
      </c>
      <c r="L929" s="12" t="s">
        <v>172</v>
      </c>
      <c r="M929" s="12" t="s">
        <v>708</v>
      </c>
      <c r="N929" s="12" t="s">
        <v>41</v>
      </c>
      <c r="O929" s="18" t="s">
        <v>35</v>
      </c>
      <c r="P929" s="18">
        <v>0</v>
      </c>
      <c r="Q929" s="18" t="s">
        <v>30</v>
      </c>
      <c r="R929" s="2" t="s">
        <v>61</v>
      </c>
      <c r="S929" s="2">
        <v>0</v>
      </c>
      <c r="T929" s="2" t="s">
        <v>35</v>
      </c>
      <c r="U929" s="2" t="s">
        <v>35</v>
      </c>
      <c r="V929" s="2">
        <v>0</v>
      </c>
      <c r="W929" s="2">
        <v>0</v>
      </c>
      <c r="X929" s="3">
        <v>0</v>
      </c>
      <c r="Y929" s="3" t="s">
        <v>35</v>
      </c>
      <c r="Z929" s="3" t="s">
        <v>35</v>
      </c>
      <c r="AA929" s="3">
        <v>0</v>
      </c>
      <c r="AB929" s="3">
        <v>0</v>
      </c>
      <c r="AC929" s="2" t="s">
        <v>35</v>
      </c>
      <c r="AD929" s="2" t="s">
        <v>4770</v>
      </c>
      <c r="AE929" s="2" t="s">
        <v>4770</v>
      </c>
      <c r="AF929" s="19" t="s">
        <v>64</v>
      </c>
      <c r="AG929" s="19" t="s">
        <v>4761</v>
      </c>
      <c r="AH929" s="19" t="s">
        <v>5099</v>
      </c>
      <c r="AI929" s="19" t="s">
        <v>35</v>
      </c>
      <c r="AJ929" s="19" t="s">
        <v>35</v>
      </c>
      <c r="AK929" s="12" t="s">
        <v>35</v>
      </c>
      <c r="AL929" s="12" t="s">
        <v>6047</v>
      </c>
      <c r="AM929" s="12" t="s">
        <v>4777</v>
      </c>
      <c r="AN929" s="12" t="s">
        <v>6048</v>
      </c>
      <c r="AT929" s="12">
        <v>3</v>
      </c>
      <c r="AU929" s="12" t="s">
        <v>4823</v>
      </c>
    </row>
    <row r="930" spans="2:47" ht="15.75" customHeight="1" x14ac:dyDescent="0.2">
      <c r="B930" s="12" t="s">
        <v>6846</v>
      </c>
      <c r="C930" s="20">
        <v>42745</v>
      </c>
      <c r="D930" s="12" t="s">
        <v>269</v>
      </c>
      <c r="E930" s="12" t="s">
        <v>4729</v>
      </c>
      <c r="F930" s="12" t="s">
        <v>35</v>
      </c>
      <c r="G930" s="12" t="s">
        <v>53</v>
      </c>
      <c r="H930" s="11" t="s">
        <v>4669</v>
      </c>
      <c r="I930" s="12" t="s">
        <v>35</v>
      </c>
      <c r="J930" s="12" t="s">
        <v>35</v>
      </c>
      <c r="K930" s="12" t="s">
        <v>433</v>
      </c>
      <c r="L930" s="12" t="s">
        <v>172</v>
      </c>
      <c r="M930" s="12" t="s">
        <v>35</v>
      </c>
      <c r="N930" s="12" t="s">
        <v>41</v>
      </c>
      <c r="O930" s="18" t="s">
        <v>35</v>
      </c>
      <c r="P930" s="18">
        <v>0</v>
      </c>
      <c r="Q930" s="18" t="s">
        <v>35</v>
      </c>
      <c r="R930" s="2" t="s">
        <v>41</v>
      </c>
      <c r="S930" s="2">
        <v>0</v>
      </c>
      <c r="T930" s="2" t="s">
        <v>35</v>
      </c>
      <c r="U930" s="2" t="s">
        <v>30</v>
      </c>
      <c r="V930" s="2">
        <v>0</v>
      </c>
      <c r="W930" s="2">
        <v>0</v>
      </c>
      <c r="X930" s="3">
        <v>0</v>
      </c>
      <c r="Y930" s="3" t="s">
        <v>35</v>
      </c>
      <c r="Z930" s="3" t="s">
        <v>35</v>
      </c>
      <c r="AA930" s="3">
        <v>0</v>
      </c>
      <c r="AB930" s="3">
        <v>0</v>
      </c>
      <c r="AC930" s="2" t="s">
        <v>6043</v>
      </c>
      <c r="AD930" s="2" t="s">
        <v>111</v>
      </c>
      <c r="AE930" s="2" t="s">
        <v>97</v>
      </c>
      <c r="AF930" s="19" t="s">
        <v>32</v>
      </c>
      <c r="AG930" s="19" t="s">
        <v>4759</v>
      </c>
      <c r="AH930" s="19" t="s">
        <v>4892</v>
      </c>
      <c r="AI930" s="19" t="s">
        <v>5099</v>
      </c>
      <c r="AJ930" s="19" t="s">
        <v>6044</v>
      </c>
      <c r="AK930" s="12" t="s">
        <v>35</v>
      </c>
      <c r="AL930" s="12" t="s">
        <v>6045</v>
      </c>
      <c r="AM930" s="12" t="s">
        <v>293</v>
      </c>
      <c r="AQ930" s="12" t="s">
        <v>6046</v>
      </c>
      <c r="AT930" s="12">
        <v>2</v>
      </c>
      <c r="AU930" s="12" t="s">
        <v>4825</v>
      </c>
    </row>
    <row r="931" spans="2:47" ht="15.75" customHeight="1" x14ac:dyDescent="0.2">
      <c r="B931" s="12" t="s">
        <v>6846</v>
      </c>
      <c r="C931" s="20">
        <v>42746</v>
      </c>
      <c r="D931" s="12" t="s">
        <v>154</v>
      </c>
      <c r="E931" s="12" t="s">
        <v>5682</v>
      </c>
      <c r="F931" s="12" t="s">
        <v>583</v>
      </c>
      <c r="G931" s="12" t="s">
        <v>4544</v>
      </c>
      <c r="H931" s="11" t="s">
        <v>4670</v>
      </c>
      <c r="I931" s="12" t="s">
        <v>409</v>
      </c>
      <c r="J931" s="12" t="s">
        <v>35</v>
      </c>
      <c r="K931" s="11" t="s">
        <v>35</v>
      </c>
      <c r="L931" s="12" t="s">
        <v>84</v>
      </c>
      <c r="M931" s="12" t="s">
        <v>35</v>
      </c>
      <c r="N931" s="12" t="s">
        <v>41</v>
      </c>
      <c r="O931" s="18" t="s">
        <v>5057</v>
      </c>
      <c r="P931" s="18">
        <v>1</v>
      </c>
      <c r="Q931" s="18" t="s">
        <v>35</v>
      </c>
      <c r="R931" s="2" t="s">
        <v>61</v>
      </c>
      <c r="S931" s="2">
        <v>0</v>
      </c>
      <c r="T931" s="2" t="s">
        <v>35</v>
      </c>
      <c r="U931" s="2" t="s">
        <v>35</v>
      </c>
      <c r="V931" s="2">
        <v>0</v>
      </c>
      <c r="W931" s="2">
        <v>0</v>
      </c>
      <c r="X931" s="3">
        <v>0</v>
      </c>
      <c r="Y931" s="3" t="s">
        <v>35</v>
      </c>
      <c r="Z931" s="3" t="s">
        <v>35</v>
      </c>
      <c r="AA931" s="3">
        <v>0</v>
      </c>
      <c r="AB931" s="3">
        <v>0</v>
      </c>
      <c r="AC931" s="2" t="s">
        <v>35</v>
      </c>
      <c r="AD931" s="2" t="s">
        <v>4770</v>
      </c>
      <c r="AE931" s="2" t="s">
        <v>4770</v>
      </c>
      <c r="AF931" s="19" t="s">
        <v>64</v>
      </c>
      <c r="AG931" s="19" t="s">
        <v>4761</v>
      </c>
      <c r="AH931" s="19" t="s">
        <v>5099</v>
      </c>
      <c r="AI931" s="19" t="s">
        <v>35</v>
      </c>
      <c r="AJ931" s="19" t="s">
        <v>35</v>
      </c>
      <c r="AK931" s="12" t="s">
        <v>35</v>
      </c>
      <c r="AL931" s="12" t="s">
        <v>6037</v>
      </c>
      <c r="AM931" s="12" t="s">
        <v>4777</v>
      </c>
      <c r="AN931" s="12" t="s">
        <v>6038</v>
      </c>
      <c r="AT931" s="12">
        <v>3</v>
      </c>
      <c r="AU931" s="12" t="s">
        <v>4823</v>
      </c>
    </row>
    <row r="932" spans="2:47" ht="15.75" customHeight="1" x14ac:dyDescent="0.2">
      <c r="B932" s="12" t="s">
        <v>6846</v>
      </c>
      <c r="C932" s="20">
        <v>42746</v>
      </c>
      <c r="D932" s="12" t="s">
        <v>130</v>
      </c>
      <c r="E932" s="12" t="s">
        <v>4685</v>
      </c>
      <c r="F932" s="12" t="s">
        <v>583</v>
      </c>
      <c r="G932" s="12" t="s">
        <v>4461</v>
      </c>
      <c r="H932" s="11" t="s">
        <v>4667</v>
      </c>
      <c r="I932" s="12" t="s">
        <v>290</v>
      </c>
      <c r="J932" s="12" t="s">
        <v>4738</v>
      </c>
      <c r="K932" s="12" t="s">
        <v>433</v>
      </c>
      <c r="L932" s="12" t="s">
        <v>84</v>
      </c>
      <c r="M932" s="12" t="s">
        <v>582</v>
      </c>
      <c r="N932" s="12" t="s">
        <v>61</v>
      </c>
      <c r="O932" s="18" t="s">
        <v>28</v>
      </c>
      <c r="P932" s="18">
        <v>1</v>
      </c>
      <c r="Q932" s="18" t="s">
        <v>6039</v>
      </c>
      <c r="R932" s="2" t="s">
        <v>61</v>
      </c>
      <c r="S932" s="2">
        <v>1</v>
      </c>
      <c r="T932" s="2" t="s">
        <v>2143</v>
      </c>
      <c r="U932" s="2" t="s">
        <v>6040</v>
      </c>
      <c r="V932" s="2">
        <v>1</v>
      </c>
      <c r="W932" s="2">
        <v>0</v>
      </c>
      <c r="X932" s="3">
        <v>0</v>
      </c>
      <c r="Y932" s="3" t="s">
        <v>35</v>
      </c>
      <c r="Z932" s="3" t="s">
        <v>35</v>
      </c>
      <c r="AA932" s="3">
        <v>0</v>
      </c>
      <c r="AB932" s="3">
        <v>0</v>
      </c>
      <c r="AC932" s="2" t="s">
        <v>35</v>
      </c>
      <c r="AD932" s="2" t="s">
        <v>111</v>
      </c>
      <c r="AE932" s="2" t="s">
        <v>97</v>
      </c>
      <c r="AF932" s="19" t="s">
        <v>32</v>
      </c>
      <c r="AG932" s="19" t="s">
        <v>4759</v>
      </c>
      <c r="AH932" s="19" t="s">
        <v>4892</v>
      </c>
      <c r="AI932" s="19" t="s">
        <v>35</v>
      </c>
      <c r="AJ932" s="19" t="s">
        <v>35</v>
      </c>
      <c r="AK932" s="12" t="s">
        <v>35</v>
      </c>
      <c r="AL932" s="12" t="s">
        <v>6041</v>
      </c>
      <c r="AM932" s="12" t="s">
        <v>293</v>
      </c>
      <c r="AQ932" s="12" t="s">
        <v>6042</v>
      </c>
      <c r="AT932" s="12">
        <v>1</v>
      </c>
      <c r="AU932" s="12" t="s">
        <v>4824</v>
      </c>
    </row>
    <row r="933" spans="2:47" ht="15.75" customHeight="1" x14ac:dyDescent="0.2">
      <c r="B933" s="12" t="s">
        <v>6846</v>
      </c>
      <c r="C933" s="20">
        <v>42747</v>
      </c>
      <c r="D933" s="12" t="s">
        <v>205</v>
      </c>
      <c r="E933" s="12" t="s">
        <v>2248</v>
      </c>
      <c r="F933" s="12" t="s">
        <v>29</v>
      </c>
      <c r="G933" s="12" t="s">
        <v>4540</v>
      </c>
      <c r="H933" s="11" t="s">
        <v>4668</v>
      </c>
      <c r="I933" s="12" t="s">
        <v>35</v>
      </c>
      <c r="J933" s="12" t="s">
        <v>35</v>
      </c>
      <c r="K933" s="11" t="s">
        <v>35</v>
      </c>
      <c r="L933" s="12" t="s">
        <v>172</v>
      </c>
      <c r="M933" s="12" t="s">
        <v>59</v>
      </c>
      <c r="N933" s="12" t="s">
        <v>61</v>
      </c>
      <c r="O933" s="18" t="s">
        <v>28</v>
      </c>
      <c r="P933" s="18">
        <v>1</v>
      </c>
      <c r="Q933" s="18" t="s">
        <v>6027</v>
      </c>
      <c r="R933" s="2" t="s">
        <v>41</v>
      </c>
      <c r="S933" s="2">
        <v>1</v>
      </c>
      <c r="T933" s="2" t="s">
        <v>35</v>
      </c>
      <c r="U933" s="2" t="s">
        <v>6028</v>
      </c>
      <c r="V933" s="2">
        <v>0</v>
      </c>
      <c r="W933" s="2">
        <v>1</v>
      </c>
      <c r="X933" s="3">
        <v>0</v>
      </c>
      <c r="Y933" s="3" t="s">
        <v>35</v>
      </c>
      <c r="Z933" s="3" t="s">
        <v>35</v>
      </c>
      <c r="AA933" s="3">
        <v>0</v>
      </c>
      <c r="AB933" s="3">
        <v>0</v>
      </c>
      <c r="AC933" s="2" t="s">
        <v>35</v>
      </c>
      <c r="AD933" s="2" t="s">
        <v>35</v>
      </c>
      <c r="AE933" s="2" t="s">
        <v>35</v>
      </c>
      <c r="AF933" s="19" t="s">
        <v>35</v>
      </c>
      <c r="AG933" s="19" t="s">
        <v>35</v>
      </c>
      <c r="AH933" s="19" t="s">
        <v>35</v>
      </c>
      <c r="AI933" s="19" t="s">
        <v>35</v>
      </c>
      <c r="AJ933" s="19" t="s">
        <v>35</v>
      </c>
      <c r="AK933" s="12" t="s">
        <v>35</v>
      </c>
      <c r="AL933" s="12" t="s">
        <v>6029</v>
      </c>
      <c r="AM933" s="12" t="s">
        <v>293</v>
      </c>
      <c r="AQ933" s="12" t="s">
        <v>6030</v>
      </c>
      <c r="AT933" s="12">
        <v>3</v>
      </c>
      <c r="AU933" s="12" t="s">
        <v>4823</v>
      </c>
    </row>
    <row r="934" spans="2:47" ht="15.75" customHeight="1" x14ac:dyDescent="0.2">
      <c r="B934" s="12" t="s">
        <v>6846</v>
      </c>
      <c r="C934" s="20">
        <v>42747</v>
      </c>
      <c r="D934" s="12" t="s">
        <v>205</v>
      </c>
      <c r="E934" s="12" t="s">
        <v>2248</v>
      </c>
      <c r="F934" s="12" t="s">
        <v>29</v>
      </c>
      <c r="G934" s="12" t="s">
        <v>4461</v>
      </c>
      <c r="H934" s="11" t="s">
        <v>4667</v>
      </c>
      <c r="I934" s="12" t="s">
        <v>35</v>
      </c>
      <c r="J934" s="12" t="s">
        <v>35</v>
      </c>
      <c r="K934" s="11" t="s">
        <v>35</v>
      </c>
      <c r="L934" s="12" t="s">
        <v>172</v>
      </c>
      <c r="M934" s="12" t="s">
        <v>59</v>
      </c>
      <c r="N934" s="12" t="s">
        <v>61</v>
      </c>
      <c r="O934" s="18" t="s">
        <v>118</v>
      </c>
      <c r="P934" s="18">
        <v>2</v>
      </c>
      <c r="Q934" s="18" t="s">
        <v>6031</v>
      </c>
      <c r="R934" s="2" t="s">
        <v>41</v>
      </c>
      <c r="S934" s="2">
        <v>1</v>
      </c>
      <c r="T934" s="2" t="s">
        <v>35</v>
      </c>
      <c r="U934" s="2" t="s">
        <v>6028</v>
      </c>
      <c r="V934" s="2">
        <v>0</v>
      </c>
      <c r="W934" s="2">
        <v>1</v>
      </c>
      <c r="X934" s="3">
        <v>0</v>
      </c>
      <c r="Y934" s="3" t="s">
        <v>35</v>
      </c>
      <c r="Z934" s="3" t="s">
        <v>35</v>
      </c>
      <c r="AA934" s="3">
        <v>0</v>
      </c>
      <c r="AB934" s="3">
        <v>0</v>
      </c>
      <c r="AC934" s="2" t="s">
        <v>35</v>
      </c>
      <c r="AD934" s="2" t="s">
        <v>111</v>
      </c>
      <c r="AE934" s="2" t="s">
        <v>97</v>
      </c>
      <c r="AF934" s="19" t="s">
        <v>32</v>
      </c>
      <c r="AG934" s="19" t="s">
        <v>4759</v>
      </c>
      <c r="AH934" s="19" t="s">
        <v>4892</v>
      </c>
      <c r="AI934" s="19" t="s">
        <v>35</v>
      </c>
      <c r="AJ934" s="19" t="s">
        <v>6032</v>
      </c>
      <c r="AK934" s="12" t="s">
        <v>35</v>
      </c>
      <c r="AL934" s="12" t="s">
        <v>6029</v>
      </c>
      <c r="AM934" s="12" t="s">
        <v>293</v>
      </c>
      <c r="AQ934" s="12" t="s">
        <v>6030</v>
      </c>
      <c r="AT934" s="12">
        <v>2</v>
      </c>
      <c r="AU934" s="12" t="s">
        <v>4825</v>
      </c>
    </row>
    <row r="935" spans="2:47" ht="15.75" customHeight="1" x14ac:dyDescent="0.2">
      <c r="B935" s="12" t="s">
        <v>6846</v>
      </c>
      <c r="C935" s="20">
        <v>42747</v>
      </c>
      <c r="D935" s="12" t="s">
        <v>229</v>
      </c>
      <c r="E935" s="12" t="s">
        <v>1268</v>
      </c>
      <c r="F935" s="12" t="s">
        <v>29</v>
      </c>
      <c r="G935" s="12" t="s">
        <v>4540</v>
      </c>
      <c r="H935" s="11" t="s">
        <v>4668</v>
      </c>
      <c r="I935" s="12" t="s">
        <v>6033</v>
      </c>
      <c r="J935" s="12" t="s">
        <v>4740</v>
      </c>
      <c r="K935" s="12" t="s">
        <v>433</v>
      </c>
      <c r="L935" s="12" t="s">
        <v>172</v>
      </c>
      <c r="M935" s="12" t="s">
        <v>51</v>
      </c>
      <c r="N935" s="12" t="s">
        <v>61</v>
      </c>
      <c r="O935" s="18" t="s">
        <v>118</v>
      </c>
      <c r="P935" s="18">
        <v>2</v>
      </c>
      <c r="Q935" s="18" t="s">
        <v>6034</v>
      </c>
      <c r="R935" s="2" t="s">
        <v>41</v>
      </c>
      <c r="S935" s="2">
        <v>1</v>
      </c>
      <c r="T935" s="2" t="s">
        <v>35</v>
      </c>
      <c r="U935" s="2" t="s">
        <v>360</v>
      </c>
      <c r="V935" s="2">
        <v>0</v>
      </c>
      <c r="W935" s="2">
        <v>1</v>
      </c>
      <c r="X935" s="3">
        <v>0</v>
      </c>
      <c r="Y935" s="3" t="s">
        <v>35</v>
      </c>
      <c r="Z935" s="3" t="s">
        <v>35</v>
      </c>
      <c r="AA935" s="3">
        <v>0</v>
      </c>
      <c r="AB935" s="3">
        <v>0</v>
      </c>
      <c r="AC935" s="2" t="s">
        <v>35</v>
      </c>
      <c r="AD935" s="2" t="s">
        <v>111</v>
      </c>
      <c r="AE935" s="2" t="s">
        <v>97</v>
      </c>
      <c r="AF935" s="19" t="s">
        <v>32</v>
      </c>
      <c r="AG935" s="19" t="s">
        <v>4759</v>
      </c>
      <c r="AH935" s="19" t="s">
        <v>4892</v>
      </c>
      <c r="AI935" s="19" t="s">
        <v>5099</v>
      </c>
      <c r="AJ935" s="19" t="s">
        <v>35</v>
      </c>
      <c r="AK935" s="12" t="s">
        <v>35</v>
      </c>
      <c r="AL935" s="12" t="s">
        <v>6035</v>
      </c>
      <c r="AM935" s="12" t="s">
        <v>293</v>
      </c>
      <c r="AQ935" s="12" t="s">
        <v>6036</v>
      </c>
      <c r="AT935" s="12">
        <v>3</v>
      </c>
      <c r="AU935" s="11" t="s">
        <v>4823</v>
      </c>
    </row>
    <row r="936" spans="2:47" ht="15.75" customHeight="1" x14ac:dyDescent="0.2">
      <c r="B936" s="12" t="s">
        <v>6846</v>
      </c>
      <c r="C936" s="20">
        <v>42749</v>
      </c>
      <c r="D936" s="12" t="s">
        <v>38</v>
      </c>
      <c r="E936" s="12" t="s">
        <v>35</v>
      </c>
      <c r="F936" s="12" t="s">
        <v>583</v>
      </c>
      <c r="G936" s="12" t="s">
        <v>4544</v>
      </c>
      <c r="H936" s="11" t="s">
        <v>4670</v>
      </c>
      <c r="I936" s="12" t="s">
        <v>6021</v>
      </c>
      <c r="J936" s="12" t="s">
        <v>4738</v>
      </c>
      <c r="K936" s="12" t="s">
        <v>433</v>
      </c>
      <c r="L936" s="12" t="s">
        <v>84</v>
      </c>
      <c r="M936" s="12" t="s">
        <v>582</v>
      </c>
      <c r="N936" s="12" t="s">
        <v>61</v>
      </c>
      <c r="O936" s="18" t="s">
        <v>28</v>
      </c>
      <c r="P936" s="18">
        <v>0</v>
      </c>
      <c r="Q936" s="18" t="s">
        <v>35</v>
      </c>
      <c r="R936" s="2" t="s">
        <v>41</v>
      </c>
      <c r="S936" s="2">
        <v>0</v>
      </c>
      <c r="T936" s="2" t="s">
        <v>35</v>
      </c>
      <c r="U936" s="2" t="s">
        <v>35</v>
      </c>
      <c r="V936" s="2">
        <v>0</v>
      </c>
      <c r="W936" s="2">
        <v>0</v>
      </c>
      <c r="X936" s="3">
        <v>0</v>
      </c>
      <c r="Y936" s="3" t="s">
        <v>35</v>
      </c>
      <c r="Z936" s="3" t="s">
        <v>35</v>
      </c>
      <c r="AA936" s="3">
        <v>0</v>
      </c>
      <c r="AB936" s="3">
        <v>0</v>
      </c>
      <c r="AC936" s="2" t="s">
        <v>35</v>
      </c>
      <c r="AD936" s="2" t="s">
        <v>4770</v>
      </c>
      <c r="AE936" s="2" t="s">
        <v>4770</v>
      </c>
      <c r="AF936" s="19" t="s">
        <v>64</v>
      </c>
      <c r="AG936" s="19" t="s">
        <v>4761</v>
      </c>
      <c r="AH936" s="19" t="s">
        <v>5099</v>
      </c>
      <c r="AI936" s="19" t="s">
        <v>35</v>
      </c>
      <c r="AJ936" s="19" t="s">
        <v>35</v>
      </c>
      <c r="AK936" s="12" t="s">
        <v>35</v>
      </c>
      <c r="AL936" s="12" t="s">
        <v>6022</v>
      </c>
      <c r="AM936" s="12" t="s">
        <v>4777</v>
      </c>
      <c r="AN936" s="12" t="s">
        <v>6023</v>
      </c>
      <c r="AT936" s="12">
        <v>3</v>
      </c>
      <c r="AU936" s="12" t="s">
        <v>4823</v>
      </c>
    </row>
    <row r="937" spans="2:47" ht="15.75" customHeight="1" x14ac:dyDescent="0.2">
      <c r="B937" s="12" t="s">
        <v>6846</v>
      </c>
      <c r="C937" s="20">
        <v>42750</v>
      </c>
      <c r="D937" s="12" t="s">
        <v>229</v>
      </c>
      <c r="E937" s="12" t="s">
        <v>35</v>
      </c>
      <c r="F937" s="12" t="s">
        <v>583</v>
      </c>
      <c r="G937" s="12" t="s">
        <v>4544</v>
      </c>
      <c r="H937" s="11" t="s">
        <v>4670</v>
      </c>
      <c r="I937" s="12" t="s">
        <v>6015</v>
      </c>
      <c r="J937" s="12" t="s">
        <v>4739</v>
      </c>
      <c r="K937" s="12" t="s">
        <v>433</v>
      </c>
      <c r="L937" s="12" t="s">
        <v>84</v>
      </c>
      <c r="M937" s="12" t="s">
        <v>59</v>
      </c>
      <c r="N937" s="12" t="s">
        <v>41</v>
      </c>
      <c r="O937" s="18" t="s">
        <v>5057</v>
      </c>
      <c r="P937" s="18">
        <v>1</v>
      </c>
      <c r="Q937" s="18" t="s">
        <v>35</v>
      </c>
      <c r="R937" s="2" t="s">
        <v>61</v>
      </c>
      <c r="S937" s="2">
        <v>0</v>
      </c>
      <c r="T937" s="2" t="s">
        <v>35</v>
      </c>
      <c r="U937" s="2" t="s">
        <v>35</v>
      </c>
      <c r="V937" s="2">
        <v>0</v>
      </c>
      <c r="W937" s="2">
        <v>0</v>
      </c>
      <c r="X937" s="3">
        <v>0</v>
      </c>
      <c r="Y937" s="3" t="s">
        <v>35</v>
      </c>
      <c r="Z937" s="3" t="s">
        <v>35</v>
      </c>
      <c r="AA937" s="3">
        <v>0</v>
      </c>
      <c r="AB937" s="3">
        <v>0</v>
      </c>
      <c r="AC937" s="2" t="s">
        <v>35</v>
      </c>
      <c r="AD937" s="2" t="s">
        <v>4770</v>
      </c>
      <c r="AE937" s="2" t="s">
        <v>4770</v>
      </c>
      <c r="AF937" s="19" t="s">
        <v>64</v>
      </c>
      <c r="AG937" s="19" t="s">
        <v>4761</v>
      </c>
      <c r="AH937" s="19" t="s">
        <v>5099</v>
      </c>
      <c r="AI937" s="19" t="s">
        <v>35</v>
      </c>
      <c r="AJ937" s="19" t="s">
        <v>6014</v>
      </c>
      <c r="AK937" s="12" t="s">
        <v>35</v>
      </c>
      <c r="AL937" s="12" t="s">
        <v>6016</v>
      </c>
      <c r="AM937" s="12" t="s">
        <v>4777</v>
      </c>
      <c r="AN937" s="12" t="s">
        <v>6017</v>
      </c>
      <c r="AT937" s="12">
        <v>3</v>
      </c>
      <c r="AU937" s="12" t="s">
        <v>4823</v>
      </c>
    </row>
    <row r="938" spans="2:47" ht="15.75" customHeight="1" x14ac:dyDescent="0.2">
      <c r="B938" s="12" t="s">
        <v>6846</v>
      </c>
      <c r="C938" s="20">
        <v>42751</v>
      </c>
      <c r="D938" s="12" t="s">
        <v>269</v>
      </c>
      <c r="E938" s="12" t="s">
        <v>1475</v>
      </c>
      <c r="F938" s="12" t="s">
        <v>29</v>
      </c>
      <c r="G938" s="12" t="s">
        <v>4461</v>
      </c>
      <c r="H938" s="11" t="s">
        <v>4667</v>
      </c>
      <c r="I938" s="12" t="s">
        <v>6006</v>
      </c>
      <c r="J938" s="12" t="s">
        <v>4738</v>
      </c>
      <c r="K938" s="12" t="s">
        <v>433</v>
      </c>
      <c r="L938" s="12" t="s">
        <v>84</v>
      </c>
      <c r="M938" s="12" t="s">
        <v>582</v>
      </c>
      <c r="N938" s="12" t="s">
        <v>61</v>
      </c>
      <c r="O938" s="18" t="s">
        <v>28</v>
      </c>
      <c r="P938" s="18">
        <v>1</v>
      </c>
      <c r="Q938" s="18" t="s">
        <v>6007</v>
      </c>
      <c r="R938" s="2" t="s">
        <v>61</v>
      </c>
      <c r="S938" s="2">
        <v>1</v>
      </c>
      <c r="T938" s="2" t="s">
        <v>4006</v>
      </c>
      <c r="U938" s="2" t="s">
        <v>6008</v>
      </c>
      <c r="V938" s="2">
        <v>1</v>
      </c>
      <c r="W938" s="2">
        <v>0</v>
      </c>
      <c r="X938" s="3">
        <v>0</v>
      </c>
      <c r="Y938" s="3" t="s">
        <v>35</v>
      </c>
      <c r="Z938" s="3" t="s">
        <v>35</v>
      </c>
      <c r="AA938" s="3">
        <v>0</v>
      </c>
      <c r="AB938" s="3">
        <v>0</v>
      </c>
      <c r="AC938" s="2" t="s">
        <v>35</v>
      </c>
      <c r="AD938" s="2" t="s">
        <v>111</v>
      </c>
      <c r="AE938" s="2" t="s">
        <v>97</v>
      </c>
      <c r="AF938" s="19" t="s">
        <v>32</v>
      </c>
      <c r="AG938" s="19" t="s">
        <v>4759</v>
      </c>
      <c r="AH938" s="19" t="s">
        <v>4892</v>
      </c>
      <c r="AI938" s="19" t="s">
        <v>35</v>
      </c>
      <c r="AJ938" s="19" t="s">
        <v>35</v>
      </c>
      <c r="AK938" s="12" t="s">
        <v>35</v>
      </c>
      <c r="AL938" s="12" t="s">
        <v>6009</v>
      </c>
      <c r="AM938" s="12" t="s">
        <v>293</v>
      </c>
      <c r="AQ938" s="12" t="s">
        <v>6010</v>
      </c>
      <c r="AT938" s="12">
        <v>2</v>
      </c>
      <c r="AU938" s="12" t="s">
        <v>4825</v>
      </c>
    </row>
    <row r="939" spans="2:47" ht="15.75" customHeight="1" x14ac:dyDescent="0.2">
      <c r="B939" s="12" t="s">
        <v>6846</v>
      </c>
      <c r="C939" s="20">
        <v>42751</v>
      </c>
      <c r="D939" s="12" t="s">
        <v>229</v>
      </c>
      <c r="E939" s="12" t="s">
        <v>6011</v>
      </c>
      <c r="F939" s="12" t="s">
        <v>29</v>
      </c>
      <c r="G939" s="12" t="s">
        <v>4544</v>
      </c>
      <c r="H939" s="11" t="s">
        <v>4670</v>
      </c>
      <c r="I939" s="12" t="s">
        <v>6012</v>
      </c>
      <c r="J939" s="12" t="s">
        <v>4738</v>
      </c>
      <c r="K939" s="12" t="s">
        <v>433</v>
      </c>
      <c r="L939" s="12" t="s">
        <v>84</v>
      </c>
      <c r="M939" s="12" t="s">
        <v>708</v>
      </c>
      <c r="N939" s="12" t="s">
        <v>61</v>
      </c>
      <c r="O939" s="18" t="s">
        <v>28</v>
      </c>
      <c r="P939" s="18">
        <v>1</v>
      </c>
      <c r="Q939" s="18" t="s">
        <v>6013</v>
      </c>
      <c r="R939" s="2" t="s">
        <v>41</v>
      </c>
      <c r="S939" s="2">
        <v>0</v>
      </c>
      <c r="T939" s="2" t="s">
        <v>35</v>
      </c>
      <c r="U939" s="2" t="s">
        <v>30</v>
      </c>
      <c r="V939" s="2">
        <v>0</v>
      </c>
      <c r="W939" s="2">
        <v>0</v>
      </c>
      <c r="X939" s="3">
        <v>0</v>
      </c>
      <c r="Y939" s="3" t="s">
        <v>35</v>
      </c>
      <c r="Z939" s="3" t="s">
        <v>35</v>
      </c>
      <c r="AA939" s="3">
        <v>0</v>
      </c>
      <c r="AB939" s="3">
        <v>0</v>
      </c>
      <c r="AC939" s="2" t="s">
        <v>35</v>
      </c>
      <c r="AD939" s="2" t="s">
        <v>4770</v>
      </c>
      <c r="AE939" s="2" t="s">
        <v>4770</v>
      </c>
      <c r="AF939" s="19" t="s">
        <v>64</v>
      </c>
      <c r="AG939" s="19" t="s">
        <v>4761</v>
      </c>
      <c r="AH939" s="19" t="s">
        <v>5099</v>
      </c>
      <c r="AI939" s="19" t="s">
        <v>35</v>
      </c>
      <c r="AJ939" s="19" t="s">
        <v>6014</v>
      </c>
      <c r="AK939" s="12" t="s">
        <v>35</v>
      </c>
      <c r="AL939" s="12" t="s">
        <v>6009</v>
      </c>
      <c r="AM939" s="12" t="s">
        <v>293</v>
      </c>
      <c r="AQ939" s="12" t="s">
        <v>6010</v>
      </c>
      <c r="AT939" s="12">
        <v>2</v>
      </c>
      <c r="AU939" s="12" t="s">
        <v>4825</v>
      </c>
    </row>
    <row r="940" spans="2:47" ht="15.75" customHeight="1" x14ac:dyDescent="0.2">
      <c r="B940" s="12" t="s">
        <v>6846</v>
      </c>
      <c r="C940" s="20">
        <v>42753</v>
      </c>
      <c r="D940" s="12" t="s">
        <v>258</v>
      </c>
      <c r="E940" s="12" t="s">
        <v>794</v>
      </c>
      <c r="F940" s="12" t="s">
        <v>29</v>
      </c>
      <c r="G940" s="12" t="s">
        <v>4461</v>
      </c>
      <c r="H940" s="11" t="s">
        <v>4667</v>
      </c>
      <c r="I940" s="12" t="s">
        <v>5994</v>
      </c>
      <c r="J940" s="12" t="s">
        <v>4738</v>
      </c>
      <c r="K940" s="12" t="s">
        <v>433</v>
      </c>
      <c r="L940" s="12" t="s">
        <v>172</v>
      </c>
      <c r="M940" s="12" t="s">
        <v>75</v>
      </c>
      <c r="N940" s="12" t="s">
        <v>61</v>
      </c>
      <c r="O940" s="18" t="s">
        <v>28</v>
      </c>
      <c r="P940" s="18">
        <v>1</v>
      </c>
      <c r="Q940" s="18" t="s">
        <v>5995</v>
      </c>
      <c r="R940" s="2" t="s">
        <v>61</v>
      </c>
      <c r="S940" s="2">
        <v>1</v>
      </c>
      <c r="T940" s="2" t="s">
        <v>3868</v>
      </c>
      <c r="U940" s="2" t="s">
        <v>5996</v>
      </c>
      <c r="V940" s="2">
        <v>1</v>
      </c>
      <c r="W940" s="2">
        <v>0</v>
      </c>
      <c r="X940" s="3">
        <v>0</v>
      </c>
      <c r="Y940" s="3" t="s">
        <v>35</v>
      </c>
      <c r="Z940" s="3" t="s">
        <v>35</v>
      </c>
      <c r="AA940" s="3">
        <v>0</v>
      </c>
      <c r="AB940" s="3">
        <v>0</v>
      </c>
      <c r="AC940" s="2" t="s">
        <v>35</v>
      </c>
      <c r="AD940" s="2" t="s">
        <v>111</v>
      </c>
      <c r="AE940" s="2" t="s">
        <v>97</v>
      </c>
      <c r="AF940" s="19" t="s">
        <v>32</v>
      </c>
      <c r="AG940" s="19" t="s">
        <v>2923</v>
      </c>
      <c r="AH940" s="19" t="s">
        <v>4892</v>
      </c>
      <c r="AI940" s="19" t="s">
        <v>5099</v>
      </c>
      <c r="AJ940" s="19" t="s">
        <v>5997</v>
      </c>
      <c r="AK940" s="12" t="s">
        <v>35</v>
      </c>
      <c r="AL940" s="12" t="s">
        <v>5998</v>
      </c>
      <c r="AM940" s="12" t="s">
        <v>4777</v>
      </c>
      <c r="AN940" s="12" t="s">
        <v>5999</v>
      </c>
      <c r="AO940" s="12" t="s">
        <v>6000</v>
      </c>
      <c r="AT940" s="12">
        <v>1</v>
      </c>
      <c r="AU940" s="12" t="s">
        <v>4824</v>
      </c>
    </row>
    <row r="941" spans="2:47" ht="15.75" customHeight="1" x14ac:dyDescent="0.2">
      <c r="B941" s="12" t="s">
        <v>6846</v>
      </c>
      <c r="C941" s="20">
        <v>42753</v>
      </c>
      <c r="D941" s="12" t="s">
        <v>258</v>
      </c>
      <c r="E941" s="12" t="s">
        <v>794</v>
      </c>
      <c r="F941" s="12" t="s">
        <v>29</v>
      </c>
      <c r="G941" s="12" t="s">
        <v>4461</v>
      </c>
      <c r="H941" s="11" t="s">
        <v>4667</v>
      </c>
      <c r="I941" s="12" t="s">
        <v>6001</v>
      </c>
      <c r="J941" s="12" t="s">
        <v>4739</v>
      </c>
      <c r="K941" s="12" t="s">
        <v>433</v>
      </c>
      <c r="L941" s="12" t="s">
        <v>172</v>
      </c>
      <c r="M941" s="12" t="s">
        <v>51</v>
      </c>
      <c r="N941" s="12" t="s">
        <v>61</v>
      </c>
      <c r="O941" s="18" t="s">
        <v>28</v>
      </c>
      <c r="P941" s="18">
        <v>4</v>
      </c>
      <c r="Q941" s="18" t="s">
        <v>6002</v>
      </c>
      <c r="R941" s="2" t="s">
        <v>61</v>
      </c>
      <c r="S941" s="2">
        <v>4</v>
      </c>
      <c r="T941" s="2" t="s">
        <v>35</v>
      </c>
      <c r="U941" s="2" t="s">
        <v>6003</v>
      </c>
      <c r="V941" s="2">
        <v>4</v>
      </c>
      <c r="W941" s="2">
        <v>0</v>
      </c>
      <c r="X941" s="3">
        <v>0</v>
      </c>
      <c r="Y941" s="3" t="s">
        <v>35</v>
      </c>
      <c r="Z941" s="3" t="s">
        <v>35</v>
      </c>
      <c r="AA941" s="3">
        <v>0</v>
      </c>
      <c r="AB941" s="3">
        <v>0</v>
      </c>
      <c r="AC941" s="2" t="s">
        <v>35</v>
      </c>
      <c r="AD941" s="2" t="s">
        <v>4770</v>
      </c>
      <c r="AE941" s="2" t="s">
        <v>4770</v>
      </c>
      <c r="AF941" s="19" t="s">
        <v>64</v>
      </c>
      <c r="AG941" s="19" t="s">
        <v>4767</v>
      </c>
      <c r="AH941" s="19" t="s">
        <v>813</v>
      </c>
      <c r="AI941" s="19" t="s">
        <v>35</v>
      </c>
      <c r="AJ941" s="19" t="s">
        <v>35</v>
      </c>
      <c r="AK941" s="12" t="s">
        <v>35</v>
      </c>
      <c r="AL941" s="12" t="s">
        <v>6004</v>
      </c>
      <c r="AM941" s="12" t="s">
        <v>4777</v>
      </c>
      <c r="AN941" s="12" t="s">
        <v>6005</v>
      </c>
      <c r="AT941" s="12">
        <v>1</v>
      </c>
      <c r="AU941" s="12" t="s">
        <v>4824</v>
      </c>
    </row>
    <row r="942" spans="2:47" ht="15.75" customHeight="1" x14ac:dyDescent="0.2">
      <c r="B942" s="12" t="s">
        <v>6846</v>
      </c>
      <c r="C942" s="20">
        <v>42756</v>
      </c>
      <c r="D942" s="12" t="s">
        <v>269</v>
      </c>
      <c r="E942" s="12" t="s">
        <v>1246</v>
      </c>
      <c r="F942" s="12" t="s">
        <v>583</v>
      </c>
      <c r="G942" s="12" t="s">
        <v>4544</v>
      </c>
      <c r="H942" s="11" t="s">
        <v>4670</v>
      </c>
      <c r="I942" s="12" t="s">
        <v>5957</v>
      </c>
      <c r="J942" s="12" t="s">
        <v>4738</v>
      </c>
      <c r="K942" s="12" t="s">
        <v>433</v>
      </c>
      <c r="L942" s="12" t="s">
        <v>84</v>
      </c>
      <c r="M942" s="12" t="s">
        <v>75</v>
      </c>
      <c r="N942" s="12" t="s">
        <v>61</v>
      </c>
      <c r="O942" s="18" t="s">
        <v>28</v>
      </c>
      <c r="P942" s="18">
        <v>5</v>
      </c>
      <c r="Q942" s="18" t="s">
        <v>5958</v>
      </c>
      <c r="R942" s="2" t="s">
        <v>41</v>
      </c>
      <c r="S942" s="2">
        <v>0</v>
      </c>
      <c r="T942" s="2" t="s">
        <v>35</v>
      </c>
      <c r="U942" s="2" t="s">
        <v>30</v>
      </c>
      <c r="V942" s="2">
        <v>0</v>
      </c>
      <c r="W942" s="2">
        <v>0</v>
      </c>
      <c r="X942" s="3">
        <v>0</v>
      </c>
      <c r="Y942" s="3" t="s">
        <v>35</v>
      </c>
      <c r="Z942" s="3" t="s">
        <v>35</v>
      </c>
      <c r="AA942" s="3">
        <v>0</v>
      </c>
      <c r="AB942" s="3">
        <v>0</v>
      </c>
      <c r="AC942" s="2" t="s">
        <v>35</v>
      </c>
      <c r="AD942" s="2" t="s">
        <v>4770</v>
      </c>
      <c r="AE942" s="2" t="s">
        <v>4770</v>
      </c>
      <c r="AF942" s="19" t="s">
        <v>64</v>
      </c>
      <c r="AG942" s="19" t="s">
        <v>4765</v>
      </c>
      <c r="AH942" s="19" t="s">
        <v>5960</v>
      </c>
      <c r="AI942" s="19" t="s">
        <v>35</v>
      </c>
      <c r="AJ942" s="19" t="s">
        <v>5959</v>
      </c>
      <c r="AK942" s="12" t="s">
        <v>35</v>
      </c>
      <c r="AL942" s="12" t="s">
        <v>5961</v>
      </c>
      <c r="AM942" s="12" t="s">
        <v>4777</v>
      </c>
      <c r="AN942" s="12" t="s">
        <v>5962</v>
      </c>
      <c r="AT942" s="12">
        <v>2</v>
      </c>
      <c r="AU942" s="12" t="s">
        <v>4825</v>
      </c>
    </row>
    <row r="943" spans="2:47" ht="15.75" customHeight="1" x14ac:dyDescent="0.2">
      <c r="B943" s="12" t="s">
        <v>6846</v>
      </c>
      <c r="C943" s="20">
        <v>42756</v>
      </c>
      <c r="D943" s="12" t="s">
        <v>205</v>
      </c>
      <c r="E943" s="12" t="s">
        <v>2248</v>
      </c>
      <c r="F943" s="12" t="s">
        <v>583</v>
      </c>
      <c r="G943" s="12" t="s">
        <v>95</v>
      </c>
      <c r="H943" s="11" t="s">
        <v>4672</v>
      </c>
      <c r="I943" s="12" t="s">
        <v>409</v>
      </c>
      <c r="J943" s="12" t="s">
        <v>4738</v>
      </c>
      <c r="K943" s="12" t="s">
        <v>433</v>
      </c>
      <c r="L943" s="12" t="s">
        <v>367</v>
      </c>
      <c r="M943" s="12" t="s">
        <v>75</v>
      </c>
      <c r="N943" s="12" t="s">
        <v>41</v>
      </c>
      <c r="O943" s="18" t="s">
        <v>30</v>
      </c>
      <c r="P943" s="18">
        <v>0</v>
      </c>
      <c r="Q943" s="18" t="s">
        <v>35</v>
      </c>
      <c r="R943" s="2" t="s">
        <v>41</v>
      </c>
      <c r="S943" s="2">
        <v>0</v>
      </c>
      <c r="T943" s="2" t="s">
        <v>35</v>
      </c>
      <c r="U943" s="2" t="s">
        <v>30</v>
      </c>
      <c r="V943" s="2">
        <v>0</v>
      </c>
      <c r="W943" s="2">
        <v>0</v>
      </c>
      <c r="X943" s="3">
        <v>0</v>
      </c>
      <c r="Y943" s="3" t="s">
        <v>35</v>
      </c>
      <c r="Z943" s="3" t="s">
        <v>35</v>
      </c>
      <c r="AA943" s="3">
        <v>0</v>
      </c>
      <c r="AB943" s="3">
        <v>0</v>
      </c>
      <c r="AC943" s="2" t="s">
        <v>35</v>
      </c>
      <c r="AD943" s="2" t="s">
        <v>111</v>
      </c>
      <c r="AE943" s="2" t="s">
        <v>97</v>
      </c>
      <c r="AF943" s="19" t="s">
        <v>32</v>
      </c>
      <c r="AG943" s="19" t="s">
        <v>4759</v>
      </c>
      <c r="AH943" s="19" t="s">
        <v>4892</v>
      </c>
      <c r="AI943" s="19" t="s">
        <v>35</v>
      </c>
      <c r="AJ943" s="19" t="s">
        <v>35</v>
      </c>
      <c r="AK943" s="12" t="s">
        <v>35</v>
      </c>
      <c r="AL943" s="12" t="s">
        <v>5973</v>
      </c>
      <c r="AM943" s="12" t="s">
        <v>4777</v>
      </c>
      <c r="AN943" s="12" t="s">
        <v>5975</v>
      </c>
      <c r="AQ943" s="12" t="s">
        <v>5974</v>
      </c>
      <c r="AT943" s="12">
        <v>3</v>
      </c>
      <c r="AU943" s="11" t="s">
        <v>4823</v>
      </c>
    </row>
    <row r="944" spans="2:47" ht="15.75" customHeight="1" x14ac:dyDescent="0.2">
      <c r="B944" s="12" t="s">
        <v>6846</v>
      </c>
      <c r="C944" s="20">
        <v>42756</v>
      </c>
      <c r="D944" s="12" t="s">
        <v>154</v>
      </c>
      <c r="E944" s="12" t="s">
        <v>35</v>
      </c>
      <c r="F944" s="12" t="s">
        <v>583</v>
      </c>
      <c r="G944" s="12" t="s">
        <v>4544</v>
      </c>
      <c r="H944" s="11" t="s">
        <v>4670</v>
      </c>
      <c r="I944" s="12" t="s">
        <v>5976</v>
      </c>
      <c r="J944" s="12" t="s">
        <v>4738</v>
      </c>
      <c r="K944" s="12" t="s">
        <v>433</v>
      </c>
      <c r="L944" s="12" t="s">
        <v>84</v>
      </c>
      <c r="M944" s="12" t="s">
        <v>75</v>
      </c>
      <c r="N944" s="12" t="s">
        <v>41</v>
      </c>
      <c r="O944" s="18" t="s">
        <v>5057</v>
      </c>
      <c r="P944" s="18">
        <v>1</v>
      </c>
      <c r="Q944" s="18" t="s">
        <v>5977</v>
      </c>
      <c r="R944" s="2" t="s">
        <v>41</v>
      </c>
      <c r="S944" s="2">
        <v>0</v>
      </c>
      <c r="T944" s="2" t="s">
        <v>35</v>
      </c>
      <c r="U944" s="2" t="s">
        <v>30</v>
      </c>
      <c r="V944" s="2">
        <v>0</v>
      </c>
      <c r="W944" s="2">
        <v>0</v>
      </c>
      <c r="X944" s="3">
        <v>0</v>
      </c>
      <c r="Y944" s="3" t="s">
        <v>35</v>
      </c>
      <c r="Z944" s="3" t="s">
        <v>35</v>
      </c>
      <c r="AA944" s="3">
        <v>0</v>
      </c>
      <c r="AB944" s="3">
        <v>0</v>
      </c>
      <c r="AC944" s="2" t="s">
        <v>35</v>
      </c>
      <c r="AD944" s="2" t="s">
        <v>4770</v>
      </c>
      <c r="AE944" s="2" t="s">
        <v>4770</v>
      </c>
      <c r="AF944" s="19" t="s">
        <v>64</v>
      </c>
      <c r="AG944" s="19" t="s">
        <v>4763</v>
      </c>
      <c r="AH944" s="19" t="s">
        <v>35</v>
      </c>
      <c r="AI944" s="19" t="s">
        <v>35</v>
      </c>
      <c r="AJ944" s="19" t="s">
        <v>35</v>
      </c>
      <c r="AK944" s="12" t="s">
        <v>35</v>
      </c>
      <c r="AL944" s="12" t="s">
        <v>5978</v>
      </c>
      <c r="AM944" s="12" t="s">
        <v>4777</v>
      </c>
      <c r="AN944" s="12" t="s">
        <v>5979</v>
      </c>
      <c r="AT944" s="12">
        <v>3</v>
      </c>
      <c r="AU944" s="12" t="s">
        <v>4823</v>
      </c>
    </row>
    <row r="945" spans="2:47" ht="15.75" customHeight="1" x14ac:dyDescent="0.2">
      <c r="B945" s="12" t="s">
        <v>6846</v>
      </c>
      <c r="C945" s="20">
        <v>42757</v>
      </c>
      <c r="D945" s="12" t="s">
        <v>229</v>
      </c>
      <c r="E945" s="12" t="s">
        <v>35</v>
      </c>
      <c r="F945" s="12" t="s">
        <v>583</v>
      </c>
      <c r="G945" s="12" t="s">
        <v>4550</v>
      </c>
      <c r="H945" s="11" t="s">
        <v>4670</v>
      </c>
      <c r="I945" s="12" t="s">
        <v>5968</v>
      </c>
      <c r="J945" s="12" t="s">
        <v>35</v>
      </c>
      <c r="K945" s="12" t="s">
        <v>433</v>
      </c>
      <c r="L945" s="12" t="s">
        <v>84</v>
      </c>
      <c r="M945" s="12" t="s">
        <v>75</v>
      </c>
      <c r="N945" s="12" t="s">
        <v>41</v>
      </c>
      <c r="O945" s="18" t="s">
        <v>5057</v>
      </c>
      <c r="P945" s="18">
        <v>3</v>
      </c>
      <c r="Q945" s="18" t="s">
        <v>5969</v>
      </c>
      <c r="R945" s="2" t="s">
        <v>41</v>
      </c>
      <c r="S945" s="2">
        <v>0</v>
      </c>
      <c r="T945" s="2" t="s">
        <v>35</v>
      </c>
      <c r="U945" s="2" t="s">
        <v>30</v>
      </c>
      <c r="V945" s="2">
        <v>0</v>
      </c>
      <c r="W945" s="2">
        <v>0</v>
      </c>
      <c r="X945" s="3">
        <v>0</v>
      </c>
      <c r="Y945" s="3" t="s">
        <v>35</v>
      </c>
      <c r="Z945" s="3" t="s">
        <v>35</v>
      </c>
      <c r="AA945" s="3">
        <v>0</v>
      </c>
      <c r="AB945" s="3">
        <v>0</v>
      </c>
      <c r="AC945" s="2" t="s">
        <v>35</v>
      </c>
      <c r="AD945" s="2" t="s">
        <v>4770</v>
      </c>
      <c r="AE945" s="2" t="s">
        <v>4770</v>
      </c>
      <c r="AF945" s="19" t="s">
        <v>64</v>
      </c>
      <c r="AG945" s="19" t="s">
        <v>4761</v>
      </c>
      <c r="AH945" s="19" t="s">
        <v>5323</v>
      </c>
      <c r="AI945" s="19" t="s">
        <v>35</v>
      </c>
      <c r="AJ945" s="19" t="s">
        <v>35</v>
      </c>
      <c r="AK945" s="12" t="s">
        <v>35</v>
      </c>
      <c r="AL945" s="12" t="s">
        <v>5970</v>
      </c>
      <c r="AM945" s="12" t="s">
        <v>4777</v>
      </c>
      <c r="AN945" s="12" t="s">
        <v>5971</v>
      </c>
      <c r="AT945" s="12">
        <v>2</v>
      </c>
      <c r="AU945" s="12" t="s">
        <v>4825</v>
      </c>
    </row>
    <row r="946" spans="2:47" ht="15.75" customHeight="1" x14ac:dyDescent="0.2">
      <c r="B946" s="12" t="s">
        <v>6846</v>
      </c>
      <c r="C946" s="20">
        <v>42757</v>
      </c>
      <c r="D946" s="12" t="s">
        <v>229</v>
      </c>
      <c r="E946" s="12" t="s">
        <v>35</v>
      </c>
      <c r="F946" s="12" t="s">
        <v>583</v>
      </c>
      <c r="G946" s="12" t="s">
        <v>4550</v>
      </c>
      <c r="H946" s="11" t="s">
        <v>4670</v>
      </c>
      <c r="I946" s="12" t="s">
        <v>5972</v>
      </c>
      <c r="J946" s="12" t="s">
        <v>35</v>
      </c>
      <c r="K946" s="12" t="s">
        <v>433</v>
      </c>
      <c r="L946" s="12" t="s">
        <v>84</v>
      </c>
      <c r="M946" s="12" t="s">
        <v>75</v>
      </c>
      <c r="N946" s="12" t="s">
        <v>41</v>
      </c>
      <c r="O946" s="18" t="s">
        <v>5057</v>
      </c>
      <c r="P946" s="18">
        <v>3</v>
      </c>
      <c r="Q946" s="18" t="s">
        <v>5969</v>
      </c>
      <c r="R946" s="2" t="s">
        <v>41</v>
      </c>
      <c r="S946" s="2">
        <v>0</v>
      </c>
      <c r="T946" s="2" t="s">
        <v>35</v>
      </c>
      <c r="U946" s="2" t="s">
        <v>30</v>
      </c>
      <c r="V946" s="2">
        <v>0</v>
      </c>
      <c r="W946" s="2">
        <v>0</v>
      </c>
      <c r="X946" s="3">
        <v>0</v>
      </c>
      <c r="Y946" s="3" t="s">
        <v>35</v>
      </c>
      <c r="Z946" s="3" t="s">
        <v>35</v>
      </c>
      <c r="AA946" s="3">
        <v>0</v>
      </c>
      <c r="AB946" s="3">
        <v>0</v>
      </c>
      <c r="AC946" s="2" t="s">
        <v>35</v>
      </c>
      <c r="AD946" s="2" t="s">
        <v>4770</v>
      </c>
      <c r="AE946" s="2" t="s">
        <v>4770</v>
      </c>
      <c r="AF946" s="19" t="s">
        <v>64</v>
      </c>
      <c r="AG946" s="19" t="s">
        <v>4761</v>
      </c>
      <c r="AH946" s="19" t="s">
        <v>5323</v>
      </c>
      <c r="AI946" s="19" t="s">
        <v>35</v>
      </c>
      <c r="AJ946" s="19" t="s">
        <v>35</v>
      </c>
      <c r="AK946" s="12" t="s">
        <v>35</v>
      </c>
      <c r="AL946" s="12" t="s">
        <v>5970</v>
      </c>
      <c r="AM946" s="12" t="s">
        <v>4777</v>
      </c>
      <c r="AN946" s="12" t="s">
        <v>5971</v>
      </c>
      <c r="AT946" s="12">
        <v>2</v>
      </c>
      <c r="AU946" s="12" t="s">
        <v>4825</v>
      </c>
    </row>
    <row r="947" spans="2:47" ht="15.75" customHeight="1" x14ac:dyDescent="0.2">
      <c r="B947" s="12" t="s">
        <v>6846</v>
      </c>
      <c r="C947" s="20">
        <v>42758</v>
      </c>
      <c r="D947" s="12" t="s">
        <v>269</v>
      </c>
      <c r="E947" s="12" t="s">
        <v>5951</v>
      </c>
      <c r="F947" s="12" t="s">
        <v>583</v>
      </c>
      <c r="G947" s="12" t="s">
        <v>4544</v>
      </c>
      <c r="H947" s="11" t="s">
        <v>4670</v>
      </c>
      <c r="I947" s="12" t="s">
        <v>5952</v>
      </c>
      <c r="J947" s="12" t="s">
        <v>4739</v>
      </c>
      <c r="K947" s="12" t="s">
        <v>433</v>
      </c>
      <c r="L947" s="12" t="s">
        <v>84</v>
      </c>
      <c r="M947" s="12" t="s">
        <v>75</v>
      </c>
      <c r="N947" s="12" t="s">
        <v>61</v>
      </c>
      <c r="O947" s="18" t="s">
        <v>28</v>
      </c>
      <c r="P947" s="18">
        <v>1</v>
      </c>
      <c r="Q947" s="18" t="s">
        <v>5953</v>
      </c>
      <c r="R947" s="2" t="s">
        <v>41</v>
      </c>
      <c r="S947" s="2">
        <v>0</v>
      </c>
      <c r="T947" s="2" t="s">
        <v>5948</v>
      </c>
      <c r="U947" s="2" t="s">
        <v>30</v>
      </c>
      <c r="V947" s="2">
        <v>0</v>
      </c>
      <c r="W947" s="2">
        <v>0</v>
      </c>
      <c r="X947" s="3">
        <v>0</v>
      </c>
      <c r="Y947" s="3" t="s">
        <v>35</v>
      </c>
      <c r="Z947" s="3" t="s">
        <v>35</v>
      </c>
      <c r="AA947" s="3">
        <v>0</v>
      </c>
      <c r="AB947" s="3">
        <v>0</v>
      </c>
      <c r="AC947" s="2" t="s">
        <v>35</v>
      </c>
      <c r="AD947" s="2" t="s">
        <v>4770</v>
      </c>
      <c r="AE947" s="2" t="s">
        <v>4770</v>
      </c>
      <c r="AF947" s="19" t="s">
        <v>64</v>
      </c>
      <c r="AG947" s="19" t="s">
        <v>4761</v>
      </c>
      <c r="AH947" s="19" t="s">
        <v>5954</v>
      </c>
      <c r="AI947" s="19" t="s">
        <v>35</v>
      </c>
      <c r="AJ947" s="19" t="s">
        <v>35</v>
      </c>
      <c r="AK947" s="12" t="s">
        <v>35</v>
      </c>
      <c r="AL947" s="12" t="s">
        <v>5955</v>
      </c>
      <c r="AM947" s="12" t="s">
        <v>293</v>
      </c>
      <c r="AQ947" s="12" t="s">
        <v>5956</v>
      </c>
      <c r="AT947" s="12">
        <v>2</v>
      </c>
      <c r="AU947" s="12" t="s">
        <v>4825</v>
      </c>
    </row>
    <row r="948" spans="2:47" ht="15.75" customHeight="1" x14ac:dyDescent="0.2">
      <c r="B948" s="12" t="s">
        <v>6846</v>
      </c>
      <c r="C948" s="20">
        <v>42759</v>
      </c>
      <c r="D948" s="12" t="s">
        <v>269</v>
      </c>
      <c r="E948" s="12" t="s">
        <v>35</v>
      </c>
      <c r="F948" s="12" t="s">
        <v>583</v>
      </c>
      <c r="G948" s="12" t="s">
        <v>4550</v>
      </c>
      <c r="H948" s="11" t="s">
        <v>4670</v>
      </c>
      <c r="I948" s="12" t="s">
        <v>5580</v>
      </c>
      <c r="J948" s="12" t="s">
        <v>4740</v>
      </c>
      <c r="K948" s="12" t="s">
        <v>433</v>
      </c>
      <c r="L948" s="12" t="s">
        <v>84</v>
      </c>
      <c r="M948" s="12" t="s">
        <v>51</v>
      </c>
      <c r="N948" s="12" t="s">
        <v>61</v>
      </c>
      <c r="O948" s="18" t="s">
        <v>28</v>
      </c>
      <c r="P948" s="18">
        <v>1</v>
      </c>
      <c r="Q948" s="18" t="s">
        <v>5939</v>
      </c>
      <c r="R948" s="2" t="s">
        <v>41</v>
      </c>
      <c r="S948" s="2">
        <v>0</v>
      </c>
      <c r="T948" s="2" t="s">
        <v>35</v>
      </c>
      <c r="U948" s="2" t="s">
        <v>30</v>
      </c>
      <c r="V948" s="2">
        <v>0</v>
      </c>
      <c r="W948" s="2">
        <v>0</v>
      </c>
      <c r="X948" s="3">
        <v>0</v>
      </c>
      <c r="Y948" s="3" t="s">
        <v>35</v>
      </c>
      <c r="Z948" s="3" t="s">
        <v>35</v>
      </c>
      <c r="AA948" s="3">
        <v>0</v>
      </c>
      <c r="AB948" s="3">
        <v>0</v>
      </c>
      <c r="AC948" s="2" t="s">
        <v>35</v>
      </c>
      <c r="AD948" s="2" t="s">
        <v>4770</v>
      </c>
      <c r="AE948" s="2" t="s">
        <v>4770</v>
      </c>
      <c r="AF948" s="19" t="s">
        <v>64</v>
      </c>
      <c r="AG948" s="19" t="s">
        <v>4767</v>
      </c>
      <c r="AH948" s="19" t="s">
        <v>5099</v>
      </c>
      <c r="AI948" s="19" t="s">
        <v>35</v>
      </c>
      <c r="AJ948" s="19" t="s">
        <v>5940</v>
      </c>
      <c r="AK948" s="12" t="s">
        <v>35</v>
      </c>
      <c r="AL948" s="12" t="s">
        <v>5941</v>
      </c>
      <c r="AM948" s="12" t="s">
        <v>4777</v>
      </c>
      <c r="AN948" s="12" t="s">
        <v>5942</v>
      </c>
      <c r="AT948" s="12">
        <v>1</v>
      </c>
      <c r="AU948" s="12" t="s">
        <v>4824</v>
      </c>
    </row>
    <row r="949" spans="2:47" ht="15.75" customHeight="1" x14ac:dyDescent="0.2">
      <c r="B949" s="12" t="s">
        <v>6846</v>
      </c>
      <c r="C949" s="20">
        <v>42759</v>
      </c>
      <c r="D949" s="12" t="s">
        <v>222</v>
      </c>
      <c r="E949" s="12" t="s">
        <v>2618</v>
      </c>
      <c r="F949" s="12" t="s">
        <v>583</v>
      </c>
      <c r="G949" s="12" t="s">
        <v>287</v>
      </c>
      <c r="H949" s="11" t="s">
        <v>4669</v>
      </c>
      <c r="I949" s="12" t="s">
        <v>5943</v>
      </c>
      <c r="J949" s="12" t="s">
        <v>35</v>
      </c>
      <c r="K949" s="12" t="s">
        <v>433</v>
      </c>
      <c r="L949" s="12" t="s">
        <v>172</v>
      </c>
      <c r="M949" s="12" t="s">
        <v>75</v>
      </c>
      <c r="N949" s="12" t="s">
        <v>61</v>
      </c>
      <c r="O949" s="18" t="s">
        <v>118</v>
      </c>
      <c r="P949" s="18">
        <v>50</v>
      </c>
      <c r="Q949" s="18" t="s">
        <v>932</v>
      </c>
      <c r="R949" s="2" t="s">
        <v>41</v>
      </c>
      <c r="S949" s="2">
        <v>0</v>
      </c>
      <c r="T949" s="2" t="s">
        <v>35</v>
      </c>
      <c r="U949" s="2" t="s">
        <v>530</v>
      </c>
      <c r="V949" s="2">
        <v>0</v>
      </c>
      <c r="W949" s="2">
        <v>0</v>
      </c>
      <c r="X949" s="3">
        <v>0</v>
      </c>
      <c r="Y949" s="3" t="s">
        <v>35</v>
      </c>
      <c r="Z949" s="3" t="s">
        <v>35</v>
      </c>
      <c r="AA949" s="3">
        <v>0</v>
      </c>
      <c r="AB949" s="3">
        <v>0</v>
      </c>
      <c r="AC949" s="2" t="s">
        <v>35</v>
      </c>
      <c r="AD949" s="2" t="s">
        <v>111</v>
      </c>
      <c r="AE949" s="2" t="s">
        <v>97</v>
      </c>
      <c r="AF949" s="19" t="s">
        <v>32</v>
      </c>
      <c r="AG949" s="19" t="s">
        <v>4759</v>
      </c>
      <c r="AH949" s="19" t="s">
        <v>35</v>
      </c>
      <c r="AI949" s="19" t="s">
        <v>35</v>
      </c>
      <c r="AJ949" s="19" t="s">
        <v>35</v>
      </c>
      <c r="AK949" s="12" t="s">
        <v>35</v>
      </c>
      <c r="AL949" s="12" t="s">
        <v>5944</v>
      </c>
      <c r="AM949" s="12" t="s">
        <v>4777</v>
      </c>
      <c r="AN949" s="12" t="s">
        <v>5945</v>
      </c>
      <c r="AO949" s="12" t="s">
        <v>5946</v>
      </c>
      <c r="AT949" s="12">
        <v>2</v>
      </c>
      <c r="AU949" s="12" t="s">
        <v>4825</v>
      </c>
    </row>
    <row r="950" spans="2:47" ht="15.75" customHeight="1" x14ac:dyDescent="0.2">
      <c r="B950" s="12" t="s">
        <v>6846</v>
      </c>
      <c r="C950" s="20">
        <v>42759</v>
      </c>
      <c r="D950" s="12" t="s">
        <v>205</v>
      </c>
      <c r="E950" s="12" t="s">
        <v>1112</v>
      </c>
      <c r="F950" s="12" t="s">
        <v>29</v>
      </c>
      <c r="G950" s="12" t="s">
        <v>4542</v>
      </c>
      <c r="H950" s="11" t="s">
        <v>4669</v>
      </c>
      <c r="I950" s="12" t="s">
        <v>2987</v>
      </c>
      <c r="J950" s="12" t="s">
        <v>4738</v>
      </c>
      <c r="K950" s="12" t="s">
        <v>433</v>
      </c>
      <c r="L950" s="12" t="s">
        <v>172</v>
      </c>
      <c r="M950" s="12" t="s">
        <v>51</v>
      </c>
      <c r="N950" s="12" t="s">
        <v>61</v>
      </c>
      <c r="O950" s="18" t="s">
        <v>28</v>
      </c>
      <c r="P950" s="18">
        <v>1</v>
      </c>
      <c r="Q950" s="18" t="s">
        <v>5947</v>
      </c>
      <c r="R950" s="2" t="s">
        <v>41</v>
      </c>
      <c r="S950" s="2">
        <v>0</v>
      </c>
      <c r="T950" s="2" t="s">
        <v>5948</v>
      </c>
      <c r="U950" s="2" t="s">
        <v>30</v>
      </c>
      <c r="V950" s="2">
        <v>0</v>
      </c>
      <c r="W950" s="2">
        <v>0</v>
      </c>
      <c r="X950" s="3">
        <v>0</v>
      </c>
      <c r="Y950" s="3" t="s">
        <v>35</v>
      </c>
      <c r="Z950" s="3" t="s">
        <v>35</v>
      </c>
      <c r="AA950" s="3">
        <v>0</v>
      </c>
      <c r="AB950" s="3">
        <v>0</v>
      </c>
      <c r="AC950" s="2" t="s">
        <v>35</v>
      </c>
      <c r="AD950" s="2" t="s">
        <v>111</v>
      </c>
      <c r="AE950" s="2" t="s">
        <v>97</v>
      </c>
      <c r="AF950" s="19" t="s">
        <v>32</v>
      </c>
      <c r="AG950" s="19" t="s">
        <v>4759</v>
      </c>
      <c r="AH950" s="19" t="s">
        <v>4892</v>
      </c>
      <c r="AI950" s="19" t="s">
        <v>35</v>
      </c>
      <c r="AJ950" s="19" t="s">
        <v>35</v>
      </c>
      <c r="AK950" s="12" t="s">
        <v>35</v>
      </c>
      <c r="AL950" s="12" t="s">
        <v>5949</v>
      </c>
      <c r="AM950" s="12" t="s">
        <v>4777</v>
      </c>
      <c r="AN950" s="12" t="s">
        <v>5950</v>
      </c>
      <c r="AT950" s="12">
        <v>1</v>
      </c>
      <c r="AU950" s="12" t="s">
        <v>4824</v>
      </c>
    </row>
    <row r="951" spans="2:47" ht="15.75" customHeight="1" x14ac:dyDescent="0.2">
      <c r="B951" s="12" t="s">
        <v>6846</v>
      </c>
      <c r="C951" s="20">
        <v>42761</v>
      </c>
      <c r="D951" s="12" t="s">
        <v>25</v>
      </c>
      <c r="E951" s="12" t="s">
        <v>749</v>
      </c>
      <c r="F951" s="12" t="s">
        <v>583</v>
      </c>
      <c r="G951" s="12" t="s">
        <v>4550</v>
      </c>
      <c r="H951" s="11" t="s">
        <v>4670</v>
      </c>
      <c r="I951" s="12" t="s">
        <v>5928</v>
      </c>
      <c r="J951" s="12" t="s">
        <v>4738</v>
      </c>
      <c r="K951" s="12" t="s">
        <v>433</v>
      </c>
      <c r="L951" s="12" t="s">
        <v>172</v>
      </c>
      <c r="M951" s="12" t="s">
        <v>75</v>
      </c>
      <c r="N951" s="12" t="s">
        <v>41</v>
      </c>
      <c r="O951" s="18" t="s">
        <v>60</v>
      </c>
      <c r="P951" s="18">
        <v>1</v>
      </c>
      <c r="Q951" s="18" t="s">
        <v>5929</v>
      </c>
      <c r="R951" s="2" t="s">
        <v>61</v>
      </c>
      <c r="S951" s="2">
        <v>0</v>
      </c>
      <c r="T951" s="2" t="s">
        <v>35</v>
      </c>
      <c r="U951" s="2" t="s">
        <v>35</v>
      </c>
      <c r="V951" s="2">
        <v>0</v>
      </c>
      <c r="W951" s="2">
        <v>0</v>
      </c>
      <c r="X951" s="3">
        <v>0</v>
      </c>
      <c r="Y951" s="3" t="s">
        <v>35</v>
      </c>
      <c r="Z951" s="3" t="s">
        <v>35</v>
      </c>
      <c r="AA951" s="3">
        <v>0</v>
      </c>
      <c r="AB951" s="3">
        <v>0</v>
      </c>
      <c r="AC951" s="2" t="s">
        <v>35</v>
      </c>
      <c r="AD951" s="2" t="s">
        <v>111</v>
      </c>
      <c r="AE951" s="2" t="s">
        <v>97</v>
      </c>
      <c r="AF951" s="19" t="s">
        <v>32</v>
      </c>
      <c r="AG951" s="19" t="s">
        <v>4759</v>
      </c>
      <c r="AH951" s="19" t="s">
        <v>34</v>
      </c>
      <c r="AI951" s="19" t="s">
        <v>35</v>
      </c>
      <c r="AJ951" s="19" t="s">
        <v>35</v>
      </c>
      <c r="AK951" s="12" t="s">
        <v>35</v>
      </c>
      <c r="AL951" s="12" t="s">
        <v>5930</v>
      </c>
      <c r="AM951" s="12" t="s">
        <v>4777</v>
      </c>
      <c r="AN951" s="12" t="s">
        <v>5931</v>
      </c>
      <c r="AT951" s="12">
        <v>2</v>
      </c>
      <c r="AU951" s="12" t="s">
        <v>4825</v>
      </c>
    </row>
    <row r="952" spans="2:47" ht="15.75" customHeight="1" x14ac:dyDescent="0.2">
      <c r="B952" s="12" t="s">
        <v>6846</v>
      </c>
      <c r="C952" s="20">
        <v>42761</v>
      </c>
      <c r="D952" s="12" t="s">
        <v>88</v>
      </c>
      <c r="E952" s="12" t="s">
        <v>35</v>
      </c>
      <c r="F952" s="12" t="s">
        <v>583</v>
      </c>
      <c r="G952" s="12" t="s">
        <v>4550</v>
      </c>
      <c r="H952" s="11" t="s">
        <v>4670</v>
      </c>
      <c r="I952" s="12" t="s">
        <v>35</v>
      </c>
      <c r="J952" s="12" t="s">
        <v>35</v>
      </c>
      <c r="K952" s="12" t="s">
        <v>433</v>
      </c>
      <c r="L952" s="12" t="s">
        <v>172</v>
      </c>
      <c r="M952" s="12" t="s">
        <v>59</v>
      </c>
      <c r="N952" s="12" t="s">
        <v>41</v>
      </c>
      <c r="O952" s="18" t="s">
        <v>60</v>
      </c>
      <c r="P952" s="18">
        <v>1</v>
      </c>
      <c r="Q952" s="18" t="s">
        <v>5932</v>
      </c>
      <c r="R952" s="2" t="s">
        <v>61</v>
      </c>
      <c r="S952" s="2">
        <v>0</v>
      </c>
      <c r="T952" s="2" t="s">
        <v>35</v>
      </c>
      <c r="U952" s="2" t="s">
        <v>35</v>
      </c>
      <c r="V952" s="2">
        <v>0</v>
      </c>
      <c r="W952" s="2">
        <v>0</v>
      </c>
      <c r="X952" s="3">
        <v>0</v>
      </c>
      <c r="Y952" s="3" t="s">
        <v>35</v>
      </c>
      <c r="Z952" s="3" t="s">
        <v>35</v>
      </c>
      <c r="AA952" s="3">
        <v>0</v>
      </c>
      <c r="AB952" s="3">
        <v>0</v>
      </c>
      <c r="AC952" s="2" t="s">
        <v>35</v>
      </c>
      <c r="AD952" s="2" t="s">
        <v>4770</v>
      </c>
      <c r="AE952" s="2" t="s">
        <v>4770</v>
      </c>
      <c r="AF952" s="19" t="s">
        <v>64</v>
      </c>
      <c r="AG952" s="19" t="s">
        <v>4761</v>
      </c>
      <c r="AH952" s="19" t="s">
        <v>5323</v>
      </c>
      <c r="AI952" s="19" t="s">
        <v>35</v>
      </c>
      <c r="AJ952" s="19" t="s">
        <v>35</v>
      </c>
      <c r="AK952" s="12" t="s">
        <v>35</v>
      </c>
      <c r="AL952" s="12" t="s">
        <v>5933</v>
      </c>
      <c r="AM952" s="12" t="s">
        <v>4777</v>
      </c>
      <c r="AN952" s="12" t="s">
        <v>5934</v>
      </c>
      <c r="AO952" s="12" t="s">
        <v>5938</v>
      </c>
      <c r="AT952" s="12">
        <v>3</v>
      </c>
      <c r="AU952" s="12" t="s">
        <v>4823</v>
      </c>
    </row>
    <row r="953" spans="2:47" ht="15.75" customHeight="1" x14ac:dyDescent="0.2">
      <c r="B953" s="12" t="s">
        <v>6846</v>
      </c>
      <c r="C953" s="20">
        <v>42761</v>
      </c>
      <c r="D953" s="12" t="s">
        <v>229</v>
      </c>
      <c r="E953" s="12" t="s">
        <v>324</v>
      </c>
      <c r="F953" s="12" t="s">
        <v>35</v>
      </c>
      <c r="G953" s="12" t="s">
        <v>95</v>
      </c>
      <c r="H953" s="11" t="s">
        <v>4672</v>
      </c>
      <c r="I953" s="12" t="s">
        <v>5935</v>
      </c>
      <c r="J953" s="12" t="s">
        <v>4738</v>
      </c>
      <c r="K953" s="12" t="s">
        <v>433</v>
      </c>
      <c r="L953" s="12" t="s">
        <v>606</v>
      </c>
      <c r="M953" s="12" t="s">
        <v>51</v>
      </c>
      <c r="N953" s="12" t="s">
        <v>41</v>
      </c>
      <c r="O953" s="18" t="s">
        <v>30</v>
      </c>
      <c r="P953" s="18">
        <v>0</v>
      </c>
      <c r="Q953" s="18" t="s">
        <v>30</v>
      </c>
      <c r="R953" s="2" t="s">
        <v>41</v>
      </c>
      <c r="S953" s="2">
        <v>0</v>
      </c>
      <c r="T953" s="2" t="s">
        <v>35</v>
      </c>
      <c r="U953" s="2" t="s">
        <v>30</v>
      </c>
      <c r="V953" s="2">
        <v>0</v>
      </c>
      <c r="W953" s="2">
        <v>0</v>
      </c>
      <c r="X953" s="3">
        <v>0</v>
      </c>
      <c r="Y953" s="3" t="s">
        <v>35</v>
      </c>
      <c r="Z953" s="3" t="s">
        <v>35</v>
      </c>
      <c r="AA953" s="3">
        <v>0</v>
      </c>
      <c r="AB953" s="3">
        <v>0</v>
      </c>
      <c r="AC953" s="2" t="s">
        <v>35</v>
      </c>
      <c r="AD953" s="2" t="s">
        <v>4770</v>
      </c>
      <c r="AE953" s="2" t="s">
        <v>4770</v>
      </c>
      <c r="AF953" s="19" t="s">
        <v>64</v>
      </c>
      <c r="AG953" s="19" t="s">
        <v>4761</v>
      </c>
      <c r="AH953" s="19" t="s">
        <v>5099</v>
      </c>
      <c r="AI953" s="19" t="s">
        <v>35</v>
      </c>
      <c r="AJ953" s="19" t="s">
        <v>35</v>
      </c>
      <c r="AK953" s="12" t="s">
        <v>35</v>
      </c>
      <c r="AL953" s="12" t="s">
        <v>5936</v>
      </c>
      <c r="AM953" s="12" t="s">
        <v>4777</v>
      </c>
      <c r="AN953" s="12" t="s">
        <v>5937</v>
      </c>
      <c r="AT953" s="12">
        <v>2</v>
      </c>
      <c r="AU953" s="12" t="s">
        <v>4825</v>
      </c>
    </row>
    <row r="954" spans="2:47" ht="15.75" customHeight="1" x14ac:dyDescent="0.2">
      <c r="B954" s="12" t="s">
        <v>6846</v>
      </c>
      <c r="C954" s="20">
        <v>42763</v>
      </c>
      <c r="D954" s="12" t="s">
        <v>177</v>
      </c>
      <c r="E954" s="12" t="s">
        <v>595</v>
      </c>
      <c r="F954" s="12" t="s">
        <v>35</v>
      </c>
      <c r="G954" s="12" t="s">
        <v>53</v>
      </c>
      <c r="H954" s="11" t="s">
        <v>4669</v>
      </c>
      <c r="I954" s="12" t="s">
        <v>5983</v>
      </c>
      <c r="J954" s="12" t="s">
        <v>4738</v>
      </c>
      <c r="K954" s="12" t="s">
        <v>433</v>
      </c>
      <c r="L954" s="12" t="s">
        <v>172</v>
      </c>
      <c r="M954" s="12" t="s">
        <v>75</v>
      </c>
      <c r="N954" s="12" t="s">
        <v>41</v>
      </c>
      <c r="O954" s="18" t="s">
        <v>1005</v>
      </c>
      <c r="P954" s="18">
        <v>2</v>
      </c>
      <c r="Q954" s="18" t="s">
        <v>5984</v>
      </c>
      <c r="R954" s="2" t="s">
        <v>41</v>
      </c>
      <c r="S954" s="2">
        <v>0</v>
      </c>
      <c r="T954" s="2" t="s">
        <v>35</v>
      </c>
      <c r="U954" s="2" t="s">
        <v>30</v>
      </c>
      <c r="V954" s="2">
        <v>0</v>
      </c>
      <c r="W954" s="2">
        <v>0</v>
      </c>
      <c r="X954" s="3">
        <v>0</v>
      </c>
      <c r="Y954" s="3" t="s">
        <v>35</v>
      </c>
      <c r="Z954" s="3" t="s">
        <v>35</v>
      </c>
      <c r="AA954" s="3">
        <v>0</v>
      </c>
      <c r="AB954" s="3">
        <v>0</v>
      </c>
      <c r="AC954" s="2" t="s">
        <v>5985</v>
      </c>
      <c r="AD954" s="2" t="s">
        <v>111</v>
      </c>
      <c r="AE954" s="2" t="s">
        <v>97</v>
      </c>
      <c r="AF954" s="19" t="s">
        <v>32</v>
      </c>
      <c r="AG954" s="19" t="s">
        <v>4759</v>
      </c>
      <c r="AH954" s="19" t="s">
        <v>4892</v>
      </c>
      <c r="AI954" s="19" t="s">
        <v>35</v>
      </c>
      <c r="AJ954" s="19" t="s">
        <v>35</v>
      </c>
      <c r="AK954" s="12" t="s">
        <v>35</v>
      </c>
      <c r="AL954" s="12" t="s">
        <v>5986</v>
      </c>
      <c r="AM954" s="12" t="s">
        <v>293</v>
      </c>
      <c r="AQ954" s="12" t="s">
        <v>5987</v>
      </c>
      <c r="AT954" s="12">
        <v>1</v>
      </c>
      <c r="AU954" s="12" t="s">
        <v>4824</v>
      </c>
    </row>
    <row r="955" spans="2:47" ht="15.75" customHeight="1" x14ac:dyDescent="0.2">
      <c r="B955" s="12" t="s">
        <v>6846</v>
      </c>
      <c r="C955" s="20">
        <v>42764</v>
      </c>
      <c r="D955" s="12" t="s">
        <v>81</v>
      </c>
      <c r="E955" s="12" t="s">
        <v>472</v>
      </c>
      <c r="F955" s="12" t="s">
        <v>583</v>
      </c>
      <c r="G955" s="12" t="s">
        <v>4550</v>
      </c>
      <c r="H955" s="11" t="s">
        <v>4670</v>
      </c>
      <c r="I955" s="12" t="s">
        <v>117</v>
      </c>
      <c r="J955" s="12" t="s">
        <v>4738</v>
      </c>
      <c r="K955" s="12" t="s">
        <v>433</v>
      </c>
      <c r="L955" s="12" t="s">
        <v>84</v>
      </c>
      <c r="M955" s="12" t="s">
        <v>75</v>
      </c>
      <c r="N955" s="12" t="s">
        <v>41</v>
      </c>
      <c r="O955" s="18" t="s">
        <v>2236</v>
      </c>
      <c r="P955" s="18">
        <v>2</v>
      </c>
      <c r="Q955" s="18" t="s">
        <v>2947</v>
      </c>
      <c r="R955" s="2" t="s">
        <v>61</v>
      </c>
      <c r="S955" s="2">
        <v>0</v>
      </c>
      <c r="T955" s="2" t="s">
        <v>35</v>
      </c>
      <c r="U955" s="2" t="s">
        <v>35</v>
      </c>
      <c r="V955" s="2">
        <v>0</v>
      </c>
      <c r="W955" s="2">
        <v>0</v>
      </c>
      <c r="X955" s="3">
        <v>0</v>
      </c>
      <c r="Y955" s="3" t="s">
        <v>35</v>
      </c>
      <c r="Z955" s="3" t="s">
        <v>35</v>
      </c>
      <c r="AA955" s="3">
        <v>0</v>
      </c>
      <c r="AB955" s="3">
        <v>0</v>
      </c>
      <c r="AC955" s="2" t="s">
        <v>35</v>
      </c>
      <c r="AD955" s="2" t="s">
        <v>4770</v>
      </c>
      <c r="AE955" s="2" t="s">
        <v>4770</v>
      </c>
      <c r="AF955" s="19" t="s">
        <v>64</v>
      </c>
      <c r="AG955" s="19" t="s">
        <v>4765</v>
      </c>
      <c r="AH955" s="19" t="s">
        <v>5980</v>
      </c>
      <c r="AI955" s="19" t="s">
        <v>2691</v>
      </c>
      <c r="AJ955" s="19" t="s">
        <v>35</v>
      </c>
      <c r="AK955" s="12" t="s">
        <v>35</v>
      </c>
      <c r="AL955" s="12" t="s">
        <v>5981</v>
      </c>
      <c r="AM955" s="12" t="s">
        <v>4777</v>
      </c>
      <c r="AN955" s="12" t="s">
        <v>5982</v>
      </c>
      <c r="AO955" s="12" t="s">
        <v>6084</v>
      </c>
      <c r="AT955" s="12">
        <v>2</v>
      </c>
      <c r="AU955" s="12" t="s">
        <v>4825</v>
      </c>
    </row>
    <row r="956" spans="2:47" ht="15.75" customHeight="1" x14ac:dyDescent="0.2">
      <c r="B956" s="12" t="s">
        <v>6846</v>
      </c>
      <c r="C956" s="20">
        <v>42766</v>
      </c>
      <c r="D956" s="12" t="s">
        <v>88</v>
      </c>
      <c r="E956" s="12" t="s">
        <v>35</v>
      </c>
      <c r="F956" s="12" t="s">
        <v>35</v>
      </c>
      <c r="G956" s="12" t="s">
        <v>4614</v>
      </c>
      <c r="H956" s="11" t="s">
        <v>4671</v>
      </c>
      <c r="I956" s="12" t="s">
        <v>330</v>
      </c>
      <c r="J956" s="12" t="s">
        <v>35</v>
      </c>
      <c r="K956" s="11" t="s">
        <v>35</v>
      </c>
      <c r="L956" s="12" t="s">
        <v>172</v>
      </c>
      <c r="M956" s="12" t="s">
        <v>35</v>
      </c>
      <c r="N956" s="12" t="s">
        <v>41</v>
      </c>
      <c r="O956" s="18" t="s">
        <v>30</v>
      </c>
      <c r="P956" s="18">
        <v>0</v>
      </c>
      <c r="Q956" s="18" t="s">
        <v>30</v>
      </c>
      <c r="R956" s="2" t="s">
        <v>41</v>
      </c>
      <c r="S956" s="2">
        <v>0</v>
      </c>
      <c r="T956" s="2" t="s">
        <v>35</v>
      </c>
      <c r="U956" s="2" t="s">
        <v>30</v>
      </c>
      <c r="V956" s="2">
        <v>0</v>
      </c>
      <c r="W956" s="2">
        <v>0</v>
      </c>
      <c r="X956" s="3">
        <v>0</v>
      </c>
      <c r="Y956" s="3" t="s">
        <v>35</v>
      </c>
      <c r="Z956" s="3" t="s">
        <v>35</v>
      </c>
      <c r="AA956" s="3">
        <v>0</v>
      </c>
      <c r="AB956" s="3">
        <v>0</v>
      </c>
      <c r="AC956" s="2" t="s">
        <v>35</v>
      </c>
      <c r="AD956" s="2" t="s">
        <v>4770</v>
      </c>
      <c r="AE956" s="2" t="s">
        <v>4770</v>
      </c>
      <c r="AF956" s="19" t="s">
        <v>64</v>
      </c>
      <c r="AG956" s="19" t="s">
        <v>4761</v>
      </c>
      <c r="AH956" s="19" t="s">
        <v>5099</v>
      </c>
      <c r="AI956" s="19" t="s">
        <v>35</v>
      </c>
      <c r="AJ956" s="19" t="s">
        <v>35</v>
      </c>
      <c r="AK956" s="12" t="s">
        <v>35</v>
      </c>
      <c r="AL956" s="12" t="s">
        <v>5926</v>
      </c>
      <c r="AM956" s="12" t="s">
        <v>4777</v>
      </c>
      <c r="AN956" s="12" t="s">
        <v>5927</v>
      </c>
      <c r="AT956" s="12">
        <v>3</v>
      </c>
      <c r="AU956" s="12" t="s">
        <v>4823</v>
      </c>
    </row>
    <row r="957" spans="2:47" ht="15.75" customHeight="1" x14ac:dyDescent="0.2">
      <c r="B957" s="12" t="s">
        <v>6846</v>
      </c>
      <c r="C957" s="20">
        <v>42774</v>
      </c>
      <c r="D957" s="12" t="s">
        <v>269</v>
      </c>
      <c r="E957" s="12" t="s">
        <v>1246</v>
      </c>
      <c r="F957" s="12" t="s">
        <v>35</v>
      </c>
      <c r="G957" s="12" t="s">
        <v>53</v>
      </c>
      <c r="H957" s="12" t="s">
        <v>4669</v>
      </c>
      <c r="I957" s="12" t="s">
        <v>5919</v>
      </c>
      <c r="J957" s="12" t="s">
        <v>4738</v>
      </c>
      <c r="K957" s="12" t="s">
        <v>433</v>
      </c>
      <c r="L957" s="12" t="s">
        <v>172</v>
      </c>
      <c r="M957" s="12" t="s">
        <v>51</v>
      </c>
      <c r="N957" s="12" t="s">
        <v>52</v>
      </c>
      <c r="O957" s="18" t="s">
        <v>35</v>
      </c>
      <c r="P957" s="18">
        <v>0</v>
      </c>
      <c r="Q957" s="18" t="s">
        <v>35</v>
      </c>
      <c r="R957" s="2" t="s">
        <v>41</v>
      </c>
      <c r="S957" s="2">
        <v>0</v>
      </c>
      <c r="T957" s="2" t="s">
        <v>35</v>
      </c>
      <c r="U957" s="2" t="s">
        <v>30</v>
      </c>
      <c r="V957" s="2">
        <v>0</v>
      </c>
      <c r="W957" s="2">
        <v>0</v>
      </c>
      <c r="X957" s="3">
        <v>0</v>
      </c>
      <c r="Y957" s="3" t="s">
        <v>35</v>
      </c>
      <c r="Z957" s="3" t="s">
        <v>35</v>
      </c>
      <c r="AA957" s="3">
        <v>0</v>
      </c>
      <c r="AB957" s="3">
        <v>0</v>
      </c>
      <c r="AC957" s="2" t="s">
        <v>5920</v>
      </c>
      <c r="AD957" s="2" t="s">
        <v>4770</v>
      </c>
      <c r="AE957" s="2" t="s">
        <v>4770</v>
      </c>
      <c r="AF957" s="19" t="s">
        <v>64</v>
      </c>
      <c r="AG957" s="19" t="s">
        <v>4761</v>
      </c>
      <c r="AH957" s="19" t="s">
        <v>5099</v>
      </c>
      <c r="AI957" s="19" t="s">
        <v>35</v>
      </c>
      <c r="AJ957" s="19" t="s">
        <v>35</v>
      </c>
      <c r="AK957" s="12" t="s">
        <v>35</v>
      </c>
      <c r="AL957" s="12" t="s">
        <v>5921</v>
      </c>
      <c r="AM957" s="12" t="s">
        <v>4777</v>
      </c>
      <c r="AN957" s="12" t="s">
        <v>5922</v>
      </c>
      <c r="AT957" s="12">
        <v>3</v>
      </c>
      <c r="AU957" s="12" t="s">
        <v>4823</v>
      </c>
    </row>
    <row r="958" spans="2:47" ht="15.75" customHeight="1" x14ac:dyDescent="0.2">
      <c r="B958" s="12" t="s">
        <v>6846</v>
      </c>
      <c r="C958" s="20">
        <v>42777</v>
      </c>
      <c r="D958" s="12" t="s">
        <v>222</v>
      </c>
      <c r="E958" s="12" t="s">
        <v>1020</v>
      </c>
      <c r="F958" s="12" t="s">
        <v>29</v>
      </c>
      <c r="G958" s="12" t="s">
        <v>4461</v>
      </c>
      <c r="H958" s="11" t="s">
        <v>4667</v>
      </c>
      <c r="I958" s="12" t="s">
        <v>5900</v>
      </c>
      <c r="J958" s="12" t="s">
        <v>4738</v>
      </c>
      <c r="K958" s="12" t="s">
        <v>433</v>
      </c>
      <c r="L958" s="12" t="s">
        <v>84</v>
      </c>
      <c r="M958" s="12" t="s">
        <v>59</v>
      </c>
      <c r="N958" s="12" t="s">
        <v>41</v>
      </c>
      <c r="O958" s="18" t="s">
        <v>60</v>
      </c>
      <c r="P958" s="18">
        <v>2</v>
      </c>
      <c r="Q958" s="18" t="s">
        <v>5901</v>
      </c>
      <c r="R958" s="2" t="s">
        <v>61</v>
      </c>
      <c r="S958" s="2">
        <v>1</v>
      </c>
      <c r="T958" s="2" t="s">
        <v>5871</v>
      </c>
      <c r="U958" s="2" t="s">
        <v>5902</v>
      </c>
      <c r="V958" s="2">
        <v>1</v>
      </c>
      <c r="W958" s="2">
        <v>0</v>
      </c>
      <c r="X958" s="3">
        <v>0</v>
      </c>
      <c r="Y958" s="3" t="s">
        <v>35</v>
      </c>
      <c r="Z958" s="3" t="s">
        <v>35</v>
      </c>
      <c r="AA958" s="3">
        <v>0</v>
      </c>
      <c r="AB958" s="3">
        <v>0</v>
      </c>
      <c r="AC958" s="2" t="s">
        <v>35</v>
      </c>
      <c r="AD958" s="2" t="s">
        <v>111</v>
      </c>
      <c r="AE958" s="2" t="s">
        <v>97</v>
      </c>
      <c r="AF958" s="19" t="s">
        <v>32</v>
      </c>
      <c r="AG958" s="19" t="s">
        <v>4759</v>
      </c>
      <c r="AH958" s="19" t="s">
        <v>5903</v>
      </c>
      <c r="AI958" s="19" t="s">
        <v>5099</v>
      </c>
      <c r="AJ958" s="19" t="s">
        <v>5904</v>
      </c>
      <c r="AK958" s="12" t="s">
        <v>35</v>
      </c>
      <c r="AL958" s="12" t="s">
        <v>5905</v>
      </c>
      <c r="AM958" s="12" t="s">
        <v>4777</v>
      </c>
      <c r="AN958" s="12" t="s">
        <v>5906</v>
      </c>
      <c r="AO958" s="12" t="s">
        <v>5907</v>
      </c>
      <c r="AT958" s="12">
        <v>2</v>
      </c>
      <c r="AU958" s="12" t="s">
        <v>4825</v>
      </c>
    </row>
    <row r="959" spans="2:47" ht="15.75" customHeight="1" x14ac:dyDescent="0.2">
      <c r="B959" s="12" t="s">
        <v>6846</v>
      </c>
      <c r="C959" s="20">
        <v>42777</v>
      </c>
      <c r="D959" s="12" t="s">
        <v>177</v>
      </c>
      <c r="E959" s="12" t="s">
        <v>455</v>
      </c>
      <c r="F959" s="12" t="s">
        <v>29</v>
      </c>
      <c r="G959" s="12" t="s">
        <v>4461</v>
      </c>
      <c r="H959" s="11" t="s">
        <v>4667</v>
      </c>
      <c r="I959" s="12" t="s">
        <v>35</v>
      </c>
      <c r="J959" s="12" t="s">
        <v>35</v>
      </c>
      <c r="K959" s="11" t="s">
        <v>50</v>
      </c>
      <c r="L959" s="12" t="s">
        <v>172</v>
      </c>
      <c r="M959" s="12" t="s">
        <v>59</v>
      </c>
      <c r="N959" s="12" t="s">
        <v>61</v>
      </c>
      <c r="O959" s="18" t="s">
        <v>28</v>
      </c>
      <c r="P959" s="18">
        <v>1</v>
      </c>
      <c r="Q959" s="18" t="s">
        <v>5915</v>
      </c>
      <c r="R959" s="2" t="s">
        <v>61</v>
      </c>
      <c r="S959" s="2">
        <v>2</v>
      </c>
      <c r="T959" s="2" t="s">
        <v>35</v>
      </c>
      <c r="U959" s="2" t="s">
        <v>5916</v>
      </c>
      <c r="V959" s="2">
        <v>2</v>
      </c>
      <c r="W959" s="2">
        <v>0</v>
      </c>
      <c r="X959" s="3">
        <v>0</v>
      </c>
      <c r="Y959" s="3" t="s">
        <v>35</v>
      </c>
      <c r="Z959" s="3" t="s">
        <v>35</v>
      </c>
      <c r="AA959" s="3">
        <v>0</v>
      </c>
      <c r="AB959" s="3">
        <v>0</v>
      </c>
      <c r="AC959" s="2" t="s">
        <v>35</v>
      </c>
      <c r="AD959" s="2" t="s">
        <v>111</v>
      </c>
      <c r="AE959" s="2" t="s">
        <v>97</v>
      </c>
      <c r="AF959" s="19" t="s">
        <v>32</v>
      </c>
      <c r="AG959" s="19" t="s">
        <v>35</v>
      </c>
      <c r="AH959" s="19" t="s">
        <v>35</v>
      </c>
      <c r="AI959" s="19" t="s">
        <v>35</v>
      </c>
      <c r="AJ959" s="19" t="s">
        <v>35</v>
      </c>
      <c r="AK959" s="12" t="s">
        <v>35</v>
      </c>
      <c r="AL959" s="12" t="s">
        <v>5917</v>
      </c>
      <c r="AM959" s="12" t="s">
        <v>293</v>
      </c>
      <c r="AQ959" s="12" t="s">
        <v>5918</v>
      </c>
      <c r="AT959" s="12">
        <v>3</v>
      </c>
      <c r="AU959" s="11" t="s">
        <v>4823</v>
      </c>
    </row>
    <row r="960" spans="2:47" ht="15.75" customHeight="1" x14ac:dyDescent="0.2">
      <c r="B960" s="12" t="s">
        <v>6846</v>
      </c>
      <c r="C960" s="20">
        <v>42778</v>
      </c>
      <c r="D960" s="12" t="s">
        <v>236</v>
      </c>
      <c r="E960" s="12" t="s">
        <v>5894</v>
      </c>
      <c r="F960" s="12" t="s">
        <v>35</v>
      </c>
      <c r="G960" s="12" t="s">
        <v>53</v>
      </c>
      <c r="H960" s="11" t="s">
        <v>4669</v>
      </c>
      <c r="I960" s="12" t="s">
        <v>5895</v>
      </c>
      <c r="J960" s="12" t="s">
        <v>4739</v>
      </c>
      <c r="K960" s="12" t="s">
        <v>433</v>
      </c>
      <c r="L960" s="12" t="s">
        <v>172</v>
      </c>
      <c r="M960" s="12" t="s">
        <v>59</v>
      </c>
      <c r="N960" s="12" t="s">
        <v>52</v>
      </c>
      <c r="O960" s="18" t="s">
        <v>4997</v>
      </c>
      <c r="P960" s="18">
        <v>3</v>
      </c>
      <c r="Q960" s="18" t="s">
        <v>5896</v>
      </c>
      <c r="R960" s="2" t="s">
        <v>41</v>
      </c>
      <c r="S960" s="2">
        <v>0</v>
      </c>
      <c r="T960" s="2" t="s">
        <v>35</v>
      </c>
      <c r="U960" s="2" t="s">
        <v>30</v>
      </c>
      <c r="V960" s="2">
        <v>0</v>
      </c>
      <c r="W960" s="2">
        <v>0</v>
      </c>
      <c r="X960" s="3">
        <v>0</v>
      </c>
      <c r="Y960" s="3" t="s">
        <v>35</v>
      </c>
      <c r="Z960" s="3" t="s">
        <v>35</v>
      </c>
      <c r="AA960" s="3">
        <v>0</v>
      </c>
      <c r="AB960" s="3">
        <v>0</v>
      </c>
      <c r="AC960" s="2" t="s">
        <v>5897</v>
      </c>
      <c r="AD960" s="2" t="s">
        <v>111</v>
      </c>
      <c r="AE960" s="2" t="s">
        <v>97</v>
      </c>
      <c r="AF960" s="19" t="s">
        <v>32</v>
      </c>
      <c r="AG960" s="19" t="s">
        <v>45</v>
      </c>
      <c r="AH960" s="19" t="s">
        <v>1913</v>
      </c>
      <c r="AI960" s="19" t="s">
        <v>35</v>
      </c>
      <c r="AJ960" s="19" t="s">
        <v>35</v>
      </c>
      <c r="AK960" s="12" t="s">
        <v>35</v>
      </c>
      <c r="AL960" s="12" t="s">
        <v>5898</v>
      </c>
      <c r="AM960" s="12" t="s">
        <v>4777</v>
      </c>
      <c r="AN960" s="12" t="s">
        <v>5899</v>
      </c>
      <c r="AT960" s="12">
        <v>1</v>
      </c>
      <c r="AU960" s="12" t="s">
        <v>4824</v>
      </c>
    </row>
    <row r="961" spans="2:47" ht="15.75" customHeight="1" x14ac:dyDescent="0.2">
      <c r="B961" s="12" t="s">
        <v>6846</v>
      </c>
      <c r="C961" s="20">
        <v>42778</v>
      </c>
      <c r="D961" s="12" t="s">
        <v>258</v>
      </c>
      <c r="E961" s="12" t="s">
        <v>5908</v>
      </c>
      <c r="F961" s="12" t="s">
        <v>29</v>
      </c>
      <c r="G961" s="12" t="s">
        <v>4461</v>
      </c>
      <c r="H961" s="11" t="s">
        <v>4667</v>
      </c>
      <c r="I961" s="12" t="s">
        <v>5909</v>
      </c>
      <c r="J961" s="12" t="s">
        <v>4738</v>
      </c>
      <c r="K961" s="12" t="s">
        <v>433</v>
      </c>
      <c r="L961" s="12" t="s">
        <v>84</v>
      </c>
      <c r="M961" s="12" t="s">
        <v>59</v>
      </c>
      <c r="N961" s="12" t="s">
        <v>61</v>
      </c>
      <c r="O961" s="18" t="s">
        <v>28</v>
      </c>
      <c r="P961" s="18">
        <v>1</v>
      </c>
      <c r="Q961" s="18" t="s">
        <v>5910</v>
      </c>
      <c r="R961" s="2" t="s">
        <v>61</v>
      </c>
      <c r="S961" s="2">
        <v>2</v>
      </c>
      <c r="T961" s="2" t="s">
        <v>5911</v>
      </c>
      <c r="U961" s="2" t="s">
        <v>5912</v>
      </c>
      <c r="V961" s="2">
        <v>2</v>
      </c>
      <c r="W961" s="2">
        <v>0</v>
      </c>
      <c r="X961" s="3">
        <v>0</v>
      </c>
      <c r="Y961" s="3" t="s">
        <v>35</v>
      </c>
      <c r="Z961" s="3" t="s">
        <v>35</v>
      </c>
      <c r="AA961" s="3">
        <v>0</v>
      </c>
      <c r="AB961" s="3">
        <v>0</v>
      </c>
      <c r="AC961" s="2" t="s">
        <v>35</v>
      </c>
      <c r="AD961" s="2" t="s">
        <v>111</v>
      </c>
      <c r="AE961" s="2" t="s">
        <v>97</v>
      </c>
      <c r="AF961" s="19" t="s">
        <v>32</v>
      </c>
      <c r="AG961" s="19" t="s">
        <v>4759</v>
      </c>
      <c r="AH961" s="19" t="s">
        <v>2877</v>
      </c>
      <c r="AI961" s="19" t="s">
        <v>35</v>
      </c>
      <c r="AJ961" s="19" t="s">
        <v>35</v>
      </c>
      <c r="AK961" s="12" t="s">
        <v>35</v>
      </c>
      <c r="AL961" s="12" t="s">
        <v>5913</v>
      </c>
      <c r="AM961" s="12" t="s">
        <v>4777</v>
      </c>
      <c r="AN961" s="12" t="s">
        <v>5914</v>
      </c>
      <c r="AT961" s="12">
        <v>1</v>
      </c>
      <c r="AU961" s="12" t="s">
        <v>4824</v>
      </c>
    </row>
    <row r="962" spans="2:47" ht="15.75" customHeight="1" x14ac:dyDescent="0.2">
      <c r="B962" s="12" t="s">
        <v>6846</v>
      </c>
      <c r="C962" s="20">
        <v>42780</v>
      </c>
      <c r="D962" s="12" t="s">
        <v>205</v>
      </c>
      <c r="E962" s="12" t="s">
        <v>35</v>
      </c>
      <c r="F962" s="12" t="s">
        <v>29</v>
      </c>
      <c r="G962" s="12" t="s">
        <v>95</v>
      </c>
      <c r="H962" s="11" t="s">
        <v>4672</v>
      </c>
      <c r="I962" s="12" t="s">
        <v>5891</v>
      </c>
      <c r="J962" s="12" t="s">
        <v>4739</v>
      </c>
      <c r="K962" s="12" t="s">
        <v>433</v>
      </c>
      <c r="L962" s="12" t="s">
        <v>172</v>
      </c>
      <c r="M962" s="12" t="s">
        <v>51</v>
      </c>
      <c r="N962" s="12" t="s">
        <v>41</v>
      </c>
      <c r="O962" s="18" t="s">
        <v>30</v>
      </c>
      <c r="P962" s="18">
        <v>0</v>
      </c>
      <c r="Q962" s="18" t="s">
        <v>30</v>
      </c>
      <c r="R962" s="2" t="s">
        <v>41</v>
      </c>
      <c r="S962" s="2">
        <v>0</v>
      </c>
      <c r="T962" s="2" t="s">
        <v>35</v>
      </c>
      <c r="U962" s="2" t="s">
        <v>30</v>
      </c>
      <c r="V962" s="2">
        <v>0</v>
      </c>
      <c r="W962" s="2">
        <v>0</v>
      </c>
      <c r="X962" s="3">
        <v>0</v>
      </c>
      <c r="Y962" s="3" t="s">
        <v>35</v>
      </c>
      <c r="Z962" s="3" t="s">
        <v>35</v>
      </c>
      <c r="AA962" s="3">
        <v>0</v>
      </c>
      <c r="AB962" s="3">
        <v>0</v>
      </c>
      <c r="AC962" s="2" t="s">
        <v>35</v>
      </c>
      <c r="AD962" s="2" t="s">
        <v>35</v>
      </c>
      <c r="AE962" s="2" t="s">
        <v>35</v>
      </c>
      <c r="AF962" s="19" t="s">
        <v>35</v>
      </c>
      <c r="AG962" s="19" t="s">
        <v>35</v>
      </c>
      <c r="AH962" s="19" t="s">
        <v>35</v>
      </c>
      <c r="AI962" s="19" t="s">
        <v>35</v>
      </c>
      <c r="AJ962" s="19" t="s">
        <v>35</v>
      </c>
      <c r="AK962" s="12" t="s">
        <v>35</v>
      </c>
      <c r="AL962" s="12" t="s">
        <v>5892</v>
      </c>
      <c r="AM962" s="12" t="s">
        <v>4777</v>
      </c>
      <c r="AN962" s="12" t="s">
        <v>5893</v>
      </c>
      <c r="AT962" s="12">
        <v>3</v>
      </c>
      <c r="AU962" s="12" t="s">
        <v>4823</v>
      </c>
    </row>
    <row r="963" spans="2:47" ht="15.75" customHeight="1" x14ac:dyDescent="0.2">
      <c r="B963" s="12" t="s">
        <v>6846</v>
      </c>
      <c r="C963" s="20">
        <v>42781</v>
      </c>
      <c r="D963" s="12" t="s">
        <v>385</v>
      </c>
      <c r="E963" s="12" t="s">
        <v>4714</v>
      </c>
      <c r="F963" s="12" t="s">
        <v>29</v>
      </c>
      <c r="G963" s="12" t="s">
        <v>4461</v>
      </c>
      <c r="H963" s="11" t="s">
        <v>4667</v>
      </c>
      <c r="I963" s="12" t="s">
        <v>5015</v>
      </c>
      <c r="J963" s="12" t="s">
        <v>4739</v>
      </c>
      <c r="K963" s="11" t="s">
        <v>50</v>
      </c>
      <c r="L963" s="12" t="s">
        <v>172</v>
      </c>
      <c r="M963" s="12" t="s">
        <v>59</v>
      </c>
      <c r="N963" s="12" t="s">
        <v>41</v>
      </c>
      <c r="O963" s="18" t="s">
        <v>60</v>
      </c>
      <c r="P963" s="18">
        <v>1</v>
      </c>
      <c r="Q963" s="18" t="s">
        <v>35</v>
      </c>
      <c r="R963" s="2" t="s">
        <v>61</v>
      </c>
      <c r="S963" s="2">
        <v>1</v>
      </c>
      <c r="T963" s="2" t="s">
        <v>4987</v>
      </c>
      <c r="U963" s="2" t="s">
        <v>4988</v>
      </c>
      <c r="V963" s="2">
        <v>1</v>
      </c>
      <c r="W963" s="2">
        <v>0</v>
      </c>
      <c r="X963" s="3">
        <v>0</v>
      </c>
      <c r="Y963" s="3" t="s">
        <v>35</v>
      </c>
      <c r="Z963" s="3" t="s">
        <v>35</v>
      </c>
      <c r="AA963" s="3">
        <v>0</v>
      </c>
      <c r="AB963" s="3">
        <v>0</v>
      </c>
      <c r="AC963" s="2" t="s">
        <v>35</v>
      </c>
      <c r="AD963" s="2" t="s">
        <v>111</v>
      </c>
      <c r="AE963" s="2" t="s">
        <v>97</v>
      </c>
      <c r="AF963" s="19" t="s">
        <v>32</v>
      </c>
      <c r="AG963" s="19" t="s">
        <v>4762</v>
      </c>
      <c r="AI963" s="19" t="s">
        <v>35</v>
      </c>
      <c r="AJ963" s="19" t="s">
        <v>4989</v>
      </c>
      <c r="AK963" s="12" t="s">
        <v>35</v>
      </c>
      <c r="AL963" s="12" t="s">
        <v>4990</v>
      </c>
      <c r="AM963" s="12" t="s">
        <v>4777</v>
      </c>
      <c r="AN963" s="12" t="s">
        <v>4991</v>
      </c>
      <c r="AO963" s="12" t="s">
        <v>5016</v>
      </c>
      <c r="AT963" s="12">
        <v>2</v>
      </c>
      <c r="AU963" s="12" t="s">
        <v>4825</v>
      </c>
    </row>
    <row r="964" spans="2:47" ht="15.75" customHeight="1" x14ac:dyDescent="0.2">
      <c r="B964" s="12" t="s">
        <v>6846</v>
      </c>
      <c r="C964" s="20">
        <v>42786</v>
      </c>
      <c r="D964" s="12" t="s">
        <v>269</v>
      </c>
      <c r="E964" s="12" t="s">
        <v>2713</v>
      </c>
      <c r="F964" s="12" t="s">
        <v>173</v>
      </c>
      <c r="G964" s="12" t="s">
        <v>4624</v>
      </c>
      <c r="H964" s="11" t="s">
        <v>4672</v>
      </c>
      <c r="I964" s="12" t="s">
        <v>5878</v>
      </c>
      <c r="J964" s="12" t="s">
        <v>4739</v>
      </c>
      <c r="K964" s="12" t="s">
        <v>433</v>
      </c>
      <c r="L964" s="12" t="s">
        <v>172</v>
      </c>
      <c r="M964" s="12" t="s">
        <v>75</v>
      </c>
      <c r="N964" s="12" t="s">
        <v>41</v>
      </c>
      <c r="O964" s="18" t="s">
        <v>60</v>
      </c>
      <c r="P964" s="18">
        <v>3</v>
      </c>
      <c r="Q964" s="18" t="s">
        <v>5879</v>
      </c>
      <c r="R964" s="2" t="s">
        <v>61</v>
      </c>
      <c r="S964" s="2">
        <v>1</v>
      </c>
      <c r="T964" s="2" t="s">
        <v>5880</v>
      </c>
      <c r="U964" s="2" t="s">
        <v>5881</v>
      </c>
      <c r="V964" s="2">
        <v>0</v>
      </c>
      <c r="W964" s="2">
        <v>1</v>
      </c>
      <c r="X964" s="3">
        <v>0</v>
      </c>
      <c r="Y964" s="3" t="s">
        <v>35</v>
      </c>
      <c r="Z964" s="3" t="s">
        <v>35</v>
      </c>
      <c r="AA964" s="3">
        <v>0</v>
      </c>
      <c r="AB964" s="3">
        <v>0</v>
      </c>
      <c r="AC964" s="2" t="s">
        <v>35</v>
      </c>
      <c r="AD964" s="2" t="s">
        <v>4770</v>
      </c>
      <c r="AE964" s="2" t="s">
        <v>4770</v>
      </c>
      <c r="AF964" s="19" t="s">
        <v>64</v>
      </c>
      <c r="AG964" s="19" t="s">
        <v>4765</v>
      </c>
      <c r="AH964" s="19" t="s">
        <v>5882</v>
      </c>
      <c r="AI964" s="19" t="s">
        <v>5099</v>
      </c>
      <c r="AJ964" s="19" t="s">
        <v>5883</v>
      </c>
      <c r="AK964" s="12" t="s">
        <v>35</v>
      </c>
      <c r="AL964" s="12" t="s">
        <v>5884</v>
      </c>
      <c r="AM964" s="12" t="s">
        <v>4777</v>
      </c>
      <c r="AN964" s="12" t="s">
        <v>5885</v>
      </c>
      <c r="AO964" s="12" t="s">
        <v>5886</v>
      </c>
      <c r="AQ964" s="12" t="s">
        <v>5887</v>
      </c>
      <c r="AT964" s="12">
        <v>1</v>
      </c>
      <c r="AU964" s="12" t="s">
        <v>4824</v>
      </c>
    </row>
    <row r="965" spans="2:47" ht="15.75" customHeight="1" x14ac:dyDescent="0.2">
      <c r="B965" s="12" t="s">
        <v>6846</v>
      </c>
      <c r="C965" s="20">
        <v>42787</v>
      </c>
      <c r="D965" s="12" t="s">
        <v>229</v>
      </c>
      <c r="E965" s="12" t="s">
        <v>35</v>
      </c>
      <c r="F965" s="12" t="s">
        <v>29</v>
      </c>
      <c r="G965" s="12" t="s">
        <v>4461</v>
      </c>
      <c r="H965" s="11" t="s">
        <v>4667</v>
      </c>
      <c r="I965" s="12" t="s">
        <v>5869</v>
      </c>
      <c r="J965" s="12" t="s">
        <v>4739</v>
      </c>
      <c r="K965" s="12" t="s">
        <v>433</v>
      </c>
      <c r="L965" s="12" t="s">
        <v>84</v>
      </c>
      <c r="M965" s="12" t="s">
        <v>59</v>
      </c>
      <c r="N965" s="12" t="s">
        <v>41</v>
      </c>
      <c r="O965" s="18" t="s">
        <v>2236</v>
      </c>
      <c r="P965" s="18">
        <v>5</v>
      </c>
      <c r="Q965" s="18" t="s">
        <v>5870</v>
      </c>
      <c r="R965" s="2" t="s">
        <v>61</v>
      </c>
      <c r="S965" s="2">
        <v>1</v>
      </c>
      <c r="T965" s="2" t="s">
        <v>5871</v>
      </c>
      <c r="U965" s="2" t="s">
        <v>5872</v>
      </c>
      <c r="V965" s="2">
        <v>1</v>
      </c>
      <c r="W965" s="2">
        <v>0</v>
      </c>
      <c r="X965" s="3">
        <v>0</v>
      </c>
      <c r="Y965" s="3" t="s">
        <v>35</v>
      </c>
      <c r="Z965" s="3" t="s">
        <v>35</v>
      </c>
      <c r="AA965" s="3">
        <v>0</v>
      </c>
      <c r="AB965" s="3">
        <v>0</v>
      </c>
      <c r="AC965" s="2" t="s">
        <v>35</v>
      </c>
      <c r="AD965" s="2" t="s">
        <v>4770</v>
      </c>
      <c r="AE965" s="2" t="s">
        <v>4770</v>
      </c>
      <c r="AF965" s="19" t="s">
        <v>64</v>
      </c>
      <c r="AG965" s="19" t="s">
        <v>4761</v>
      </c>
      <c r="AH965" s="19" t="s">
        <v>5099</v>
      </c>
      <c r="AI965" s="19" t="s">
        <v>35</v>
      </c>
      <c r="AJ965" s="19" t="s">
        <v>35</v>
      </c>
      <c r="AK965" s="12" t="s">
        <v>35</v>
      </c>
      <c r="AL965" s="12" t="s">
        <v>5873</v>
      </c>
      <c r="AM965" s="12" t="s">
        <v>4777</v>
      </c>
      <c r="AN965" s="12" t="s">
        <v>5874</v>
      </c>
      <c r="AT965" s="12">
        <v>2</v>
      </c>
      <c r="AU965" s="12" t="s">
        <v>4825</v>
      </c>
    </row>
    <row r="966" spans="2:47" ht="15.75" customHeight="1" x14ac:dyDescent="0.2">
      <c r="B966" s="12" t="s">
        <v>6846</v>
      </c>
      <c r="C966" s="20">
        <v>42787</v>
      </c>
      <c r="D966" s="12" t="s">
        <v>25</v>
      </c>
      <c r="E966" s="12" t="s">
        <v>5888</v>
      </c>
      <c r="F966" s="12" t="s">
        <v>173</v>
      </c>
      <c r="G966" s="12" t="s">
        <v>4614</v>
      </c>
      <c r="H966" s="11" t="s">
        <v>4671</v>
      </c>
      <c r="I966" s="12" t="s">
        <v>5889</v>
      </c>
      <c r="J966" s="12" t="s">
        <v>4738</v>
      </c>
      <c r="K966" s="12" t="s">
        <v>433</v>
      </c>
      <c r="L966" s="12" t="s">
        <v>367</v>
      </c>
      <c r="M966" s="12" t="s">
        <v>75</v>
      </c>
      <c r="N966" s="12" t="s">
        <v>61</v>
      </c>
      <c r="O966" s="18" t="s">
        <v>28</v>
      </c>
      <c r="P966" s="18">
        <v>5</v>
      </c>
      <c r="Q966" s="18" t="s">
        <v>35</v>
      </c>
      <c r="R966" s="2" t="s">
        <v>41</v>
      </c>
      <c r="S966" s="2">
        <v>0</v>
      </c>
      <c r="T966" s="2" t="s">
        <v>35</v>
      </c>
      <c r="U966" s="2" t="s">
        <v>30</v>
      </c>
      <c r="V966" s="2">
        <v>0</v>
      </c>
      <c r="W966" s="2">
        <v>0</v>
      </c>
      <c r="X966" s="3">
        <v>0</v>
      </c>
      <c r="Y966" s="3" t="s">
        <v>35</v>
      </c>
      <c r="Z966" s="3" t="s">
        <v>35</v>
      </c>
      <c r="AA966" s="3">
        <v>0</v>
      </c>
      <c r="AB966" s="3">
        <v>0</v>
      </c>
      <c r="AC966" s="2" t="s">
        <v>35</v>
      </c>
      <c r="AD966" s="2" t="s">
        <v>293</v>
      </c>
      <c r="AE966" s="2" t="s">
        <v>293</v>
      </c>
      <c r="AF966" s="19" t="s">
        <v>293</v>
      </c>
      <c r="AG966" s="19" t="s">
        <v>4768</v>
      </c>
      <c r="AH966" s="19" t="s">
        <v>35</v>
      </c>
      <c r="AI966" s="19" t="s">
        <v>35</v>
      </c>
      <c r="AJ966" s="19" t="s">
        <v>35</v>
      </c>
      <c r="AK966" s="12" t="s">
        <v>35</v>
      </c>
      <c r="AL966" s="12" t="s">
        <v>5890</v>
      </c>
      <c r="AM966" s="12" t="s">
        <v>293</v>
      </c>
      <c r="AQ966" s="12" t="s">
        <v>5887</v>
      </c>
      <c r="AT966" s="12">
        <v>3</v>
      </c>
      <c r="AU966" s="12" t="s">
        <v>4823</v>
      </c>
    </row>
    <row r="967" spans="2:47" ht="15.75" customHeight="1" x14ac:dyDescent="0.2">
      <c r="B967" s="12" t="s">
        <v>6846</v>
      </c>
      <c r="C967" s="20">
        <v>42788</v>
      </c>
      <c r="D967" s="12" t="s">
        <v>130</v>
      </c>
      <c r="E967" s="12" t="s">
        <v>35</v>
      </c>
      <c r="F967" s="12" t="s">
        <v>29</v>
      </c>
      <c r="G967" s="12" t="s">
        <v>4540</v>
      </c>
      <c r="H967" s="11" t="s">
        <v>4668</v>
      </c>
      <c r="I967" s="12" t="s">
        <v>5864</v>
      </c>
      <c r="J967" s="12" t="s">
        <v>35</v>
      </c>
      <c r="K967" s="11" t="s">
        <v>35</v>
      </c>
      <c r="L967" s="12" t="s">
        <v>172</v>
      </c>
      <c r="M967" s="12" t="s">
        <v>35</v>
      </c>
      <c r="N967" s="12" t="s">
        <v>41</v>
      </c>
      <c r="O967" s="18" t="s">
        <v>2236</v>
      </c>
      <c r="P967" s="18">
        <v>1</v>
      </c>
      <c r="Q967" s="18" t="s">
        <v>380</v>
      </c>
      <c r="R967" s="2" t="s">
        <v>41</v>
      </c>
      <c r="S967" s="2">
        <v>1</v>
      </c>
      <c r="T967" s="2" t="s">
        <v>5865</v>
      </c>
      <c r="U967" s="2" t="s">
        <v>360</v>
      </c>
      <c r="V967" s="2">
        <v>0</v>
      </c>
      <c r="W967" s="2">
        <v>1</v>
      </c>
      <c r="X967" s="3">
        <v>0</v>
      </c>
      <c r="Y967" s="3" t="s">
        <v>35</v>
      </c>
      <c r="Z967" s="3" t="s">
        <v>35</v>
      </c>
      <c r="AA967" s="3">
        <v>0</v>
      </c>
      <c r="AB967" s="3">
        <v>0</v>
      </c>
      <c r="AC967" s="2" t="s">
        <v>35</v>
      </c>
      <c r="AD967" s="2" t="s">
        <v>4770</v>
      </c>
      <c r="AE967" s="2" t="s">
        <v>4770</v>
      </c>
      <c r="AF967" s="19" t="s">
        <v>64</v>
      </c>
      <c r="AG967" s="19" t="s">
        <v>4763</v>
      </c>
      <c r="AH967" s="19" t="s">
        <v>5866</v>
      </c>
      <c r="AI967" s="19" t="s">
        <v>35</v>
      </c>
      <c r="AJ967" s="19" t="s">
        <v>35</v>
      </c>
      <c r="AK967" s="12" t="s">
        <v>35</v>
      </c>
      <c r="AL967" s="12" t="s">
        <v>5867</v>
      </c>
      <c r="AM967" s="12" t="s">
        <v>293</v>
      </c>
      <c r="AQ967" s="12" t="s">
        <v>5868</v>
      </c>
      <c r="AT967" s="12">
        <v>3</v>
      </c>
      <c r="AU967" s="12" t="s">
        <v>4823</v>
      </c>
    </row>
    <row r="968" spans="2:47" ht="15.75" customHeight="1" x14ac:dyDescent="0.2">
      <c r="B968" s="12" t="s">
        <v>6846</v>
      </c>
      <c r="C968" s="20">
        <v>42788</v>
      </c>
      <c r="D968" s="12" t="s">
        <v>229</v>
      </c>
      <c r="E968" s="12" t="s">
        <v>2725</v>
      </c>
      <c r="F968" s="12" t="s">
        <v>29</v>
      </c>
      <c r="G968" s="12" t="s">
        <v>4614</v>
      </c>
      <c r="H968" s="11" t="s">
        <v>4671</v>
      </c>
      <c r="I968" s="12" t="s">
        <v>4324</v>
      </c>
      <c r="J968" s="12" t="s">
        <v>4738</v>
      </c>
      <c r="K968" s="12" t="s">
        <v>433</v>
      </c>
      <c r="L968" s="12" t="s">
        <v>367</v>
      </c>
      <c r="M968" s="12" t="s">
        <v>51</v>
      </c>
      <c r="N968" s="12" t="s">
        <v>61</v>
      </c>
      <c r="O968" s="18" t="s">
        <v>28</v>
      </c>
      <c r="P968" s="18">
        <v>5</v>
      </c>
      <c r="Q968" s="18" t="s">
        <v>5875</v>
      </c>
      <c r="R968" s="2" t="s">
        <v>41</v>
      </c>
      <c r="S968" s="2">
        <v>0</v>
      </c>
      <c r="T968" s="2" t="s">
        <v>35</v>
      </c>
      <c r="U968" s="2" t="s">
        <v>30</v>
      </c>
      <c r="V968" s="2">
        <v>0</v>
      </c>
      <c r="W968" s="2">
        <v>0</v>
      </c>
      <c r="X968" s="3">
        <v>0</v>
      </c>
      <c r="Y968" s="3" t="s">
        <v>35</v>
      </c>
      <c r="Z968" s="3" t="s">
        <v>35</v>
      </c>
      <c r="AA968" s="3">
        <v>0</v>
      </c>
      <c r="AB968" s="3">
        <v>0</v>
      </c>
      <c r="AC968" s="2" t="s">
        <v>35</v>
      </c>
      <c r="AD968" s="2" t="s">
        <v>293</v>
      </c>
      <c r="AE968" s="2" t="s">
        <v>293</v>
      </c>
      <c r="AF968" s="19" t="s">
        <v>293</v>
      </c>
      <c r="AG968" s="19" t="s">
        <v>4768</v>
      </c>
      <c r="AH968" s="19" t="s">
        <v>35</v>
      </c>
      <c r="AI968" s="19" t="s">
        <v>35</v>
      </c>
      <c r="AJ968" s="19" t="s">
        <v>35</v>
      </c>
      <c r="AK968" s="12" t="s">
        <v>35</v>
      </c>
      <c r="AL968" s="12" t="s">
        <v>5876</v>
      </c>
      <c r="AM968" s="12" t="s">
        <v>293</v>
      </c>
      <c r="AQ968" s="12" t="s">
        <v>5877</v>
      </c>
      <c r="AT968" s="12">
        <v>3</v>
      </c>
      <c r="AU968" s="12" t="s">
        <v>4823</v>
      </c>
    </row>
    <row r="969" spans="2:47" ht="15.75" customHeight="1" x14ac:dyDescent="0.2">
      <c r="B969" s="12" t="s">
        <v>6846</v>
      </c>
      <c r="C969" s="20">
        <v>42789</v>
      </c>
      <c r="D969" s="12" t="s">
        <v>222</v>
      </c>
      <c r="E969" s="12" t="s">
        <v>2618</v>
      </c>
      <c r="F969" s="12" t="s">
        <v>29</v>
      </c>
      <c r="G969" s="12" t="s">
        <v>4461</v>
      </c>
      <c r="H969" s="11" t="s">
        <v>4667</v>
      </c>
      <c r="I969" s="12" t="s">
        <v>5858</v>
      </c>
      <c r="J969" s="12" t="s">
        <v>4738</v>
      </c>
      <c r="K969" s="12" t="s">
        <v>433</v>
      </c>
      <c r="L969" s="12" t="s">
        <v>84</v>
      </c>
      <c r="M969" s="12" t="s">
        <v>75</v>
      </c>
      <c r="N969" s="12" t="s">
        <v>41</v>
      </c>
      <c r="O969" s="18" t="s">
        <v>60</v>
      </c>
      <c r="P969" s="18">
        <v>1</v>
      </c>
      <c r="Q969" s="18" t="s">
        <v>1781</v>
      </c>
      <c r="R969" s="2" t="s">
        <v>41</v>
      </c>
      <c r="S969" s="2">
        <v>1</v>
      </c>
      <c r="T969" s="2" t="s">
        <v>35</v>
      </c>
      <c r="U969" s="2" t="s">
        <v>60</v>
      </c>
      <c r="V969" s="2">
        <v>1</v>
      </c>
      <c r="W969" s="2">
        <v>0</v>
      </c>
      <c r="X969" s="3">
        <v>0</v>
      </c>
      <c r="Y969" s="3" t="s">
        <v>35</v>
      </c>
      <c r="Z969" s="3" t="s">
        <v>35</v>
      </c>
      <c r="AA969" s="3">
        <v>0</v>
      </c>
      <c r="AB969" s="3">
        <v>0</v>
      </c>
      <c r="AC969" s="2" t="s">
        <v>35</v>
      </c>
      <c r="AD969" s="2" t="s">
        <v>4770</v>
      </c>
      <c r="AE969" s="2" t="s">
        <v>4770</v>
      </c>
      <c r="AF969" s="19" t="s">
        <v>64</v>
      </c>
      <c r="AG969" s="19" t="s">
        <v>4761</v>
      </c>
      <c r="AH969" s="19" t="s">
        <v>5099</v>
      </c>
      <c r="AI969" s="19" t="s">
        <v>35</v>
      </c>
      <c r="AJ969" s="19" t="s">
        <v>35</v>
      </c>
      <c r="AK969" s="12" t="s">
        <v>35</v>
      </c>
      <c r="AL969" s="12" t="s">
        <v>5859</v>
      </c>
      <c r="AM969" s="12" t="s">
        <v>4777</v>
      </c>
      <c r="AN969" s="12" t="s">
        <v>5860</v>
      </c>
      <c r="AT969" s="12">
        <v>3</v>
      </c>
      <c r="AU969" s="12" t="s">
        <v>4823</v>
      </c>
    </row>
    <row r="970" spans="2:47" ht="15.75" customHeight="1" x14ac:dyDescent="0.2">
      <c r="B970" s="12" t="s">
        <v>6846</v>
      </c>
      <c r="C970" s="20">
        <v>42789</v>
      </c>
      <c r="D970" s="12" t="s">
        <v>205</v>
      </c>
      <c r="E970" s="12" t="s">
        <v>1587</v>
      </c>
      <c r="F970" s="12" t="s">
        <v>35</v>
      </c>
      <c r="G970" s="12" t="s">
        <v>95</v>
      </c>
      <c r="H970" s="11" t="s">
        <v>4672</v>
      </c>
      <c r="I970" s="12" t="s">
        <v>35</v>
      </c>
      <c r="J970" s="12" t="s">
        <v>35</v>
      </c>
      <c r="K970" s="11" t="s">
        <v>35</v>
      </c>
      <c r="L970" s="12" t="s">
        <v>172</v>
      </c>
      <c r="M970" s="12" t="s">
        <v>35</v>
      </c>
      <c r="N970" s="12" t="s">
        <v>41</v>
      </c>
      <c r="O970" s="18" t="s">
        <v>30</v>
      </c>
      <c r="P970" s="18">
        <v>0</v>
      </c>
      <c r="Q970" s="18" t="s">
        <v>30</v>
      </c>
      <c r="R970" s="2" t="s">
        <v>41</v>
      </c>
      <c r="S970" s="2">
        <v>0</v>
      </c>
      <c r="T970" s="2" t="s">
        <v>35</v>
      </c>
      <c r="U970" s="2" t="s">
        <v>30</v>
      </c>
      <c r="V970" s="2">
        <v>0</v>
      </c>
      <c r="W970" s="2">
        <v>0</v>
      </c>
      <c r="X970" s="3">
        <v>0</v>
      </c>
      <c r="Y970" s="3" t="s">
        <v>35</v>
      </c>
      <c r="Z970" s="3" t="s">
        <v>35</v>
      </c>
      <c r="AA970" s="3">
        <v>0</v>
      </c>
      <c r="AB970" s="3">
        <v>0</v>
      </c>
      <c r="AC970" s="2" t="s">
        <v>5861</v>
      </c>
      <c r="AD970" s="2" t="s">
        <v>111</v>
      </c>
      <c r="AE970" s="2" t="s">
        <v>97</v>
      </c>
      <c r="AF970" s="19" t="s">
        <v>35</v>
      </c>
      <c r="AG970" s="19" t="s">
        <v>35</v>
      </c>
      <c r="AH970" s="19" t="s">
        <v>35</v>
      </c>
      <c r="AI970" s="19" t="s">
        <v>35</v>
      </c>
      <c r="AJ970" s="19" t="s">
        <v>35</v>
      </c>
      <c r="AK970" s="12" t="s">
        <v>35</v>
      </c>
      <c r="AL970" s="12" t="s">
        <v>5862</v>
      </c>
      <c r="AM970" s="12" t="s">
        <v>293</v>
      </c>
      <c r="AQ970" s="12" t="s">
        <v>5863</v>
      </c>
      <c r="AT970" s="12">
        <v>3</v>
      </c>
      <c r="AU970" s="11" t="s">
        <v>4823</v>
      </c>
    </row>
    <row r="971" spans="2:47" ht="15.75" customHeight="1" x14ac:dyDescent="0.2">
      <c r="B971" s="12" t="s">
        <v>6846</v>
      </c>
      <c r="C971" s="20">
        <v>42789</v>
      </c>
      <c r="D971" s="12" t="s">
        <v>177</v>
      </c>
      <c r="E971" s="12" t="s">
        <v>455</v>
      </c>
      <c r="F971" s="12" t="s">
        <v>29</v>
      </c>
      <c r="G971" s="12" t="s">
        <v>4461</v>
      </c>
      <c r="H971" s="11" t="s">
        <v>4667</v>
      </c>
      <c r="I971" s="12" t="s">
        <v>35</v>
      </c>
      <c r="J971" s="12" t="s">
        <v>4738</v>
      </c>
      <c r="K971" s="12" t="s">
        <v>433</v>
      </c>
      <c r="L971" s="12" t="s">
        <v>172</v>
      </c>
      <c r="M971" s="12" t="s">
        <v>51</v>
      </c>
      <c r="N971" s="12" t="s">
        <v>61</v>
      </c>
      <c r="O971" s="18" t="s">
        <v>28</v>
      </c>
      <c r="P971" s="18">
        <v>2</v>
      </c>
      <c r="Q971" s="18" t="s">
        <v>6085</v>
      </c>
      <c r="R971" s="2" t="s">
        <v>41</v>
      </c>
      <c r="S971" s="2">
        <v>1</v>
      </c>
      <c r="T971" s="2" t="s">
        <v>35</v>
      </c>
      <c r="U971" s="2" t="s">
        <v>1215</v>
      </c>
      <c r="V971" s="2">
        <v>1</v>
      </c>
      <c r="W971" s="2">
        <v>0</v>
      </c>
      <c r="X971" s="3">
        <v>0</v>
      </c>
      <c r="Y971" s="3" t="s">
        <v>35</v>
      </c>
      <c r="Z971" s="3" t="s">
        <v>35</v>
      </c>
      <c r="AA971" s="3">
        <v>0</v>
      </c>
      <c r="AB971" s="3">
        <v>0</v>
      </c>
      <c r="AC971" s="2" t="s">
        <v>35</v>
      </c>
      <c r="AD971" s="2" t="s">
        <v>4770</v>
      </c>
      <c r="AE971" s="2" t="s">
        <v>4770</v>
      </c>
      <c r="AF971" s="19" t="s">
        <v>64</v>
      </c>
      <c r="AG971" s="19" t="s">
        <v>4761</v>
      </c>
      <c r="AH971" s="19" t="s">
        <v>5099</v>
      </c>
      <c r="AI971" s="19" t="s">
        <v>35</v>
      </c>
      <c r="AJ971" s="19" t="s">
        <v>35</v>
      </c>
      <c r="AK971" s="12" t="s">
        <v>35</v>
      </c>
      <c r="AL971" s="12" t="s">
        <v>6086</v>
      </c>
      <c r="AM971" s="12" t="s">
        <v>4777</v>
      </c>
      <c r="AN971" s="12" t="s">
        <v>6087</v>
      </c>
      <c r="AT971" s="12">
        <v>2</v>
      </c>
      <c r="AU971" s="12" t="s">
        <v>4825</v>
      </c>
    </row>
    <row r="972" spans="2:47" ht="15.75" customHeight="1" x14ac:dyDescent="0.2">
      <c r="B972" s="12" t="s">
        <v>6846</v>
      </c>
      <c r="C972" s="20">
        <v>42790</v>
      </c>
      <c r="D972" s="12" t="s">
        <v>92</v>
      </c>
      <c r="E972" s="12" t="s">
        <v>4705</v>
      </c>
      <c r="F972" s="12" t="s">
        <v>29</v>
      </c>
      <c r="G972" s="12" t="s">
        <v>4626</v>
      </c>
      <c r="H972" s="11" t="s">
        <v>4672</v>
      </c>
      <c r="I972" s="12" t="s">
        <v>5855</v>
      </c>
      <c r="J972" s="12" t="s">
        <v>4739</v>
      </c>
      <c r="K972" s="12" t="s">
        <v>433</v>
      </c>
      <c r="L972" s="12" t="s">
        <v>367</v>
      </c>
      <c r="M972" s="12" t="s">
        <v>405</v>
      </c>
      <c r="N972" s="12" t="s">
        <v>41</v>
      </c>
      <c r="O972" s="18" t="s">
        <v>30</v>
      </c>
      <c r="P972" s="18">
        <v>0</v>
      </c>
      <c r="Q972" s="18" t="s">
        <v>30</v>
      </c>
      <c r="R972" s="2" t="s">
        <v>61</v>
      </c>
      <c r="S972" s="2">
        <v>0</v>
      </c>
      <c r="T972" s="2" t="s">
        <v>35</v>
      </c>
      <c r="U972" s="2" t="s">
        <v>28</v>
      </c>
      <c r="V972" s="2">
        <v>0</v>
      </c>
      <c r="W972" s="2">
        <v>0</v>
      </c>
      <c r="X972" s="3">
        <v>0</v>
      </c>
      <c r="Y972" s="3" t="s">
        <v>35</v>
      </c>
      <c r="Z972" s="3" t="s">
        <v>35</v>
      </c>
      <c r="AA972" s="3">
        <v>0</v>
      </c>
      <c r="AB972" s="3">
        <v>0</v>
      </c>
      <c r="AC972" s="2" t="s">
        <v>35</v>
      </c>
      <c r="AD972" s="2" t="s">
        <v>293</v>
      </c>
      <c r="AE972" s="2" t="s">
        <v>293</v>
      </c>
      <c r="AF972" s="19" t="s">
        <v>293</v>
      </c>
      <c r="AG972" s="19" t="s">
        <v>4768</v>
      </c>
      <c r="AH972" s="19" t="s">
        <v>35</v>
      </c>
      <c r="AI972" s="19" t="s">
        <v>35</v>
      </c>
      <c r="AJ972" s="19" t="s">
        <v>35</v>
      </c>
      <c r="AK972" s="12" t="s">
        <v>35</v>
      </c>
      <c r="AL972" s="12" t="s">
        <v>5856</v>
      </c>
      <c r="AM972" s="12" t="s">
        <v>293</v>
      </c>
      <c r="AQ972" s="12" t="s">
        <v>5857</v>
      </c>
      <c r="AT972" s="12">
        <v>3</v>
      </c>
      <c r="AU972" s="12" t="s">
        <v>4823</v>
      </c>
    </row>
    <row r="973" spans="2:47" ht="15.75" customHeight="1" x14ac:dyDescent="0.2">
      <c r="B973" s="12" t="s">
        <v>6846</v>
      </c>
      <c r="C973" s="20">
        <v>42794</v>
      </c>
      <c r="D973" s="12" t="s">
        <v>72</v>
      </c>
      <c r="E973" s="12" t="s">
        <v>3029</v>
      </c>
      <c r="F973" s="12" t="s">
        <v>29</v>
      </c>
      <c r="G973" s="12" t="s">
        <v>4504</v>
      </c>
      <c r="H973" s="11" t="s">
        <v>4667</v>
      </c>
      <c r="I973" s="12" t="s">
        <v>5488</v>
      </c>
      <c r="J973" s="12" t="s">
        <v>4739</v>
      </c>
      <c r="K973" s="12" t="s">
        <v>433</v>
      </c>
      <c r="L973" s="12" t="s">
        <v>172</v>
      </c>
      <c r="M973" s="12" t="s">
        <v>59</v>
      </c>
      <c r="N973" s="12" t="s">
        <v>41</v>
      </c>
      <c r="O973" s="18" t="s">
        <v>30</v>
      </c>
      <c r="P973" s="18">
        <v>0</v>
      </c>
      <c r="Q973" s="18" t="s">
        <v>30</v>
      </c>
      <c r="R973" s="2" t="s">
        <v>61</v>
      </c>
      <c r="S973" s="2">
        <v>45</v>
      </c>
      <c r="T973" s="2" t="s">
        <v>5737</v>
      </c>
      <c r="U973" s="2" t="s">
        <v>35</v>
      </c>
      <c r="V973" s="2">
        <v>23</v>
      </c>
      <c r="W973" s="2">
        <v>22</v>
      </c>
      <c r="X973" s="3">
        <v>0</v>
      </c>
      <c r="Y973" s="3" t="s">
        <v>35</v>
      </c>
      <c r="Z973" s="3" t="s">
        <v>35</v>
      </c>
      <c r="AA973" s="3">
        <v>0</v>
      </c>
      <c r="AB973" s="3">
        <v>0</v>
      </c>
      <c r="AC973" s="2" t="s">
        <v>35</v>
      </c>
      <c r="AD973" s="2" t="s">
        <v>111</v>
      </c>
      <c r="AE973" s="2" t="s">
        <v>97</v>
      </c>
      <c r="AF973" s="19" t="s">
        <v>32</v>
      </c>
      <c r="AG973" s="19" t="s">
        <v>4759</v>
      </c>
      <c r="AH973" s="19" t="s">
        <v>4892</v>
      </c>
      <c r="AI973" s="19" t="s">
        <v>35</v>
      </c>
      <c r="AJ973" s="19" t="s">
        <v>35</v>
      </c>
      <c r="AK973" s="12" t="s">
        <v>35</v>
      </c>
      <c r="AL973" s="12" t="s">
        <v>5830</v>
      </c>
      <c r="AM973" s="12" t="s">
        <v>4777</v>
      </c>
      <c r="AN973" s="12" t="s">
        <v>5831</v>
      </c>
      <c r="AO973" s="12" t="s">
        <v>5835</v>
      </c>
      <c r="AQ973" s="12" t="s">
        <v>5844</v>
      </c>
      <c r="AT973" s="12">
        <v>2</v>
      </c>
      <c r="AU973" s="12" t="s">
        <v>4825</v>
      </c>
    </row>
    <row r="974" spans="2:47" ht="15.75" customHeight="1" x14ac:dyDescent="0.2">
      <c r="B974" s="12" t="s">
        <v>6846</v>
      </c>
      <c r="C974" s="20">
        <v>42794</v>
      </c>
      <c r="D974" s="12" t="s">
        <v>38</v>
      </c>
      <c r="E974" s="12" t="s">
        <v>35</v>
      </c>
      <c r="F974" s="12" t="s">
        <v>29</v>
      </c>
      <c r="G974" s="12" t="s">
        <v>4461</v>
      </c>
      <c r="H974" s="11" t="s">
        <v>4667</v>
      </c>
      <c r="I974" s="12" t="s">
        <v>5836</v>
      </c>
      <c r="J974" s="12" t="s">
        <v>4739</v>
      </c>
      <c r="K974" s="12" t="s">
        <v>433</v>
      </c>
      <c r="L974" s="12" t="s">
        <v>172</v>
      </c>
      <c r="M974" s="12" t="s">
        <v>59</v>
      </c>
      <c r="N974" s="12" t="s">
        <v>41</v>
      </c>
      <c r="O974" s="18" t="s">
        <v>60</v>
      </c>
      <c r="P974" s="18">
        <v>1</v>
      </c>
      <c r="Q974" s="18" t="s">
        <v>360</v>
      </c>
      <c r="R974" s="2" t="s">
        <v>61</v>
      </c>
      <c r="S974" s="2">
        <v>1</v>
      </c>
      <c r="T974" s="2" t="s">
        <v>5837</v>
      </c>
      <c r="U974" s="2" t="s">
        <v>28</v>
      </c>
      <c r="V974" s="2">
        <v>1</v>
      </c>
      <c r="W974" s="2">
        <v>0</v>
      </c>
      <c r="X974" s="3">
        <v>0</v>
      </c>
      <c r="Y974" s="3" t="s">
        <v>35</v>
      </c>
      <c r="Z974" s="3" t="s">
        <v>35</v>
      </c>
      <c r="AA974" s="3">
        <v>0</v>
      </c>
      <c r="AB974" s="3">
        <v>0</v>
      </c>
      <c r="AC974" s="2" t="s">
        <v>35</v>
      </c>
      <c r="AD974" s="2" t="s">
        <v>4770</v>
      </c>
      <c r="AE974" s="2" t="s">
        <v>4770</v>
      </c>
      <c r="AF974" s="19" t="s">
        <v>64</v>
      </c>
      <c r="AG974" s="19" t="s">
        <v>4761</v>
      </c>
      <c r="AH974" s="19" t="s">
        <v>5099</v>
      </c>
      <c r="AI974" s="19" t="s">
        <v>35</v>
      </c>
      <c r="AJ974" s="19" t="s">
        <v>35</v>
      </c>
      <c r="AK974" s="12" t="s">
        <v>35</v>
      </c>
      <c r="AL974" s="12" t="s">
        <v>5838</v>
      </c>
      <c r="AM974" s="12" t="s">
        <v>4777</v>
      </c>
      <c r="AN974" s="12" t="s">
        <v>5839</v>
      </c>
      <c r="AT974" s="12">
        <v>3</v>
      </c>
      <c r="AU974" s="12" t="s">
        <v>4823</v>
      </c>
    </row>
    <row r="975" spans="2:47" ht="15.75" customHeight="1" x14ac:dyDescent="0.2">
      <c r="B975" s="12" t="s">
        <v>6846</v>
      </c>
      <c r="C975" s="20">
        <v>42794</v>
      </c>
      <c r="D975" s="12" t="s">
        <v>775</v>
      </c>
      <c r="E975" s="12" t="s">
        <v>997</v>
      </c>
      <c r="F975" s="12" t="s">
        <v>29</v>
      </c>
      <c r="G975" s="12" t="s">
        <v>4504</v>
      </c>
      <c r="H975" s="11" t="s">
        <v>4667</v>
      </c>
      <c r="I975" s="12" t="s">
        <v>5840</v>
      </c>
      <c r="J975" s="12" t="s">
        <v>4739</v>
      </c>
      <c r="K975" s="12" t="s">
        <v>433</v>
      </c>
      <c r="L975" s="12" t="s">
        <v>172</v>
      </c>
      <c r="M975" s="12" t="s">
        <v>59</v>
      </c>
      <c r="N975" s="12" t="s">
        <v>41</v>
      </c>
      <c r="O975" s="18" t="s">
        <v>30</v>
      </c>
      <c r="P975" s="18">
        <v>0</v>
      </c>
      <c r="Q975" s="18" t="s">
        <v>30</v>
      </c>
      <c r="R975" s="2" t="s">
        <v>61</v>
      </c>
      <c r="S975" s="2">
        <v>36</v>
      </c>
      <c r="T975" s="2" t="s">
        <v>5679</v>
      </c>
      <c r="U975" s="2" t="s">
        <v>28</v>
      </c>
      <c r="V975" s="2">
        <v>18</v>
      </c>
      <c r="W975" s="2">
        <v>18</v>
      </c>
      <c r="X975" s="3">
        <v>0</v>
      </c>
      <c r="Y975" s="3" t="s">
        <v>35</v>
      </c>
      <c r="Z975" s="3" t="s">
        <v>35</v>
      </c>
      <c r="AA975" s="3">
        <v>0</v>
      </c>
      <c r="AB975" s="3">
        <v>0</v>
      </c>
      <c r="AC975" s="2" t="s">
        <v>35</v>
      </c>
      <c r="AD975" s="2" t="s">
        <v>4770</v>
      </c>
      <c r="AE975" s="2" t="s">
        <v>4770</v>
      </c>
      <c r="AF975" s="19" t="s">
        <v>64</v>
      </c>
      <c r="AG975" s="19" t="s">
        <v>4761</v>
      </c>
      <c r="AH975" s="19" t="s">
        <v>5099</v>
      </c>
      <c r="AI975" s="19" t="s">
        <v>35</v>
      </c>
      <c r="AJ975" s="19" t="s">
        <v>35</v>
      </c>
      <c r="AK975" s="12" t="s">
        <v>35</v>
      </c>
      <c r="AL975" s="12" t="s">
        <v>5841</v>
      </c>
      <c r="AM975" s="12" t="s">
        <v>4777</v>
      </c>
      <c r="AN975" s="12" t="s">
        <v>5842</v>
      </c>
      <c r="AO975" s="12" t="s">
        <v>5843</v>
      </c>
      <c r="AT975" s="12">
        <v>3</v>
      </c>
      <c r="AU975" s="12" t="s">
        <v>4823</v>
      </c>
    </row>
    <row r="976" spans="2:47" ht="15.75" customHeight="1" x14ac:dyDescent="0.2">
      <c r="B976" s="12" t="s">
        <v>6846</v>
      </c>
      <c r="C976" s="20">
        <v>42794</v>
      </c>
      <c r="D976" s="12" t="s">
        <v>775</v>
      </c>
      <c r="E976" s="12" t="s">
        <v>997</v>
      </c>
      <c r="F976" s="12" t="s">
        <v>29</v>
      </c>
      <c r="G976" s="12" t="s">
        <v>4504</v>
      </c>
      <c r="H976" s="11" t="s">
        <v>4667</v>
      </c>
      <c r="I976" s="12" t="s">
        <v>5845</v>
      </c>
      <c r="J976" s="12" t="s">
        <v>4739</v>
      </c>
      <c r="K976" s="12" t="s">
        <v>433</v>
      </c>
      <c r="L976" s="12" t="s">
        <v>172</v>
      </c>
      <c r="M976" s="12" t="s">
        <v>59</v>
      </c>
      <c r="N976" s="12" t="s">
        <v>41</v>
      </c>
      <c r="O976" s="18" t="s">
        <v>30</v>
      </c>
      <c r="P976" s="18">
        <v>0</v>
      </c>
      <c r="Q976" s="18" t="s">
        <v>30</v>
      </c>
      <c r="R976" s="2" t="s">
        <v>61</v>
      </c>
      <c r="S976" s="2">
        <v>22</v>
      </c>
      <c r="T976" s="2" t="s">
        <v>5679</v>
      </c>
      <c r="U976" s="2" t="s">
        <v>28</v>
      </c>
      <c r="V976" s="2">
        <v>11</v>
      </c>
      <c r="W976" s="2">
        <v>11</v>
      </c>
      <c r="X976" s="3">
        <v>0</v>
      </c>
      <c r="Y976" s="3" t="s">
        <v>35</v>
      </c>
      <c r="Z976" s="3" t="s">
        <v>35</v>
      </c>
      <c r="AA976" s="3">
        <v>0</v>
      </c>
      <c r="AB976" s="3">
        <v>0</v>
      </c>
      <c r="AC976" s="2" t="s">
        <v>35</v>
      </c>
      <c r="AD976" s="2" t="s">
        <v>35</v>
      </c>
      <c r="AE976" s="2" t="s">
        <v>35</v>
      </c>
      <c r="AF976" s="19" t="s">
        <v>35</v>
      </c>
      <c r="AG976" s="19" t="s">
        <v>35</v>
      </c>
      <c r="AH976" s="19" t="s">
        <v>35</v>
      </c>
      <c r="AI976" s="19" t="s">
        <v>35</v>
      </c>
      <c r="AJ976" s="19" t="s">
        <v>35</v>
      </c>
      <c r="AK976" s="12" t="s">
        <v>35</v>
      </c>
      <c r="AL976" s="12" t="s">
        <v>5847</v>
      </c>
      <c r="AM976" s="12" t="s">
        <v>4777</v>
      </c>
      <c r="AN976" s="12" t="s">
        <v>5846</v>
      </c>
      <c r="AT976" s="12">
        <v>3</v>
      </c>
      <c r="AU976" s="12" t="s">
        <v>4823</v>
      </c>
    </row>
    <row r="977" spans="2:47" ht="15.75" customHeight="1" x14ac:dyDescent="0.2">
      <c r="B977" s="12" t="s">
        <v>6846</v>
      </c>
      <c r="C977" s="20">
        <v>42794</v>
      </c>
      <c r="D977" s="12" t="s">
        <v>442</v>
      </c>
      <c r="E977" s="12" t="s">
        <v>659</v>
      </c>
      <c r="F977" s="12" t="s">
        <v>29</v>
      </c>
      <c r="G977" s="12" t="s">
        <v>4626</v>
      </c>
      <c r="H977" s="11" t="s">
        <v>4672</v>
      </c>
      <c r="I977" s="12" t="s">
        <v>5848</v>
      </c>
      <c r="J977" s="12" t="s">
        <v>4739</v>
      </c>
      <c r="K977" s="12" t="s">
        <v>433</v>
      </c>
      <c r="L977" s="12" t="s">
        <v>367</v>
      </c>
      <c r="M977" s="12" t="s">
        <v>59</v>
      </c>
      <c r="N977" s="12" t="s">
        <v>52</v>
      </c>
      <c r="O977" s="18" t="s">
        <v>565</v>
      </c>
      <c r="P977" s="18">
        <v>1</v>
      </c>
      <c r="Q977" s="18" t="s">
        <v>5851</v>
      </c>
      <c r="R977" s="2" t="s">
        <v>61</v>
      </c>
      <c r="S977" s="2">
        <v>6</v>
      </c>
      <c r="T977" s="2" t="s">
        <v>4408</v>
      </c>
      <c r="U977" s="2" t="s">
        <v>5849</v>
      </c>
      <c r="V977" s="2">
        <v>2</v>
      </c>
      <c r="W977" s="2">
        <v>4</v>
      </c>
      <c r="X977" s="3">
        <v>0</v>
      </c>
      <c r="Y977" s="3" t="s">
        <v>35</v>
      </c>
      <c r="Z977" s="3" t="s">
        <v>35</v>
      </c>
      <c r="AA977" s="3">
        <v>0</v>
      </c>
      <c r="AB977" s="3">
        <v>0</v>
      </c>
      <c r="AC977" s="2" t="s">
        <v>35</v>
      </c>
      <c r="AD977" s="2" t="s">
        <v>111</v>
      </c>
      <c r="AE977" s="2" t="s">
        <v>97</v>
      </c>
      <c r="AF977" s="19" t="s">
        <v>32</v>
      </c>
      <c r="AG977" s="19" t="s">
        <v>4759</v>
      </c>
      <c r="AH977" s="19" t="s">
        <v>34</v>
      </c>
      <c r="AI977" s="19" t="s">
        <v>157</v>
      </c>
      <c r="AJ977" s="19" t="s">
        <v>35</v>
      </c>
      <c r="AK977" s="12" t="s">
        <v>35</v>
      </c>
      <c r="AL977" s="12" t="s">
        <v>5852</v>
      </c>
      <c r="AM977" s="12" t="s">
        <v>4777</v>
      </c>
      <c r="AN977" s="12" t="s">
        <v>5853</v>
      </c>
      <c r="AO977" s="12" t="s">
        <v>5850</v>
      </c>
      <c r="AQ977" s="12" t="s">
        <v>5854</v>
      </c>
      <c r="AT977" s="12">
        <v>1</v>
      </c>
      <c r="AU977" s="12" t="s">
        <v>4824</v>
      </c>
    </row>
    <row r="978" spans="2:47" ht="15.75" customHeight="1" x14ac:dyDescent="0.2">
      <c r="B978" s="12" t="s">
        <v>6846</v>
      </c>
      <c r="C978" s="20">
        <v>42795</v>
      </c>
      <c r="D978" s="12" t="s">
        <v>177</v>
      </c>
      <c r="E978" s="12" t="s">
        <v>455</v>
      </c>
      <c r="F978" s="12" t="s">
        <v>29</v>
      </c>
      <c r="G978" s="12" t="s">
        <v>4504</v>
      </c>
      <c r="H978" s="11" t="s">
        <v>4667</v>
      </c>
      <c r="I978" s="12" t="s">
        <v>5825</v>
      </c>
      <c r="J978" s="12" t="s">
        <v>4739</v>
      </c>
      <c r="K978" s="12" t="s">
        <v>433</v>
      </c>
      <c r="L978" s="12" t="s">
        <v>172</v>
      </c>
      <c r="M978" s="12" t="s">
        <v>59</v>
      </c>
      <c r="N978" s="12" t="s">
        <v>41</v>
      </c>
      <c r="O978" s="18" t="s">
        <v>30</v>
      </c>
      <c r="P978" s="18">
        <v>0</v>
      </c>
      <c r="Q978" s="18" t="s">
        <v>30</v>
      </c>
      <c r="R978" s="2" t="s">
        <v>61</v>
      </c>
      <c r="S978" s="2">
        <v>185</v>
      </c>
      <c r="T978" s="2" t="s">
        <v>5737</v>
      </c>
      <c r="U978" s="2" t="s">
        <v>35</v>
      </c>
      <c r="V978" s="2">
        <v>93</v>
      </c>
      <c r="W978" s="2">
        <v>92</v>
      </c>
      <c r="X978" s="3">
        <v>0</v>
      </c>
      <c r="Y978" s="3" t="s">
        <v>35</v>
      </c>
      <c r="Z978" s="3" t="s">
        <v>35</v>
      </c>
      <c r="AA978" s="3">
        <v>0</v>
      </c>
      <c r="AB978" s="3">
        <v>0</v>
      </c>
      <c r="AC978" s="2" t="s">
        <v>35</v>
      </c>
      <c r="AD978" s="2" t="s">
        <v>35</v>
      </c>
      <c r="AE978" s="2" t="s">
        <v>35</v>
      </c>
      <c r="AF978" s="19" t="s">
        <v>35</v>
      </c>
      <c r="AG978" s="19" t="s">
        <v>35</v>
      </c>
      <c r="AH978" s="19" t="s">
        <v>35</v>
      </c>
      <c r="AI978" s="19" t="s">
        <v>35</v>
      </c>
      <c r="AJ978" s="19" t="s">
        <v>35</v>
      </c>
      <c r="AK978" s="12" t="s">
        <v>35</v>
      </c>
      <c r="AL978" s="12" t="s">
        <v>5826</v>
      </c>
      <c r="AM978" s="12" t="s">
        <v>4777</v>
      </c>
      <c r="AN978" s="12" t="s">
        <v>5827</v>
      </c>
      <c r="AO978" s="12" t="s">
        <v>5828</v>
      </c>
      <c r="AT978" s="12">
        <v>2</v>
      </c>
      <c r="AU978" s="12" t="s">
        <v>4825</v>
      </c>
    </row>
    <row r="979" spans="2:47" ht="15.75" customHeight="1" x14ac:dyDescent="0.2">
      <c r="B979" s="12" t="s">
        <v>6846</v>
      </c>
      <c r="C979" s="20">
        <v>42796</v>
      </c>
      <c r="D979" s="12" t="s">
        <v>72</v>
      </c>
      <c r="E979" s="12" t="s">
        <v>4753</v>
      </c>
      <c r="F979" s="12" t="s">
        <v>29</v>
      </c>
      <c r="G979" s="12" t="s">
        <v>4503</v>
      </c>
      <c r="H979" s="11" t="s">
        <v>4667</v>
      </c>
      <c r="I979" s="12" t="s">
        <v>35</v>
      </c>
      <c r="J979" s="12" t="s">
        <v>4740</v>
      </c>
      <c r="K979" s="12" t="s">
        <v>433</v>
      </c>
      <c r="L979" s="12" t="s">
        <v>172</v>
      </c>
      <c r="M979" s="12" t="s">
        <v>59</v>
      </c>
      <c r="N979" s="12" t="s">
        <v>41</v>
      </c>
      <c r="O979" s="18" t="s">
        <v>60</v>
      </c>
      <c r="P979" s="18">
        <v>1</v>
      </c>
      <c r="Q979" s="18" t="s">
        <v>5807</v>
      </c>
      <c r="R979" s="2" t="s">
        <v>61</v>
      </c>
      <c r="S979" s="2">
        <v>8</v>
      </c>
      <c r="T979" s="2" t="s">
        <v>231</v>
      </c>
      <c r="U979" s="2" t="s">
        <v>5813</v>
      </c>
      <c r="V979" s="2">
        <v>0</v>
      </c>
      <c r="W979" s="2">
        <v>8</v>
      </c>
      <c r="X979" s="3">
        <v>0</v>
      </c>
      <c r="Y979" s="3" t="s">
        <v>35</v>
      </c>
      <c r="Z979" s="3" t="s">
        <v>35</v>
      </c>
      <c r="AA979" s="3">
        <v>0</v>
      </c>
      <c r="AB979" s="3">
        <v>0</v>
      </c>
      <c r="AC979" s="2" t="s">
        <v>35</v>
      </c>
      <c r="AD979" s="2" t="s">
        <v>111</v>
      </c>
      <c r="AE979" s="2" t="s">
        <v>97</v>
      </c>
      <c r="AF979" s="19" t="s">
        <v>32</v>
      </c>
      <c r="AG979" s="19" t="s">
        <v>45</v>
      </c>
      <c r="AH979" s="19" t="s">
        <v>1913</v>
      </c>
      <c r="AI979" s="19" t="s">
        <v>35</v>
      </c>
      <c r="AJ979" s="19" t="s">
        <v>35</v>
      </c>
      <c r="AK979" s="12" t="s">
        <v>35</v>
      </c>
      <c r="AL979" s="12" t="s">
        <v>5808</v>
      </c>
      <c r="AM979" s="12" t="s">
        <v>4777</v>
      </c>
      <c r="AN979" s="12" t="s">
        <v>5809</v>
      </c>
      <c r="AO979" s="12" t="s">
        <v>5824</v>
      </c>
      <c r="AQ979" s="12" t="s">
        <v>5829</v>
      </c>
      <c r="AT979" s="12">
        <v>2</v>
      </c>
      <c r="AU979" s="12" t="s">
        <v>4825</v>
      </c>
    </row>
    <row r="980" spans="2:47" ht="15.75" customHeight="1" x14ac:dyDescent="0.2">
      <c r="B980" s="12" t="s">
        <v>6846</v>
      </c>
      <c r="C980" s="20">
        <v>42796</v>
      </c>
      <c r="D980" s="12" t="s">
        <v>72</v>
      </c>
      <c r="E980" s="12" t="s">
        <v>116</v>
      </c>
      <c r="F980" s="12" t="s">
        <v>29</v>
      </c>
      <c r="G980" s="12" t="s">
        <v>4504</v>
      </c>
      <c r="H980" s="11" t="s">
        <v>4667</v>
      </c>
      <c r="I980" s="12" t="s">
        <v>5814</v>
      </c>
      <c r="J980" s="12" t="s">
        <v>4740</v>
      </c>
      <c r="K980" s="12" t="s">
        <v>433</v>
      </c>
      <c r="L980" s="12" t="s">
        <v>172</v>
      </c>
      <c r="M980" s="12" t="s">
        <v>59</v>
      </c>
      <c r="N980" s="12" t="s">
        <v>41</v>
      </c>
      <c r="O980" s="18" t="s">
        <v>30</v>
      </c>
      <c r="P980" s="18">
        <v>0</v>
      </c>
      <c r="Q980" s="18" t="s">
        <v>30</v>
      </c>
      <c r="R980" s="2" t="s">
        <v>61</v>
      </c>
      <c r="S980" s="2">
        <v>4</v>
      </c>
      <c r="T980" s="2" t="s">
        <v>4504</v>
      </c>
      <c r="U980" s="2" t="s">
        <v>5815</v>
      </c>
      <c r="V980" s="2">
        <v>0</v>
      </c>
      <c r="W980" s="2">
        <v>4</v>
      </c>
      <c r="X980" s="3">
        <v>0</v>
      </c>
      <c r="Y980" s="3" t="s">
        <v>35</v>
      </c>
      <c r="Z980" s="3" t="s">
        <v>35</v>
      </c>
      <c r="AA980" s="3">
        <v>0</v>
      </c>
      <c r="AB980" s="3">
        <v>0</v>
      </c>
      <c r="AC980" s="2" t="s">
        <v>35</v>
      </c>
      <c r="AD980" s="2" t="s">
        <v>35</v>
      </c>
      <c r="AE980" s="2" t="s">
        <v>35</v>
      </c>
      <c r="AF980" s="19" t="s">
        <v>35</v>
      </c>
      <c r="AG980" s="19" t="s">
        <v>35</v>
      </c>
      <c r="AH980" s="19" t="s">
        <v>35</v>
      </c>
      <c r="AI980" s="19" t="s">
        <v>35</v>
      </c>
      <c r="AJ980" s="19" t="s">
        <v>35</v>
      </c>
      <c r="AK980" s="12" t="s">
        <v>35</v>
      </c>
      <c r="AL980" s="12" t="s">
        <v>5816</v>
      </c>
      <c r="AM980" s="12" t="s">
        <v>293</v>
      </c>
      <c r="AQ980" s="12" t="s">
        <v>5817</v>
      </c>
      <c r="AT980" s="12">
        <v>2</v>
      </c>
      <c r="AU980" s="12" t="s">
        <v>4825</v>
      </c>
    </row>
    <row r="981" spans="2:47" ht="15.75" customHeight="1" x14ac:dyDescent="0.2">
      <c r="B981" s="12" t="s">
        <v>6846</v>
      </c>
      <c r="C981" s="20">
        <v>42796</v>
      </c>
      <c r="D981" s="12" t="s">
        <v>38</v>
      </c>
      <c r="E981" s="12" t="s">
        <v>378</v>
      </c>
      <c r="F981" s="12" t="s">
        <v>29</v>
      </c>
      <c r="G981" s="12" t="s">
        <v>4461</v>
      </c>
      <c r="H981" s="11" t="s">
        <v>4667</v>
      </c>
      <c r="I981" s="12" t="s">
        <v>5818</v>
      </c>
      <c r="J981" s="12" t="s">
        <v>4740</v>
      </c>
      <c r="K981" s="12" t="s">
        <v>433</v>
      </c>
      <c r="L981" s="12" t="s">
        <v>172</v>
      </c>
      <c r="M981" s="12" t="s">
        <v>59</v>
      </c>
      <c r="N981" s="12" t="s">
        <v>61</v>
      </c>
      <c r="O981" s="18" t="s">
        <v>118</v>
      </c>
      <c r="P981" s="18">
        <v>2</v>
      </c>
      <c r="Q981" s="18" t="s">
        <v>5819</v>
      </c>
      <c r="R981" s="2" t="s">
        <v>41</v>
      </c>
      <c r="S981" s="2">
        <v>1</v>
      </c>
      <c r="T981" s="2" t="s">
        <v>35</v>
      </c>
      <c r="U981" s="2" t="s">
        <v>5820</v>
      </c>
      <c r="V981" s="2">
        <v>0</v>
      </c>
      <c r="W981" s="2">
        <v>1</v>
      </c>
      <c r="X981" s="3">
        <v>0</v>
      </c>
      <c r="Y981" s="3" t="s">
        <v>35</v>
      </c>
      <c r="Z981" s="3" t="s">
        <v>35</v>
      </c>
      <c r="AA981" s="3">
        <v>0</v>
      </c>
      <c r="AB981" s="3">
        <v>0</v>
      </c>
      <c r="AC981" s="2" t="s">
        <v>35</v>
      </c>
      <c r="AD981" s="2" t="s">
        <v>111</v>
      </c>
      <c r="AE981" s="2" t="s">
        <v>97</v>
      </c>
      <c r="AF981" s="19" t="s">
        <v>32</v>
      </c>
      <c r="AG981" s="19" t="s">
        <v>4759</v>
      </c>
      <c r="AH981" s="19" t="s">
        <v>4892</v>
      </c>
      <c r="AI981" s="19" t="s">
        <v>35</v>
      </c>
      <c r="AJ981" s="19" t="s">
        <v>5821</v>
      </c>
      <c r="AK981" s="12" t="s">
        <v>35</v>
      </c>
      <c r="AL981" s="12" t="s">
        <v>5822</v>
      </c>
      <c r="AM981" s="12" t="s">
        <v>293</v>
      </c>
      <c r="AQ981" s="12" t="s">
        <v>5823</v>
      </c>
      <c r="AT981" s="12">
        <v>2</v>
      </c>
      <c r="AU981" s="12" t="s">
        <v>4825</v>
      </c>
    </row>
    <row r="982" spans="2:47" ht="15.75" customHeight="1" x14ac:dyDescent="0.2">
      <c r="B982" s="12" t="s">
        <v>6846</v>
      </c>
      <c r="C982" s="20">
        <v>42799</v>
      </c>
      <c r="D982" s="12" t="s">
        <v>177</v>
      </c>
      <c r="E982" s="12" t="s">
        <v>5802</v>
      </c>
      <c r="F982" s="12" t="s">
        <v>35</v>
      </c>
      <c r="G982" s="12" t="s">
        <v>53</v>
      </c>
      <c r="H982" s="11" t="s">
        <v>4669</v>
      </c>
      <c r="I982" s="12" t="s">
        <v>5803</v>
      </c>
      <c r="J982" s="12" t="s">
        <v>35</v>
      </c>
      <c r="K982" s="12" t="s">
        <v>433</v>
      </c>
      <c r="L982" s="12" t="s">
        <v>367</v>
      </c>
      <c r="M982" s="12" t="s">
        <v>75</v>
      </c>
      <c r="N982" s="12" t="s">
        <v>52</v>
      </c>
      <c r="O982" s="18" t="s">
        <v>4997</v>
      </c>
      <c r="P982" s="18">
        <v>1</v>
      </c>
      <c r="Q982" s="18" t="s">
        <v>5804</v>
      </c>
      <c r="R982" s="2" t="s">
        <v>41</v>
      </c>
      <c r="S982" s="2">
        <v>0</v>
      </c>
      <c r="T982" s="2" t="s">
        <v>35</v>
      </c>
      <c r="U982" s="2" t="s">
        <v>30</v>
      </c>
      <c r="V982" s="2">
        <v>0</v>
      </c>
      <c r="W982" s="2">
        <v>0</v>
      </c>
      <c r="X982" s="3">
        <v>0</v>
      </c>
      <c r="Y982" s="3" t="s">
        <v>35</v>
      </c>
      <c r="Z982" s="3" t="s">
        <v>35</v>
      </c>
      <c r="AA982" s="3">
        <v>0</v>
      </c>
      <c r="AB982" s="3">
        <v>0</v>
      </c>
      <c r="AC982" s="2" t="s">
        <v>35</v>
      </c>
      <c r="AD982" s="2" t="s">
        <v>111</v>
      </c>
      <c r="AE982" s="2" t="s">
        <v>97</v>
      </c>
      <c r="AF982" s="19" t="s">
        <v>32</v>
      </c>
      <c r="AG982" s="19" t="s">
        <v>4759</v>
      </c>
      <c r="AH982" s="19" t="s">
        <v>4892</v>
      </c>
      <c r="AI982" s="19" t="s">
        <v>35</v>
      </c>
      <c r="AJ982" s="19" t="s">
        <v>35</v>
      </c>
      <c r="AK982" s="12" t="s">
        <v>35</v>
      </c>
      <c r="AL982" s="12" t="s">
        <v>5805</v>
      </c>
      <c r="AM982" s="12" t="s">
        <v>293</v>
      </c>
      <c r="AQ982" s="12" t="s">
        <v>5806</v>
      </c>
      <c r="AT982" s="12">
        <v>2</v>
      </c>
      <c r="AU982" s="12" t="s">
        <v>4825</v>
      </c>
    </row>
    <row r="983" spans="2:47" ht="15.75" customHeight="1" x14ac:dyDescent="0.2">
      <c r="B983" s="12" t="s">
        <v>6846</v>
      </c>
      <c r="C983" s="20">
        <v>42799</v>
      </c>
      <c r="D983" s="12" t="s">
        <v>130</v>
      </c>
      <c r="E983" s="12" t="s">
        <v>35</v>
      </c>
      <c r="F983" s="12" t="s">
        <v>29</v>
      </c>
      <c r="G983" s="12" t="s">
        <v>4503</v>
      </c>
      <c r="H983" s="11" t="s">
        <v>4667</v>
      </c>
      <c r="I983" s="12" t="s">
        <v>779</v>
      </c>
      <c r="J983" s="12" t="s">
        <v>4738</v>
      </c>
      <c r="K983" s="12" t="s">
        <v>433</v>
      </c>
      <c r="L983" s="12" t="s">
        <v>172</v>
      </c>
      <c r="M983" s="12" t="s">
        <v>59</v>
      </c>
      <c r="N983" s="12" t="s">
        <v>61</v>
      </c>
      <c r="O983" s="18" t="s">
        <v>28</v>
      </c>
      <c r="P983" s="18">
        <v>7</v>
      </c>
      <c r="Q983" s="18" t="s">
        <v>5832</v>
      </c>
      <c r="R983" s="2" t="s">
        <v>61</v>
      </c>
      <c r="S983" s="2">
        <v>1</v>
      </c>
      <c r="T983" s="2" t="s">
        <v>231</v>
      </c>
      <c r="U983" s="2" t="s">
        <v>28</v>
      </c>
      <c r="V983" s="2">
        <v>1</v>
      </c>
      <c r="W983" s="2">
        <v>0</v>
      </c>
      <c r="X983" s="3">
        <v>0</v>
      </c>
      <c r="Y983" s="3" t="s">
        <v>35</v>
      </c>
      <c r="Z983" s="3" t="s">
        <v>35</v>
      </c>
      <c r="AA983" s="3">
        <v>0</v>
      </c>
      <c r="AB983" s="3">
        <v>0</v>
      </c>
      <c r="AC983" s="2" t="s">
        <v>35</v>
      </c>
      <c r="AD983" s="2" t="s">
        <v>4770</v>
      </c>
      <c r="AE983" s="2" t="s">
        <v>4770</v>
      </c>
      <c r="AF983" s="19" t="s">
        <v>64</v>
      </c>
      <c r="AG983" s="19" t="s">
        <v>4765</v>
      </c>
      <c r="AH983" s="19" t="s">
        <v>1094</v>
      </c>
      <c r="AI983" s="19" t="s">
        <v>35</v>
      </c>
      <c r="AJ983" s="19" t="s">
        <v>35</v>
      </c>
      <c r="AK983" s="12" t="s">
        <v>35</v>
      </c>
      <c r="AL983" s="12" t="s">
        <v>5833</v>
      </c>
      <c r="AM983" s="12" t="s">
        <v>4777</v>
      </c>
      <c r="AN983" s="12" t="s">
        <v>5834</v>
      </c>
      <c r="AT983" s="12">
        <v>2</v>
      </c>
      <c r="AU983" s="12" t="s">
        <v>4825</v>
      </c>
    </row>
    <row r="984" spans="2:47" ht="15.75" customHeight="1" x14ac:dyDescent="0.2">
      <c r="B984" s="12" t="s">
        <v>6846</v>
      </c>
      <c r="C984" s="20">
        <v>42800</v>
      </c>
      <c r="D984" s="12" t="s">
        <v>385</v>
      </c>
      <c r="E984" s="12" t="s">
        <v>1956</v>
      </c>
      <c r="F984" s="12" t="s">
        <v>35</v>
      </c>
      <c r="G984" s="12" t="s">
        <v>53</v>
      </c>
      <c r="H984" s="11" t="s">
        <v>4669</v>
      </c>
      <c r="I984" s="12" t="s">
        <v>5731</v>
      </c>
      <c r="J984" s="12" t="s">
        <v>35</v>
      </c>
      <c r="K984" s="12" t="s">
        <v>433</v>
      </c>
      <c r="L984" s="12" t="s">
        <v>172</v>
      </c>
      <c r="M984" s="12" t="s">
        <v>51</v>
      </c>
      <c r="N984" s="12" t="s">
        <v>52</v>
      </c>
      <c r="O984" s="18" t="s">
        <v>4997</v>
      </c>
      <c r="P984" s="18">
        <v>2</v>
      </c>
      <c r="Q984" s="18" t="s">
        <v>5732</v>
      </c>
      <c r="R984" s="2" t="s">
        <v>41</v>
      </c>
      <c r="S984" s="2">
        <v>0</v>
      </c>
      <c r="T984" s="2" t="s">
        <v>35</v>
      </c>
      <c r="U984" s="2" t="s">
        <v>30</v>
      </c>
      <c r="V984" s="2">
        <v>0</v>
      </c>
      <c r="W984" s="2">
        <v>0</v>
      </c>
      <c r="X984" s="3">
        <v>0</v>
      </c>
      <c r="Y984" s="3" t="s">
        <v>35</v>
      </c>
      <c r="Z984" s="3" t="s">
        <v>35</v>
      </c>
      <c r="AA984" s="3">
        <v>0</v>
      </c>
      <c r="AB984" s="3">
        <v>0</v>
      </c>
      <c r="AC984" s="2" t="s">
        <v>5733</v>
      </c>
      <c r="AD984" s="2" t="s">
        <v>111</v>
      </c>
      <c r="AE984" s="2" t="s">
        <v>97</v>
      </c>
      <c r="AF984" s="19" t="s">
        <v>32</v>
      </c>
      <c r="AG984" s="19" t="s">
        <v>45</v>
      </c>
      <c r="AH984" s="19" t="s">
        <v>1913</v>
      </c>
      <c r="AI984" s="19" t="s">
        <v>35</v>
      </c>
      <c r="AJ984" s="19" t="s">
        <v>35</v>
      </c>
      <c r="AK984" s="12" t="s">
        <v>35</v>
      </c>
      <c r="AL984" s="12" t="s">
        <v>5734</v>
      </c>
      <c r="AM984" s="12" t="s">
        <v>4777</v>
      </c>
      <c r="AN984" s="12" t="s">
        <v>5735</v>
      </c>
      <c r="AO984" s="12" t="s">
        <v>5795</v>
      </c>
      <c r="AT984" s="12">
        <v>2</v>
      </c>
      <c r="AU984" s="12" t="s">
        <v>4825</v>
      </c>
    </row>
    <row r="985" spans="2:47" ht="15.75" customHeight="1" x14ac:dyDescent="0.2">
      <c r="B985" s="12" t="s">
        <v>6846</v>
      </c>
      <c r="C985" s="20">
        <v>42800</v>
      </c>
      <c r="D985" s="12" t="s">
        <v>229</v>
      </c>
      <c r="E985" s="12" t="s">
        <v>35</v>
      </c>
      <c r="F985" s="12" t="s">
        <v>29</v>
      </c>
      <c r="G985" s="12" t="s">
        <v>4614</v>
      </c>
      <c r="H985" s="11" t="s">
        <v>4671</v>
      </c>
      <c r="I985" s="12" t="s">
        <v>5784</v>
      </c>
      <c r="J985" s="12" t="s">
        <v>4738</v>
      </c>
      <c r="K985" s="12" t="s">
        <v>433</v>
      </c>
      <c r="L985" s="12" t="s">
        <v>367</v>
      </c>
      <c r="M985" s="12" t="s">
        <v>59</v>
      </c>
      <c r="N985" s="12" t="s">
        <v>41</v>
      </c>
      <c r="O985" s="18" t="s">
        <v>30</v>
      </c>
      <c r="P985" s="18">
        <v>0</v>
      </c>
      <c r="Q985" s="18" t="s">
        <v>30</v>
      </c>
      <c r="R985" s="2" t="s">
        <v>61</v>
      </c>
      <c r="S985" s="2">
        <v>0</v>
      </c>
      <c r="T985" s="2" t="s">
        <v>5785</v>
      </c>
      <c r="U985" s="2" t="s">
        <v>35</v>
      </c>
      <c r="V985" s="2">
        <v>0</v>
      </c>
      <c r="W985" s="2">
        <v>0</v>
      </c>
      <c r="X985" s="3">
        <v>0</v>
      </c>
      <c r="Y985" s="3" t="s">
        <v>35</v>
      </c>
      <c r="Z985" s="3" t="s">
        <v>35</v>
      </c>
      <c r="AA985" s="3">
        <v>0</v>
      </c>
      <c r="AB985" s="3">
        <v>0</v>
      </c>
      <c r="AC985" s="2" t="s">
        <v>35</v>
      </c>
      <c r="AD985" s="2" t="s">
        <v>293</v>
      </c>
      <c r="AE985" s="2" t="s">
        <v>293</v>
      </c>
      <c r="AF985" s="19" t="s">
        <v>293</v>
      </c>
      <c r="AG985" s="19" t="s">
        <v>4768</v>
      </c>
      <c r="AH985" s="19" t="s">
        <v>35</v>
      </c>
      <c r="AI985" s="19" t="s">
        <v>35</v>
      </c>
      <c r="AJ985" s="19" t="s">
        <v>35</v>
      </c>
      <c r="AK985" s="12" t="s">
        <v>35</v>
      </c>
      <c r="AL985" s="12" t="s">
        <v>5786</v>
      </c>
      <c r="AM985" s="12" t="s">
        <v>293</v>
      </c>
      <c r="AQ985" s="12" t="s">
        <v>5790</v>
      </c>
      <c r="AR985" s="12" t="s">
        <v>5787</v>
      </c>
      <c r="AT985" s="12">
        <v>3</v>
      </c>
      <c r="AU985" s="12" t="s">
        <v>4823</v>
      </c>
    </row>
    <row r="986" spans="2:47" ht="15.75" customHeight="1" x14ac:dyDescent="0.2">
      <c r="B986" s="12" t="s">
        <v>6846</v>
      </c>
      <c r="C986" s="20">
        <v>42800</v>
      </c>
      <c r="D986" s="12" t="s">
        <v>229</v>
      </c>
      <c r="E986" s="12" t="s">
        <v>4737</v>
      </c>
      <c r="F986" s="12" t="s">
        <v>29</v>
      </c>
      <c r="G986" s="12" t="s">
        <v>4614</v>
      </c>
      <c r="H986" s="11" t="s">
        <v>4671</v>
      </c>
      <c r="I986" s="12" t="s">
        <v>5788</v>
      </c>
      <c r="J986" s="12" t="s">
        <v>4739</v>
      </c>
      <c r="K986" s="12" t="s">
        <v>433</v>
      </c>
      <c r="L986" s="12" t="s">
        <v>367</v>
      </c>
      <c r="M986" s="12" t="s">
        <v>59</v>
      </c>
      <c r="N986" s="12" t="s">
        <v>41</v>
      </c>
      <c r="O986" s="18" t="s">
        <v>30</v>
      </c>
      <c r="P986" s="18">
        <v>0</v>
      </c>
      <c r="Q986" s="18" t="s">
        <v>30</v>
      </c>
      <c r="R986" s="2" t="s">
        <v>61</v>
      </c>
      <c r="S986" s="2">
        <v>0</v>
      </c>
      <c r="T986" s="2" t="s">
        <v>5785</v>
      </c>
      <c r="U986" s="2" t="s">
        <v>35</v>
      </c>
      <c r="V986" s="2">
        <v>0</v>
      </c>
      <c r="W986" s="2">
        <v>0</v>
      </c>
      <c r="X986" s="3">
        <v>0</v>
      </c>
      <c r="Y986" s="3" t="s">
        <v>35</v>
      </c>
      <c r="Z986" s="3" t="s">
        <v>35</v>
      </c>
      <c r="AA986" s="3">
        <v>0</v>
      </c>
      <c r="AB986" s="3">
        <v>0</v>
      </c>
      <c r="AC986" s="2" t="s">
        <v>35</v>
      </c>
      <c r="AD986" s="2" t="s">
        <v>293</v>
      </c>
      <c r="AE986" s="2" t="s">
        <v>293</v>
      </c>
      <c r="AF986" s="19" t="s">
        <v>293</v>
      </c>
      <c r="AG986" s="19" t="s">
        <v>4768</v>
      </c>
      <c r="AH986" s="19" t="s">
        <v>35</v>
      </c>
      <c r="AI986" s="19" t="s">
        <v>35</v>
      </c>
      <c r="AJ986" s="19" t="s">
        <v>35</v>
      </c>
      <c r="AK986" s="12" t="s">
        <v>35</v>
      </c>
      <c r="AL986" s="12" t="s">
        <v>5786</v>
      </c>
      <c r="AM986" s="12" t="s">
        <v>293</v>
      </c>
      <c r="AQ986" s="12" t="s">
        <v>5789</v>
      </c>
      <c r="AT986" s="12">
        <v>3</v>
      </c>
      <c r="AU986" s="12" t="s">
        <v>4823</v>
      </c>
    </row>
    <row r="987" spans="2:47" ht="15.75" customHeight="1" x14ac:dyDescent="0.2">
      <c r="B987" s="12" t="s">
        <v>6846</v>
      </c>
      <c r="C987" s="20">
        <v>42800</v>
      </c>
      <c r="D987" s="12" t="s">
        <v>222</v>
      </c>
      <c r="E987" s="12" t="s">
        <v>35</v>
      </c>
      <c r="F987" s="12" t="s">
        <v>29</v>
      </c>
      <c r="G987" s="12" t="s">
        <v>4461</v>
      </c>
      <c r="H987" s="11" t="s">
        <v>4667</v>
      </c>
      <c r="I987" s="12" t="s">
        <v>5791</v>
      </c>
      <c r="J987" s="12" t="s">
        <v>4740</v>
      </c>
      <c r="K987" s="12" t="s">
        <v>433</v>
      </c>
      <c r="L987" s="12" t="s">
        <v>84</v>
      </c>
      <c r="M987" s="12" t="s">
        <v>582</v>
      </c>
      <c r="N987" s="12" t="s">
        <v>41</v>
      </c>
      <c r="O987" s="18" t="s">
        <v>60</v>
      </c>
      <c r="P987" s="18">
        <v>1</v>
      </c>
      <c r="Q987" s="18" t="s">
        <v>360</v>
      </c>
      <c r="R987" s="2" t="s">
        <v>61</v>
      </c>
      <c r="S987" s="2">
        <v>1</v>
      </c>
      <c r="T987" s="2" t="s">
        <v>5792</v>
      </c>
      <c r="U987" s="2" t="s">
        <v>35</v>
      </c>
      <c r="V987" s="2">
        <v>0</v>
      </c>
      <c r="W987" s="2">
        <v>1</v>
      </c>
      <c r="X987" s="3">
        <v>0</v>
      </c>
      <c r="Y987" s="3" t="s">
        <v>35</v>
      </c>
      <c r="Z987" s="3" t="s">
        <v>35</v>
      </c>
      <c r="AA987" s="3">
        <v>0</v>
      </c>
      <c r="AB987" s="3">
        <v>0</v>
      </c>
      <c r="AC987" s="2" t="s">
        <v>35</v>
      </c>
      <c r="AD987" s="2" t="s">
        <v>111</v>
      </c>
      <c r="AE987" s="2" t="s">
        <v>97</v>
      </c>
      <c r="AF987" s="19" t="s">
        <v>32</v>
      </c>
      <c r="AG987" s="19" t="s">
        <v>4759</v>
      </c>
      <c r="AH987" s="19" t="s">
        <v>4892</v>
      </c>
      <c r="AI987" s="19" t="s">
        <v>35</v>
      </c>
      <c r="AJ987" s="19" t="s">
        <v>35</v>
      </c>
      <c r="AK987" s="12" t="s">
        <v>35</v>
      </c>
      <c r="AL987" s="12" t="s">
        <v>5793</v>
      </c>
      <c r="AM987" s="12" t="s">
        <v>293</v>
      </c>
      <c r="AQ987" s="12" t="s">
        <v>5794</v>
      </c>
      <c r="AT987" s="12">
        <v>2</v>
      </c>
      <c r="AU987" s="12" t="s">
        <v>4825</v>
      </c>
    </row>
    <row r="988" spans="2:47" ht="15.75" customHeight="1" x14ac:dyDescent="0.2">
      <c r="B988" s="12" t="s">
        <v>6846</v>
      </c>
      <c r="C988" s="20">
        <v>42800</v>
      </c>
      <c r="D988" s="12" t="s">
        <v>72</v>
      </c>
      <c r="E988" s="12" t="s">
        <v>116</v>
      </c>
      <c r="F988" s="12" t="s">
        <v>29</v>
      </c>
      <c r="G988" s="12" t="s">
        <v>4504</v>
      </c>
      <c r="H988" s="11" t="s">
        <v>4667</v>
      </c>
      <c r="I988" s="12" t="s">
        <v>5796</v>
      </c>
      <c r="J988" s="12" t="s">
        <v>4740</v>
      </c>
      <c r="K988" s="12" t="s">
        <v>433</v>
      </c>
      <c r="L988" s="12" t="s">
        <v>84</v>
      </c>
      <c r="M988" s="12" t="s">
        <v>59</v>
      </c>
      <c r="N988" s="12" t="s">
        <v>41</v>
      </c>
      <c r="O988" s="18" t="s">
        <v>30</v>
      </c>
      <c r="P988" s="18">
        <v>0</v>
      </c>
      <c r="Q988" s="18" t="s">
        <v>30</v>
      </c>
      <c r="R988" s="2" t="s">
        <v>61</v>
      </c>
      <c r="S988" s="2">
        <v>3</v>
      </c>
      <c r="T988" s="2" t="s">
        <v>5679</v>
      </c>
      <c r="U988" s="2" t="s">
        <v>5797</v>
      </c>
      <c r="V988" s="2">
        <v>0</v>
      </c>
      <c r="W988" s="2">
        <v>3</v>
      </c>
      <c r="X988" s="3">
        <v>0</v>
      </c>
      <c r="Y988" s="3" t="s">
        <v>35</v>
      </c>
      <c r="Z988" s="3" t="s">
        <v>35</v>
      </c>
      <c r="AA988" s="3">
        <v>0</v>
      </c>
      <c r="AB988" s="3">
        <v>0</v>
      </c>
      <c r="AC988" s="2" t="s">
        <v>35</v>
      </c>
      <c r="AD988" s="2" t="s">
        <v>111</v>
      </c>
      <c r="AE988" s="2" t="s">
        <v>97</v>
      </c>
      <c r="AF988" s="19" t="s">
        <v>32</v>
      </c>
      <c r="AG988" s="19" t="s">
        <v>4759</v>
      </c>
      <c r="AH988" s="19" t="s">
        <v>4892</v>
      </c>
      <c r="AI988" s="19" t="s">
        <v>35</v>
      </c>
      <c r="AJ988" s="19" t="s">
        <v>5798</v>
      </c>
      <c r="AK988" s="12" t="s">
        <v>35</v>
      </c>
      <c r="AL988" s="12" t="s">
        <v>5799</v>
      </c>
      <c r="AM988" s="12" t="s">
        <v>293</v>
      </c>
      <c r="AQ988" s="12" t="s">
        <v>5800</v>
      </c>
      <c r="AR988" s="12" t="s">
        <v>5801</v>
      </c>
      <c r="AT988" s="12">
        <v>1</v>
      </c>
      <c r="AU988" s="12" t="s">
        <v>4824</v>
      </c>
    </row>
    <row r="989" spans="2:47" ht="15.75" customHeight="1" x14ac:dyDescent="0.2">
      <c r="B989" s="12" t="s">
        <v>6846</v>
      </c>
      <c r="C989" s="20">
        <v>42801</v>
      </c>
      <c r="D989" s="12" t="s">
        <v>258</v>
      </c>
      <c r="E989" s="12" t="s">
        <v>882</v>
      </c>
      <c r="F989" s="12" t="s">
        <v>29</v>
      </c>
      <c r="G989" s="12" t="s">
        <v>4504</v>
      </c>
      <c r="H989" s="11" t="s">
        <v>4667</v>
      </c>
      <c r="I989" s="12" t="s">
        <v>5762</v>
      </c>
      <c r="J989" s="12" t="s">
        <v>4739</v>
      </c>
      <c r="K989" s="12" t="s">
        <v>433</v>
      </c>
      <c r="L989" s="12" t="s">
        <v>172</v>
      </c>
      <c r="M989" s="12" t="s">
        <v>59</v>
      </c>
      <c r="N989" s="12" t="s">
        <v>41</v>
      </c>
      <c r="O989" s="18" t="s">
        <v>30</v>
      </c>
      <c r="P989" s="18">
        <v>0</v>
      </c>
      <c r="Q989" s="18" t="s">
        <v>5771</v>
      </c>
      <c r="R989" s="2" t="s">
        <v>61</v>
      </c>
      <c r="S989" s="2">
        <v>51</v>
      </c>
      <c r="T989" s="2" t="s">
        <v>5679</v>
      </c>
      <c r="U989" s="2" t="s">
        <v>5763</v>
      </c>
      <c r="V989" s="2">
        <v>25</v>
      </c>
      <c r="W989" s="2">
        <v>26</v>
      </c>
      <c r="X989" s="3">
        <v>0</v>
      </c>
      <c r="Y989" s="3" t="s">
        <v>35</v>
      </c>
      <c r="Z989" s="3" t="s">
        <v>35</v>
      </c>
      <c r="AA989" s="3">
        <v>0</v>
      </c>
      <c r="AB989" s="3">
        <v>0</v>
      </c>
      <c r="AC989" s="2" t="s">
        <v>35</v>
      </c>
      <c r="AD989" s="2" t="s">
        <v>111</v>
      </c>
      <c r="AE989" s="2" t="s">
        <v>97</v>
      </c>
      <c r="AF989" s="19" t="s">
        <v>32</v>
      </c>
      <c r="AG989" s="19" t="s">
        <v>4759</v>
      </c>
      <c r="AH989" s="19" t="s">
        <v>4892</v>
      </c>
      <c r="AI989" s="19" t="s">
        <v>34</v>
      </c>
      <c r="AJ989" s="19" t="s">
        <v>35</v>
      </c>
      <c r="AK989" s="12" t="s">
        <v>35</v>
      </c>
      <c r="AL989" s="12" t="s">
        <v>5764</v>
      </c>
      <c r="AM989" s="12" t="s">
        <v>4777</v>
      </c>
      <c r="AN989" s="12" t="s">
        <v>5765</v>
      </c>
      <c r="AO989" s="12" t="s">
        <v>5772</v>
      </c>
      <c r="AQ989" s="12" t="s">
        <v>5773</v>
      </c>
      <c r="AT989" s="12">
        <v>2</v>
      </c>
      <c r="AU989" s="12" t="s">
        <v>4825</v>
      </c>
    </row>
    <row r="990" spans="2:47" ht="15.75" customHeight="1" x14ac:dyDescent="0.2">
      <c r="B990" s="12" t="s">
        <v>6846</v>
      </c>
      <c r="C990" s="20">
        <v>42801</v>
      </c>
      <c r="D990" s="12" t="s">
        <v>222</v>
      </c>
      <c r="E990" s="12" t="s">
        <v>5766</v>
      </c>
      <c r="F990" s="12" t="s">
        <v>29</v>
      </c>
      <c r="G990" s="12" t="s">
        <v>4614</v>
      </c>
      <c r="H990" s="11" t="s">
        <v>4671</v>
      </c>
      <c r="I990" s="12" t="s">
        <v>5767</v>
      </c>
      <c r="J990" s="12" t="s">
        <v>4739</v>
      </c>
      <c r="K990" s="12" t="s">
        <v>433</v>
      </c>
      <c r="L990" s="12" t="s">
        <v>367</v>
      </c>
      <c r="M990" s="12" t="s">
        <v>59</v>
      </c>
      <c r="N990" s="12" t="s">
        <v>41</v>
      </c>
      <c r="O990" s="18" t="s">
        <v>30</v>
      </c>
      <c r="P990" s="18">
        <v>0</v>
      </c>
      <c r="Q990" s="18" t="s">
        <v>5768</v>
      </c>
      <c r="R990" s="2" t="s">
        <v>61</v>
      </c>
      <c r="S990" s="2">
        <v>0</v>
      </c>
      <c r="T990" s="2" t="s">
        <v>35</v>
      </c>
      <c r="U990" s="2" t="s">
        <v>35</v>
      </c>
      <c r="V990" s="2">
        <v>0</v>
      </c>
      <c r="W990" s="2">
        <v>0</v>
      </c>
      <c r="X990" s="3">
        <v>0</v>
      </c>
      <c r="Y990" s="3" t="s">
        <v>35</v>
      </c>
      <c r="Z990" s="3" t="s">
        <v>35</v>
      </c>
      <c r="AA990" s="3">
        <v>0</v>
      </c>
      <c r="AB990" s="3">
        <v>0</v>
      </c>
      <c r="AC990" s="2" t="s">
        <v>35</v>
      </c>
      <c r="AD990" s="2" t="s">
        <v>293</v>
      </c>
      <c r="AE990" s="2" t="s">
        <v>293</v>
      </c>
      <c r="AF990" s="19" t="s">
        <v>293</v>
      </c>
      <c r="AG990" s="19" t="s">
        <v>4768</v>
      </c>
      <c r="AH990" s="19" t="s">
        <v>35</v>
      </c>
      <c r="AI990" s="19" t="s">
        <v>35</v>
      </c>
      <c r="AJ990" s="19" t="s">
        <v>35</v>
      </c>
      <c r="AK990" s="12" t="s">
        <v>35</v>
      </c>
      <c r="AL990" s="12" t="s">
        <v>5769</v>
      </c>
      <c r="AM990" s="12" t="s">
        <v>293</v>
      </c>
      <c r="AQ990" s="12" t="s">
        <v>5770</v>
      </c>
      <c r="AT990" s="12">
        <v>3</v>
      </c>
      <c r="AU990" s="12" t="s">
        <v>4823</v>
      </c>
    </row>
    <row r="991" spans="2:47" ht="15.75" customHeight="1" x14ac:dyDescent="0.2">
      <c r="B991" s="12" t="s">
        <v>6846</v>
      </c>
      <c r="C991" s="20">
        <v>42801</v>
      </c>
      <c r="D991" s="12" t="s">
        <v>306</v>
      </c>
      <c r="E991" s="12" t="s">
        <v>307</v>
      </c>
      <c r="F991" s="12" t="s">
        <v>29</v>
      </c>
      <c r="G991" s="12" t="s">
        <v>4504</v>
      </c>
      <c r="H991" s="11" t="s">
        <v>4667</v>
      </c>
      <c r="I991" s="12" t="s">
        <v>5774</v>
      </c>
      <c r="J991" s="12" t="s">
        <v>4739</v>
      </c>
      <c r="K991" s="12" t="s">
        <v>433</v>
      </c>
      <c r="L991" s="12" t="s">
        <v>172</v>
      </c>
      <c r="M991" s="12" t="s">
        <v>59</v>
      </c>
      <c r="N991" s="12" t="s">
        <v>41</v>
      </c>
      <c r="O991" s="18" t="s">
        <v>30</v>
      </c>
      <c r="P991" s="18">
        <v>0</v>
      </c>
      <c r="Q991" s="18" t="s">
        <v>30</v>
      </c>
      <c r="R991" s="2" t="s">
        <v>61</v>
      </c>
      <c r="S991" s="2">
        <v>12</v>
      </c>
      <c r="T991" s="2" t="s">
        <v>5679</v>
      </c>
      <c r="U991" s="2" t="s">
        <v>35</v>
      </c>
      <c r="V991" s="2">
        <v>6</v>
      </c>
      <c r="W991" s="2">
        <v>6</v>
      </c>
      <c r="X991" s="3">
        <v>0</v>
      </c>
      <c r="Y991" s="3" t="s">
        <v>35</v>
      </c>
      <c r="Z991" s="3" t="s">
        <v>35</v>
      </c>
      <c r="AA991" s="3">
        <v>0</v>
      </c>
      <c r="AB991" s="3">
        <v>0</v>
      </c>
      <c r="AC991" s="2" t="s">
        <v>35</v>
      </c>
      <c r="AD991" s="2" t="s">
        <v>4770</v>
      </c>
      <c r="AE991" s="2" t="s">
        <v>4770</v>
      </c>
      <c r="AF991" s="19" t="s">
        <v>64</v>
      </c>
      <c r="AG991" s="19" t="s">
        <v>4761</v>
      </c>
      <c r="AH991" s="19" t="s">
        <v>5099</v>
      </c>
      <c r="AI991" s="19" t="s">
        <v>35</v>
      </c>
      <c r="AJ991" s="19" t="s">
        <v>35</v>
      </c>
      <c r="AK991" s="12" t="s">
        <v>35</v>
      </c>
      <c r="AL991" s="12" t="s">
        <v>5775</v>
      </c>
      <c r="AM991" s="12" t="s">
        <v>4777</v>
      </c>
      <c r="AN991" s="12" t="s">
        <v>5776</v>
      </c>
      <c r="AT991" s="12">
        <v>2</v>
      </c>
      <c r="AU991" s="12" t="s">
        <v>4825</v>
      </c>
    </row>
    <row r="992" spans="2:47" ht="15.75" customHeight="1" x14ac:dyDescent="0.2">
      <c r="B992" s="12" t="s">
        <v>6846</v>
      </c>
      <c r="C992" s="20">
        <v>42801</v>
      </c>
      <c r="D992" s="12" t="s">
        <v>72</v>
      </c>
      <c r="E992" s="12" t="s">
        <v>73</v>
      </c>
      <c r="F992" s="12" t="s">
        <v>29</v>
      </c>
      <c r="G992" s="12" t="s">
        <v>4503</v>
      </c>
      <c r="H992" s="11" t="s">
        <v>4667</v>
      </c>
      <c r="I992" s="12" t="s">
        <v>5777</v>
      </c>
      <c r="J992" s="12" t="s">
        <v>4740</v>
      </c>
      <c r="K992" s="12" t="s">
        <v>433</v>
      </c>
      <c r="L992" s="12" t="s">
        <v>172</v>
      </c>
      <c r="M992" s="12" t="s">
        <v>59</v>
      </c>
      <c r="N992" s="12" t="s">
        <v>41</v>
      </c>
      <c r="O992" s="18" t="s">
        <v>60</v>
      </c>
      <c r="P992" s="18">
        <v>5</v>
      </c>
      <c r="Q992" s="18" t="s">
        <v>5783</v>
      </c>
      <c r="R992" s="2" t="s">
        <v>61</v>
      </c>
      <c r="S992" s="2">
        <v>0</v>
      </c>
      <c r="T992" s="2" t="s">
        <v>5778</v>
      </c>
      <c r="U992" s="2" t="s">
        <v>5779</v>
      </c>
      <c r="V992" s="2">
        <v>0</v>
      </c>
      <c r="W992" s="2">
        <v>0</v>
      </c>
      <c r="X992" s="3">
        <v>1</v>
      </c>
      <c r="Y992" s="3" t="s">
        <v>35</v>
      </c>
      <c r="Z992" s="3" t="s">
        <v>35</v>
      </c>
      <c r="AA992" s="3">
        <v>0</v>
      </c>
      <c r="AB992" s="3">
        <v>1</v>
      </c>
      <c r="AC992" s="2" t="s">
        <v>35</v>
      </c>
      <c r="AD992" s="2" t="s">
        <v>111</v>
      </c>
      <c r="AE992" s="2" t="s">
        <v>97</v>
      </c>
      <c r="AF992" s="19" t="s">
        <v>32</v>
      </c>
      <c r="AG992" s="19" t="s">
        <v>4759</v>
      </c>
      <c r="AH992" s="19" t="s">
        <v>5672</v>
      </c>
      <c r="AI992" s="19" t="s">
        <v>5577</v>
      </c>
      <c r="AJ992" s="19" t="s">
        <v>5810</v>
      </c>
      <c r="AK992" s="12" t="s">
        <v>35</v>
      </c>
      <c r="AL992" s="12" t="s">
        <v>5780</v>
      </c>
      <c r="AM992" s="12" t="s">
        <v>4777</v>
      </c>
      <c r="AN992" s="12" t="s">
        <v>5781</v>
      </c>
      <c r="AO992" s="12" t="s">
        <v>5782</v>
      </c>
      <c r="AQ992" s="12" t="s">
        <v>5811</v>
      </c>
      <c r="AR992" s="12" t="s">
        <v>5812</v>
      </c>
      <c r="AT992" s="12">
        <v>1</v>
      </c>
      <c r="AU992" s="12" t="s">
        <v>4824</v>
      </c>
    </row>
    <row r="993" spans="2:47" ht="15.75" customHeight="1" x14ac:dyDescent="0.2">
      <c r="B993" s="12" t="s">
        <v>6846</v>
      </c>
      <c r="C993" s="20">
        <v>42802</v>
      </c>
      <c r="D993" s="12" t="s">
        <v>92</v>
      </c>
      <c r="E993" s="12" t="s">
        <v>4707</v>
      </c>
      <c r="F993" s="12" t="s">
        <v>29</v>
      </c>
      <c r="G993" s="12" t="s">
        <v>95</v>
      </c>
      <c r="H993" s="11" t="s">
        <v>4672</v>
      </c>
      <c r="I993" s="12" t="s">
        <v>5743</v>
      </c>
      <c r="J993" s="12" t="s">
        <v>4738</v>
      </c>
      <c r="K993" s="12" t="s">
        <v>433</v>
      </c>
      <c r="L993" s="12" t="s">
        <v>367</v>
      </c>
      <c r="M993" s="12" t="s">
        <v>582</v>
      </c>
      <c r="N993" s="12" t="s">
        <v>41</v>
      </c>
      <c r="O993" s="18" t="s">
        <v>30</v>
      </c>
      <c r="P993" s="18">
        <v>0</v>
      </c>
      <c r="Q993" s="18" t="s">
        <v>30</v>
      </c>
      <c r="R993" s="2" t="s">
        <v>41</v>
      </c>
      <c r="S993" s="2">
        <v>0</v>
      </c>
      <c r="T993" s="2" t="s">
        <v>35</v>
      </c>
      <c r="U993" s="2" t="s">
        <v>30</v>
      </c>
      <c r="V993" s="2">
        <v>0</v>
      </c>
      <c r="W993" s="2">
        <v>0</v>
      </c>
      <c r="X993" s="3">
        <v>0</v>
      </c>
      <c r="Y993" s="3" t="s">
        <v>35</v>
      </c>
      <c r="Z993" s="3" t="s">
        <v>35</v>
      </c>
      <c r="AA993" s="3">
        <v>0</v>
      </c>
      <c r="AB993" s="3">
        <v>0</v>
      </c>
      <c r="AC993" s="2" t="s">
        <v>35</v>
      </c>
      <c r="AD993" s="2" t="s">
        <v>111</v>
      </c>
      <c r="AE993" s="2" t="s">
        <v>97</v>
      </c>
      <c r="AF993" s="19" t="s">
        <v>32</v>
      </c>
      <c r="AG993" s="19" t="s">
        <v>4759</v>
      </c>
      <c r="AH993" s="19" t="s">
        <v>4892</v>
      </c>
      <c r="AI993" s="19" t="s">
        <v>35</v>
      </c>
      <c r="AJ993" s="19" t="s">
        <v>35</v>
      </c>
      <c r="AK993" s="12" t="s">
        <v>35</v>
      </c>
      <c r="AL993" s="12" t="s">
        <v>5744</v>
      </c>
      <c r="AM993" s="12" t="s">
        <v>293</v>
      </c>
      <c r="AQ993" s="12" t="s">
        <v>5745</v>
      </c>
      <c r="AT993" s="12">
        <v>2</v>
      </c>
      <c r="AU993" s="12" t="s">
        <v>4825</v>
      </c>
    </row>
    <row r="994" spans="2:47" ht="15.75" customHeight="1" x14ac:dyDescent="0.2">
      <c r="B994" s="12" t="s">
        <v>6846</v>
      </c>
      <c r="C994" s="20">
        <v>42802</v>
      </c>
      <c r="D994" s="12" t="s">
        <v>258</v>
      </c>
      <c r="E994" s="12" t="s">
        <v>1237</v>
      </c>
      <c r="F994" s="12" t="s">
        <v>29</v>
      </c>
      <c r="G994" s="12" t="s">
        <v>4539</v>
      </c>
      <c r="H994" s="11" t="s">
        <v>4667</v>
      </c>
      <c r="I994" s="12" t="s">
        <v>5746</v>
      </c>
      <c r="J994" s="12" t="s">
        <v>4739</v>
      </c>
      <c r="K994" s="12" t="s">
        <v>433</v>
      </c>
      <c r="L994" s="12" t="s">
        <v>84</v>
      </c>
      <c r="M994" s="12" t="s">
        <v>59</v>
      </c>
      <c r="N994" s="12" t="s">
        <v>41</v>
      </c>
      <c r="O994" s="18" t="s">
        <v>30</v>
      </c>
      <c r="P994" s="18">
        <v>0</v>
      </c>
      <c r="Q994" s="18" t="s">
        <v>30</v>
      </c>
      <c r="R994" s="2" t="s">
        <v>61</v>
      </c>
      <c r="S994" s="2">
        <v>10</v>
      </c>
      <c r="T994" s="2" t="s">
        <v>5747</v>
      </c>
      <c r="U994" s="2" t="s">
        <v>35</v>
      </c>
      <c r="V994" s="2">
        <v>5</v>
      </c>
      <c r="W994" s="2">
        <v>5</v>
      </c>
      <c r="X994" s="3">
        <v>0</v>
      </c>
      <c r="Y994" s="3" t="s">
        <v>35</v>
      </c>
      <c r="Z994" s="3" t="s">
        <v>35</v>
      </c>
      <c r="AA994" s="3">
        <v>0</v>
      </c>
      <c r="AB994" s="3">
        <v>0</v>
      </c>
      <c r="AC994" s="2" t="s">
        <v>35</v>
      </c>
      <c r="AD994" s="2" t="s">
        <v>4770</v>
      </c>
      <c r="AE994" s="2" t="s">
        <v>4770</v>
      </c>
      <c r="AF994" s="19" t="s">
        <v>64</v>
      </c>
      <c r="AG994" s="15" t="s">
        <v>4761</v>
      </c>
      <c r="AH994" s="19" t="s">
        <v>1249</v>
      </c>
      <c r="AI994" s="19" t="s">
        <v>35</v>
      </c>
      <c r="AJ994" s="19" t="s">
        <v>35</v>
      </c>
      <c r="AK994" s="12" t="s">
        <v>35</v>
      </c>
      <c r="AL994" s="12" t="s">
        <v>5748</v>
      </c>
      <c r="AM994" s="12" t="s">
        <v>4777</v>
      </c>
      <c r="AN994" s="12" t="s">
        <v>5749</v>
      </c>
      <c r="AT994" s="12">
        <v>3</v>
      </c>
      <c r="AU994" s="12" t="s">
        <v>4823</v>
      </c>
    </row>
    <row r="995" spans="2:47" ht="15.75" customHeight="1" x14ac:dyDescent="0.2">
      <c r="B995" s="12" t="s">
        <v>6846</v>
      </c>
      <c r="C995" s="20">
        <v>42802</v>
      </c>
      <c r="D995" s="12" t="s">
        <v>177</v>
      </c>
      <c r="E995" s="12" t="s">
        <v>455</v>
      </c>
      <c r="F995" s="12" t="s">
        <v>29</v>
      </c>
      <c r="G995" s="12" t="s">
        <v>4539</v>
      </c>
      <c r="H995" s="11" t="s">
        <v>4667</v>
      </c>
      <c r="I995" s="12" t="s">
        <v>728</v>
      </c>
      <c r="J995" s="12" t="s">
        <v>4740</v>
      </c>
      <c r="K995" s="12" t="s">
        <v>433</v>
      </c>
      <c r="L995" s="12" t="s">
        <v>367</v>
      </c>
      <c r="M995" s="12" t="s">
        <v>708</v>
      </c>
      <c r="N995" s="12" t="s">
        <v>52</v>
      </c>
      <c r="O995" s="18" t="s">
        <v>28</v>
      </c>
      <c r="P995" s="18">
        <v>0</v>
      </c>
      <c r="Q995" s="18" t="s">
        <v>5750</v>
      </c>
      <c r="R995" s="2" t="s">
        <v>61</v>
      </c>
      <c r="S995" s="2">
        <v>6</v>
      </c>
      <c r="T995" s="2" t="s">
        <v>521</v>
      </c>
      <c r="U995" s="2" t="s">
        <v>35</v>
      </c>
      <c r="V995" s="2">
        <v>0</v>
      </c>
      <c r="W995" s="2">
        <v>6</v>
      </c>
      <c r="X995" s="3">
        <v>0</v>
      </c>
      <c r="Y995" s="3" t="s">
        <v>35</v>
      </c>
      <c r="Z995" s="3" t="s">
        <v>35</v>
      </c>
      <c r="AA995" s="3">
        <v>0</v>
      </c>
      <c r="AB995" s="3">
        <v>0</v>
      </c>
      <c r="AC995" s="2" t="s">
        <v>35</v>
      </c>
      <c r="AD995" s="2" t="s">
        <v>111</v>
      </c>
      <c r="AE995" s="2" t="s">
        <v>97</v>
      </c>
      <c r="AF995" s="19" t="s">
        <v>32</v>
      </c>
      <c r="AG995" s="19" t="s">
        <v>4759</v>
      </c>
      <c r="AH995" s="19" t="s">
        <v>34</v>
      </c>
      <c r="AI995" s="19" t="s">
        <v>35</v>
      </c>
      <c r="AJ995" s="19" t="s">
        <v>35</v>
      </c>
      <c r="AK995" s="12" t="s">
        <v>35</v>
      </c>
      <c r="AL995" s="12" t="s">
        <v>5751</v>
      </c>
      <c r="AM995" s="12" t="s">
        <v>4777</v>
      </c>
      <c r="AN995" s="12" t="s">
        <v>5752</v>
      </c>
      <c r="AT995" s="12">
        <v>3</v>
      </c>
      <c r="AU995" s="11" t="s">
        <v>4823</v>
      </c>
    </row>
    <row r="996" spans="2:47" ht="15.75" customHeight="1" x14ac:dyDescent="0.2">
      <c r="B996" s="12" t="s">
        <v>6846</v>
      </c>
      <c r="C996" s="20">
        <v>42802</v>
      </c>
      <c r="D996" s="12" t="s">
        <v>258</v>
      </c>
      <c r="E996" s="12" t="s">
        <v>727</v>
      </c>
      <c r="F996" s="12" t="s">
        <v>29</v>
      </c>
      <c r="G996" s="12" t="s">
        <v>4539</v>
      </c>
      <c r="H996" s="11" t="s">
        <v>4667</v>
      </c>
      <c r="I996" s="12" t="s">
        <v>5753</v>
      </c>
      <c r="J996" s="12" t="s">
        <v>4739</v>
      </c>
      <c r="K996" s="12" t="s">
        <v>433</v>
      </c>
      <c r="L996" s="12" t="s">
        <v>84</v>
      </c>
      <c r="M996" s="12" t="s">
        <v>59</v>
      </c>
      <c r="N996" s="12" t="s">
        <v>41</v>
      </c>
      <c r="O996" s="18" t="s">
        <v>30</v>
      </c>
      <c r="P996" s="18">
        <v>0</v>
      </c>
      <c r="Q996" s="18" t="s">
        <v>30</v>
      </c>
      <c r="R996" s="2" t="s">
        <v>61</v>
      </c>
      <c r="S996" s="2">
        <v>60</v>
      </c>
      <c r="T996" s="2" t="s">
        <v>1248</v>
      </c>
      <c r="U996" s="2" t="s">
        <v>35</v>
      </c>
      <c r="V996" s="2">
        <v>30</v>
      </c>
      <c r="W996" s="2">
        <v>30</v>
      </c>
      <c r="X996" s="3">
        <v>0</v>
      </c>
      <c r="Y996" s="3" t="s">
        <v>35</v>
      </c>
      <c r="Z996" s="3" t="s">
        <v>35</v>
      </c>
      <c r="AA996" s="3">
        <v>0</v>
      </c>
      <c r="AB996" s="3">
        <v>0</v>
      </c>
      <c r="AC996" s="2" t="s">
        <v>35</v>
      </c>
      <c r="AD996" s="2" t="s">
        <v>35</v>
      </c>
      <c r="AE996" s="2" t="s">
        <v>35</v>
      </c>
      <c r="AF996" s="19" t="s">
        <v>64</v>
      </c>
      <c r="AG996" s="15" t="s">
        <v>4761</v>
      </c>
      <c r="AH996" s="19" t="s">
        <v>1249</v>
      </c>
      <c r="AI996" s="19" t="s">
        <v>35</v>
      </c>
      <c r="AJ996" s="19" t="s">
        <v>35</v>
      </c>
      <c r="AK996" s="12" t="s">
        <v>35</v>
      </c>
      <c r="AL996" s="12" t="s">
        <v>5754</v>
      </c>
      <c r="AM996" s="12" t="s">
        <v>4777</v>
      </c>
      <c r="AN996" s="12" t="s">
        <v>5755</v>
      </c>
      <c r="AT996" s="12">
        <v>3</v>
      </c>
      <c r="AU996" s="12" t="s">
        <v>4823</v>
      </c>
    </row>
    <row r="997" spans="2:47" ht="15.75" customHeight="1" x14ac:dyDescent="0.2">
      <c r="B997" s="12" t="s">
        <v>6846</v>
      </c>
      <c r="C997" s="20">
        <v>42802</v>
      </c>
      <c r="D997" s="12" t="s">
        <v>88</v>
      </c>
      <c r="E997" s="12" t="s">
        <v>35</v>
      </c>
      <c r="F997" s="12" t="s">
        <v>29</v>
      </c>
      <c r="G997" s="12" t="s">
        <v>4461</v>
      </c>
      <c r="H997" s="11" t="s">
        <v>4667</v>
      </c>
      <c r="I997" s="12" t="s">
        <v>5015</v>
      </c>
      <c r="J997" s="12" t="s">
        <v>4739</v>
      </c>
      <c r="K997" s="12" t="s">
        <v>433</v>
      </c>
      <c r="L997" s="12" t="s">
        <v>84</v>
      </c>
      <c r="M997" s="12" t="s">
        <v>59</v>
      </c>
      <c r="N997" s="12" t="s">
        <v>41</v>
      </c>
      <c r="O997" s="18" t="s">
        <v>60</v>
      </c>
      <c r="P997" s="18">
        <v>1</v>
      </c>
      <c r="Q997" s="18" t="s">
        <v>360</v>
      </c>
      <c r="R997" s="2" t="s">
        <v>61</v>
      </c>
      <c r="S997" s="2">
        <v>1</v>
      </c>
      <c r="T997" s="2" t="s">
        <v>1970</v>
      </c>
      <c r="U997" s="2" t="s">
        <v>2528</v>
      </c>
      <c r="V997" s="2">
        <v>1</v>
      </c>
      <c r="W997" s="2">
        <v>0</v>
      </c>
      <c r="X997" s="3">
        <v>0</v>
      </c>
      <c r="Y997" s="3" t="s">
        <v>35</v>
      </c>
      <c r="Z997" s="3" t="s">
        <v>35</v>
      </c>
      <c r="AA997" s="3">
        <v>0</v>
      </c>
      <c r="AB997" s="3">
        <v>0</v>
      </c>
      <c r="AC997" s="2" t="s">
        <v>35</v>
      </c>
      <c r="AD997" s="2" t="s">
        <v>4770</v>
      </c>
      <c r="AE997" s="2" t="s">
        <v>4770</v>
      </c>
      <c r="AF997" s="19" t="s">
        <v>64</v>
      </c>
      <c r="AG997" s="19" t="s">
        <v>4763</v>
      </c>
      <c r="AH997" s="19" t="s">
        <v>5577</v>
      </c>
      <c r="AI997" s="19" t="s">
        <v>5099</v>
      </c>
      <c r="AJ997" s="19" t="s">
        <v>35</v>
      </c>
      <c r="AK997" s="12" t="s">
        <v>35</v>
      </c>
      <c r="AL997" s="12" t="s">
        <v>5757</v>
      </c>
      <c r="AM997" s="12" t="s">
        <v>4777</v>
      </c>
      <c r="AN997" s="12" t="s">
        <v>5758</v>
      </c>
      <c r="AT997" s="12">
        <v>3</v>
      </c>
      <c r="AU997" s="12" t="s">
        <v>4823</v>
      </c>
    </row>
    <row r="998" spans="2:47" ht="15.75" customHeight="1" x14ac:dyDescent="0.2">
      <c r="B998" s="12" t="s">
        <v>6846</v>
      </c>
      <c r="C998" s="20">
        <v>42802</v>
      </c>
      <c r="D998" s="12" t="s">
        <v>88</v>
      </c>
      <c r="E998" s="12" t="s">
        <v>35</v>
      </c>
      <c r="F998" s="12" t="s">
        <v>29</v>
      </c>
      <c r="G998" s="12" t="s">
        <v>4461</v>
      </c>
      <c r="H998" s="11" t="s">
        <v>4667</v>
      </c>
      <c r="I998" s="12" t="s">
        <v>5759</v>
      </c>
      <c r="J998" s="12" t="s">
        <v>4738</v>
      </c>
      <c r="K998" s="12" t="s">
        <v>433</v>
      </c>
      <c r="L998" s="12" t="s">
        <v>84</v>
      </c>
      <c r="M998" s="12" t="s">
        <v>75</v>
      </c>
      <c r="N998" s="12" t="s">
        <v>41</v>
      </c>
      <c r="O998" s="18" t="s">
        <v>60</v>
      </c>
      <c r="P998" s="18">
        <v>1</v>
      </c>
      <c r="Q998" s="18" t="s">
        <v>60</v>
      </c>
      <c r="R998" s="2" t="s">
        <v>61</v>
      </c>
      <c r="S998" s="2">
        <v>1</v>
      </c>
      <c r="T998" s="2" t="s">
        <v>1970</v>
      </c>
      <c r="U998" s="2" t="s">
        <v>3245</v>
      </c>
      <c r="V998" s="2">
        <v>1</v>
      </c>
      <c r="W998" s="2">
        <v>0</v>
      </c>
      <c r="X998" s="3">
        <v>0</v>
      </c>
      <c r="Y998" s="3" t="s">
        <v>35</v>
      </c>
      <c r="Z998" s="3" t="s">
        <v>35</v>
      </c>
      <c r="AA998" s="3">
        <v>0</v>
      </c>
      <c r="AB998" s="3">
        <v>0</v>
      </c>
      <c r="AC998" s="2" t="s">
        <v>35</v>
      </c>
      <c r="AD998" s="2" t="s">
        <v>4770</v>
      </c>
      <c r="AE998" s="2" t="s">
        <v>4770</v>
      </c>
      <c r="AF998" s="19" t="s">
        <v>64</v>
      </c>
      <c r="AG998" s="19" t="s">
        <v>4761</v>
      </c>
      <c r="AH998" s="19" t="s">
        <v>5099</v>
      </c>
      <c r="AI998" s="19" t="s">
        <v>35</v>
      </c>
      <c r="AJ998" s="19" t="s">
        <v>35</v>
      </c>
      <c r="AK998" s="12" t="s">
        <v>35</v>
      </c>
      <c r="AL998" s="12" t="s">
        <v>5757</v>
      </c>
      <c r="AM998" s="12" t="s">
        <v>4777</v>
      </c>
      <c r="AN998" s="12" t="s">
        <v>5758</v>
      </c>
      <c r="AT998" s="12">
        <v>3</v>
      </c>
      <c r="AU998" s="12" t="s">
        <v>4823</v>
      </c>
    </row>
    <row r="999" spans="2:47" ht="15.75" customHeight="1" x14ac:dyDescent="0.2">
      <c r="B999" s="12" t="s">
        <v>6846</v>
      </c>
      <c r="C999" s="20">
        <v>42803</v>
      </c>
      <c r="D999" s="12" t="s">
        <v>25</v>
      </c>
      <c r="E999" s="12" t="s">
        <v>4678</v>
      </c>
      <c r="F999" s="12" t="s">
        <v>29</v>
      </c>
      <c r="G999" s="12" t="s">
        <v>4504</v>
      </c>
      <c r="H999" s="11" t="s">
        <v>4667</v>
      </c>
      <c r="I999" s="12" t="s">
        <v>5736</v>
      </c>
      <c r="J999" s="12" t="s">
        <v>4739</v>
      </c>
      <c r="K999" s="12" t="s">
        <v>433</v>
      </c>
      <c r="L999" s="12" t="s">
        <v>84</v>
      </c>
      <c r="M999" s="12" t="s">
        <v>59</v>
      </c>
      <c r="N999" s="12" t="s">
        <v>41</v>
      </c>
      <c r="O999" s="18" t="s">
        <v>30</v>
      </c>
      <c r="P999" s="18">
        <v>0</v>
      </c>
      <c r="Q999" s="18" t="s">
        <v>30</v>
      </c>
      <c r="R999" s="2" t="s">
        <v>61</v>
      </c>
      <c r="S999" s="2">
        <v>14</v>
      </c>
      <c r="T999" s="2" t="s">
        <v>5737</v>
      </c>
      <c r="U999" s="2" t="s">
        <v>5738</v>
      </c>
      <c r="V999" s="2">
        <v>7</v>
      </c>
      <c r="W999" s="2">
        <v>7</v>
      </c>
      <c r="X999" s="3">
        <v>0</v>
      </c>
      <c r="Y999" s="3" t="s">
        <v>35</v>
      </c>
      <c r="Z999" s="3" t="s">
        <v>35</v>
      </c>
      <c r="AA999" s="3">
        <v>0</v>
      </c>
      <c r="AB999" s="3">
        <v>0</v>
      </c>
      <c r="AC999" s="2" t="s">
        <v>35</v>
      </c>
      <c r="AD999" s="2" t="s">
        <v>4771</v>
      </c>
      <c r="AE999" s="2" t="s">
        <v>4770</v>
      </c>
      <c r="AF999" s="19" t="s">
        <v>64</v>
      </c>
      <c r="AG999" s="15" t="s">
        <v>4761</v>
      </c>
      <c r="AH999" s="19" t="s">
        <v>1249</v>
      </c>
      <c r="AI999" s="19" t="s">
        <v>35</v>
      </c>
      <c r="AJ999" s="19" t="s">
        <v>35</v>
      </c>
      <c r="AK999" s="12" t="s">
        <v>35</v>
      </c>
      <c r="AL999" s="12" t="s">
        <v>5739</v>
      </c>
      <c r="AM999" s="12" t="s">
        <v>4777</v>
      </c>
      <c r="AN999" s="12" t="s">
        <v>5740</v>
      </c>
      <c r="AO999" s="12" t="s">
        <v>5756</v>
      </c>
      <c r="AT999" s="12">
        <v>2</v>
      </c>
      <c r="AU999" s="12" t="s">
        <v>4825</v>
      </c>
    </row>
    <row r="1000" spans="2:47" ht="15.75" customHeight="1" x14ac:dyDescent="0.2">
      <c r="B1000" s="12" t="s">
        <v>6846</v>
      </c>
      <c r="C1000" s="20">
        <v>42806</v>
      </c>
      <c r="D1000" s="12" t="s">
        <v>88</v>
      </c>
      <c r="E1000" s="12" t="s">
        <v>35</v>
      </c>
      <c r="F1000" s="12" t="s">
        <v>29</v>
      </c>
      <c r="G1000" s="12" t="s">
        <v>4503</v>
      </c>
      <c r="H1000" s="11" t="s">
        <v>4667</v>
      </c>
      <c r="I1000" s="12" t="s">
        <v>5726</v>
      </c>
      <c r="J1000" s="12" t="s">
        <v>4740</v>
      </c>
      <c r="K1000" s="12" t="s">
        <v>433</v>
      </c>
      <c r="L1000" s="12" t="s">
        <v>172</v>
      </c>
      <c r="M1000" s="12" t="s">
        <v>59</v>
      </c>
      <c r="N1000" s="12" t="s">
        <v>41</v>
      </c>
      <c r="O1000" s="18" t="s">
        <v>1005</v>
      </c>
      <c r="P1000" s="18">
        <v>2</v>
      </c>
      <c r="Q1000" s="18" t="s">
        <v>5727</v>
      </c>
      <c r="R1000" s="2" t="s">
        <v>61</v>
      </c>
      <c r="S1000" s="2">
        <v>1</v>
      </c>
      <c r="T1000" s="2" t="s">
        <v>1752</v>
      </c>
      <c r="U1000" s="2" t="s">
        <v>35</v>
      </c>
      <c r="V1000" s="2">
        <v>0</v>
      </c>
      <c r="W1000" s="2">
        <v>1</v>
      </c>
      <c r="X1000" s="3">
        <v>0</v>
      </c>
      <c r="Y1000" s="3" t="s">
        <v>35</v>
      </c>
      <c r="Z1000" s="3" t="s">
        <v>35</v>
      </c>
      <c r="AA1000" s="3">
        <v>0</v>
      </c>
      <c r="AB1000" s="3">
        <v>0</v>
      </c>
      <c r="AC1000" s="2" t="s">
        <v>35</v>
      </c>
      <c r="AD1000" s="2" t="s">
        <v>111</v>
      </c>
      <c r="AE1000" s="2" t="s">
        <v>97</v>
      </c>
      <c r="AF1000" s="19" t="s">
        <v>32</v>
      </c>
      <c r="AG1000" s="19" t="s">
        <v>4761</v>
      </c>
      <c r="AH1000" s="19" t="s">
        <v>5323</v>
      </c>
      <c r="AI1000" s="19" t="s">
        <v>35</v>
      </c>
      <c r="AJ1000" s="19" t="s">
        <v>5728</v>
      </c>
      <c r="AK1000" s="12" t="s">
        <v>35</v>
      </c>
      <c r="AL1000" s="12" t="s">
        <v>5729</v>
      </c>
      <c r="AM1000" s="12" t="s">
        <v>4777</v>
      </c>
      <c r="AN1000" s="12" t="s">
        <v>5730</v>
      </c>
      <c r="AT1000" s="12">
        <v>2</v>
      </c>
      <c r="AU1000" s="12" t="s">
        <v>4825</v>
      </c>
    </row>
    <row r="1001" spans="2:47" ht="15.75" customHeight="1" x14ac:dyDescent="0.2">
      <c r="B1001" s="12" t="s">
        <v>6846</v>
      </c>
      <c r="C1001" s="20">
        <v>42807</v>
      </c>
      <c r="D1001" s="12" t="s">
        <v>258</v>
      </c>
      <c r="E1001" s="12" t="s">
        <v>1237</v>
      </c>
      <c r="F1001" s="12" t="s">
        <v>29</v>
      </c>
      <c r="G1001" s="12" t="s">
        <v>4626</v>
      </c>
      <c r="H1001" s="11" t="s">
        <v>4672</v>
      </c>
      <c r="I1001" s="12" t="s">
        <v>5714</v>
      </c>
      <c r="J1001" s="12" t="s">
        <v>4738</v>
      </c>
      <c r="K1001" s="12" t="s">
        <v>433</v>
      </c>
      <c r="L1001" s="12" t="s">
        <v>172</v>
      </c>
      <c r="M1001" s="12" t="s">
        <v>75</v>
      </c>
      <c r="N1001" s="12" t="s">
        <v>41</v>
      </c>
      <c r="O1001" s="18" t="s">
        <v>30</v>
      </c>
      <c r="P1001" s="18">
        <v>0</v>
      </c>
      <c r="Q1001" s="18" t="s">
        <v>30</v>
      </c>
      <c r="R1001" s="2" t="s">
        <v>61</v>
      </c>
      <c r="S1001" s="2">
        <v>0</v>
      </c>
      <c r="T1001" s="2" t="s">
        <v>35</v>
      </c>
      <c r="U1001" s="2" t="s">
        <v>35</v>
      </c>
      <c r="V1001" s="2">
        <v>0</v>
      </c>
      <c r="W1001" s="2">
        <v>0</v>
      </c>
      <c r="X1001" s="3">
        <v>0</v>
      </c>
      <c r="Y1001" s="3" t="s">
        <v>35</v>
      </c>
      <c r="Z1001" s="3" t="s">
        <v>35</v>
      </c>
      <c r="AA1001" s="3">
        <v>0</v>
      </c>
      <c r="AB1001" s="3">
        <v>0</v>
      </c>
      <c r="AC1001" s="2" t="s">
        <v>35</v>
      </c>
      <c r="AD1001" s="2" t="s">
        <v>4770</v>
      </c>
      <c r="AE1001" s="2" t="s">
        <v>4770</v>
      </c>
      <c r="AF1001" s="19" t="s">
        <v>64</v>
      </c>
      <c r="AG1001" s="19" t="s">
        <v>4766</v>
      </c>
      <c r="AH1001" s="19" t="s">
        <v>35</v>
      </c>
      <c r="AI1001" s="19" t="s">
        <v>35</v>
      </c>
      <c r="AJ1001" s="19" t="s">
        <v>35</v>
      </c>
      <c r="AK1001" s="12" t="s">
        <v>35</v>
      </c>
      <c r="AL1001" s="12" t="s">
        <v>5715</v>
      </c>
      <c r="AM1001" s="12" t="s">
        <v>4777</v>
      </c>
      <c r="AN1001" s="12" t="s">
        <v>5716</v>
      </c>
      <c r="AT1001" s="12">
        <v>2</v>
      </c>
      <c r="AU1001" s="12" t="s">
        <v>4825</v>
      </c>
    </row>
    <row r="1002" spans="2:47" ht="15.75" customHeight="1" x14ac:dyDescent="0.2">
      <c r="B1002" s="12" t="s">
        <v>6846</v>
      </c>
      <c r="C1002" s="20">
        <v>42807</v>
      </c>
      <c r="D1002" s="12" t="s">
        <v>493</v>
      </c>
      <c r="E1002" s="12" t="s">
        <v>494</v>
      </c>
      <c r="F1002" s="12" t="s">
        <v>29</v>
      </c>
      <c r="G1002" s="12" t="s">
        <v>4539</v>
      </c>
      <c r="H1002" s="11" t="s">
        <v>4667</v>
      </c>
      <c r="I1002" s="12" t="s">
        <v>5717</v>
      </c>
      <c r="J1002" s="12" t="s">
        <v>4739</v>
      </c>
      <c r="K1002" s="12" t="s">
        <v>433</v>
      </c>
      <c r="L1002" s="12" t="s">
        <v>172</v>
      </c>
      <c r="M1002" s="12" t="s">
        <v>59</v>
      </c>
      <c r="N1002" s="12" t="s">
        <v>41</v>
      </c>
      <c r="O1002" s="18" t="s">
        <v>30</v>
      </c>
      <c r="P1002" s="18">
        <v>0</v>
      </c>
      <c r="Q1002" s="18" t="s">
        <v>30</v>
      </c>
      <c r="R1002" s="2" t="s">
        <v>61</v>
      </c>
      <c r="S1002" s="2">
        <v>11</v>
      </c>
      <c r="T1002" s="2" t="s">
        <v>1248</v>
      </c>
      <c r="U1002" s="2" t="s">
        <v>35</v>
      </c>
      <c r="V1002" s="2">
        <v>6</v>
      </c>
      <c r="W1002" s="2">
        <v>5</v>
      </c>
      <c r="X1002" s="3">
        <v>0</v>
      </c>
      <c r="Y1002" s="3" t="s">
        <v>35</v>
      </c>
      <c r="Z1002" s="3" t="s">
        <v>35</v>
      </c>
      <c r="AA1002" s="3">
        <v>0</v>
      </c>
      <c r="AB1002" s="3">
        <v>0</v>
      </c>
      <c r="AC1002" s="2" t="s">
        <v>35</v>
      </c>
      <c r="AD1002" s="2" t="s">
        <v>35</v>
      </c>
      <c r="AE1002" s="2" t="s">
        <v>35</v>
      </c>
      <c r="AF1002" s="19" t="s">
        <v>64</v>
      </c>
      <c r="AG1002" s="15" t="s">
        <v>4761</v>
      </c>
      <c r="AH1002" s="19" t="s">
        <v>1249</v>
      </c>
      <c r="AI1002" s="19" t="s">
        <v>35</v>
      </c>
      <c r="AJ1002" s="19" t="s">
        <v>35</v>
      </c>
      <c r="AK1002" s="12" t="s">
        <v>35</v>
      </c>
      <c r="AL1002" s="12" t="s">
        <v>5718</v>
      </c>
      <c r="AM1002" s="12" t="s">
        <v>4777</v>
      </c>
      <c r="AN1002" s="12" t="s">
        <v>5719</v>
      </c>
      <c r="AT1002" s="12">
        <v>3</v>
      </c>
      <c r="AU1002" s="12" t="s">
        <v>4823</v>
      </c>
    </row>
    <row r="1003" spans="2:47" ht="15.75" customHeight="1" x14ac:dyDescent="0.2">
      <c r="B1003" s="12" t="s">
        <v>6846</v>
      </c>
      <c r="C1003" s="20">
        <v>42807</v>
      </c>
      <c r="D1003" s="12" t="s">
        <v>205</v>
      </c>
      <c r="E1003" s="12" t="s">
        <v>2354</v>
      </c>
      <c r="F1003" s="12" t="s">
        <v>29</v>
      </c>
      <c r="G1003" s="12" t="s">
        <v>4461</v>
      </c>
      <c r="H1003" s="11" t="s">
        <v>4667</v>
      </c>
      <c r="I1003" s="12" t="s">
        <v>5720</v>
      </c>
      <c r="J1003" s="12" t="s">
        <v>4739</v>
      </c>
      <c r="K1003" s="12" t="s">
        <v>433</v>
      </c>
      <c r="L1003" s="12" t="s">
        <v>172</v>
      </c>
      <c r="M1003" s="12" t="s">
        <v>51</v>
      </c>
      <c r="N1003" s="12" t="s">
        <v>61</v>
      </c>
      <c r="O1003" s="18" t="s">
        <v>28</v>
      </c>
      <c r="P1003" s="18">
        <v>7</v>
      </c>
      <c r="Q1003" s="18" t="s">
        <v>35</v>
      </c>
      <c r="R1003" s="2" t="s">
        <v>61</v>
      </c>
      <c r="S1003" s="2">
        <v>7</v>
      </c>
      <c r="T1003" s="2" t="s">
        <v>5332</v>
      </c>
      <c r="U1003" s="2" t="s">
        <v>35</v>
      </c>
      <c r="V1003" s="2">
        <v>7</v>
      </c>
      <c r="W1003" s="2">
        <v>0</v>
      </c>
      <c r="X1003" s="3">
        <v>0</v>
      </c>
      <c r="Y1003" s="3" t="s">
        <v>35</v>
      </c>
      <c r="Z1003" s="3" t="s">
        <v>35</v>
      </c>
      <c r="AA1003" s="3">
        <v>0</v>
      </c>
      <c r="AB1003" s="3">
        <v>0</v>
      </c>
      <c r="AC1003" s="2" t="s">
        <v>35</v>
      </c>
      <c r="AD1003" s="2" t="s">
        <v>111</v>
      </c>
      <c r="AE1003" s="2" t="s">
        <v>97</v>
      </c>
      <c r="AF1003" s="19" t="s">
        <v>32</v>
      </c>
      <c r="AG1003" s="19" t="s">
        <v>4759</v>
      </c>
      <c r="AH1003" s="19" t="s">
        <v>4892</v>
      </c>
      <c r="AI1003" s="19" t="s">
        <v>34</v>
      </c>
      <c r="AJ1003" s="19" t="s">
        <v>35</v>
      </c>
      <c r="AK1003" s="12" t="s">
        <v>35</v>
      </c>
      <c r="AL1003" s="12" t="s">
        <v>5721</v>
      </c>
      <c r="AM1003" s="12" t="s">
        <v>293</v>
      </c>
      <c r="AQ1003" s="12" t="s">
        <v>5722</v>
      </c>
      <c r="AT1003" s="12">
        <v>2</v>
      </c>
      <c r="AU1003" s="12" t="s">
        <v>4825</v>
      </c>
    </row>
    <row r="1004" spans="2:47" ht="15.75" customHeight="1" x14ac:dyDescent="0.2">
      <c r="B1004" s="12" t="s">
        <v>6846</v>
      </c>
      <c r="C1004" s="20">
        <v>42807</v>
      </c>
      <c r="D1004" s="12" t="s">
        <v>229</v>
      </c>
      <c r="E1004" s="12" t="s">
        <v>324</v>
      </c>
      <c r="F1004" s="12" t="s">
        <v>29</v>
      </c>
      <c r="G1004" s="12" t="s">
        <v>4614</v>
      </c>
      <c r="H1004" s="11" t="s">
        <v>4671</v>
      </c>
      <c r="I1004" s="12" t="s">
        <v>324</v>
      </c>
      <c r="J1004" s="12" t="s">
        <v>4738</v>
      </c>
      <c r="K1004" s="12" t="s">
        <v>433</v>
      </c>
      <c r="L1004" s="12" t="s">
        <v>172</v>
      </c>
      <c r="M1004" s="12" t="s">
        <v>51</v>
      </c>
      <c r="N1004" s="12" t="s">
        <v>61</v>
      </c>
      <c r="O1004" s="18" t="s">
        <v>28</v>
      </c>
      <c r="P1004" s="18">
        <v>5</v>
      </c>
      <c r="Q1004" s="18" t="s">
        <v>35</v>
      </c>
      <c r="R1004" s="2" t="s">
        <v>41</v>
      </c>
      <c r="S1004" s="2">
        <v>0</v>
      </c>
      <c r="T1004" s="2" t="s">
        <v>5723</v>
      </c>
      <c r="U1004" s="2" t="s">
        <v>30</v>
      </c>
      <c r="V1004" s="2">
        <v>0</v>
      </c>
      <c r="W1004" s="2">
        <v>0</v>
      </c>
      <c r="X1004" s="3">
        <v>0</v>
      </c>
      <c r="Y1004" s="3" t="s">
        <v>35</v>
      </c>
      <c r="Z1004" s="3" t="s">
        <v>35</v>
      </c>
      <c r="AA1004" s="3">
        <v>0</v>
      </c>
      <c r="AB1004" s="3">
        <v>0</v>
      </c>
      <c r="AC1004" s="2" t="s">
        <v>35</v>
      </c>
      <c r="AD1004" s="2" t="s">
        <v>293</v>
      </c>
      <c r="AE1004" s="2" t="s">
        <v>293</v>
      </c>
      <c r="AF1004" s="19" t="s">
        <v>293</v>
      </c>
      <c r="AG1004" s="19" t="s">
        <v>4768</v>
      </c>
      <c r="AH1004" s="19" t="s">
        <v>35</v>
      </c>
      <c r="AI1004" s="19" t="s">
        <v>35</v>
      </c>
      <c r="AJ1004" s="19" t="s">
        <v>35</v>
      </c>
      <c r="AK1004" s="12" t="s">
        <v>35</v>
      </c>
      <c r="AL1004" s="12" t="s">
        <v>5724</v>
      </c>
      <c r="AM1004" s="12" t="s">
        <v>293</v>
      </c>
      <c r="AQ1004" s="12" t="s">
        <v>5725</v>
      </c>
      <c r="AT1004" s="12">
        <v>3</v>
      </c>
      <c r="AU1004" s="12" t="s">
        <v>4823</v>
      </c>
    </row>
    <row r="1005" spans="2:47" ht="15.75" customHeight="1" x14ac:dyDescent="0.2">
      <c r="B1005" s="12" t="s">
        <v>6846</v>
      </c>
      <c r="C1005" s="20">
        <v>42808</v>
      </c>
      <c r="D1005" s="12" t="s">
        <v>38</v>
      </c>
      <c r="E1005" s="12" t="s">
        <v>378</v>
      </c>
      <c r="F1005" s="12" t="s">
        <v>35</v>
      </c>
      <c r="G1005" s="12" t="s">
        <v>53</v>
      </c>
      <c r="H1005" s="11" t="s">
        <v>4669</v>
      </c>
      <c r="I1005" s="12" t="s">
        <v>5694</v>
      </c>
      <c r="J1005" s="12" t="s">
        <v>4740</v>
      </c>
      <c r="K1005" s="12" t="s">
        <v>433</v>
      </c>
      <c r="L1005" s="12" t="s">
        <v>172</v>
      </c>
      <c r="M1005" s="12" t="s">
        <v>582</v>
      </c>
      <c r="N1005" s="12" t="s">
        <v>41</v>
      </c>
      <c r="O1005" s="18" t="s">
        <v>60</v>
      </c>
      <c r="P1005" s="18">
        <v>1</v>
      </c>
      <c r="Q1005" s="18" t="s">
        <v>35</v>
      </c>
      <c r="R1005" s="2" t="s">
        <v>41</v>
      </c>
      <c r="S1005" s="2">
        <v>0</v>
      </c>
      <c r="T1005" s="2" t="s">
        <v>35</v>
      </c>
      <c r="U1005" s="2" t="s">
        <v>30</v>
      </c>
      <c r="V1005" s="2">
        <v>0</v>
      </c>
      <c r="W1005" s="2">
        <v>0</v>
      </c>
      <c r="X1005" s="3">
        <v>0</v>
      </c>
      <c r="Y1005" s="3" t="s">
        <v>35</v>
      </c>
      <c r="Z1005" s="3" t="s">
        <v>35</v>
      </c>
      <c r="AA1005" s="3">
        <v>0</v>
      </c>
      <c r="AB1005" s="3">
        <v>0</v>
      </c>
      <c r="AC1005" s="2" t="s">
        <v>35</v>
      </c>
      <c r="AD1005" s="2" t="s">
        <v>111</v>
      </c>
      <c r="AE1005" s="2" t="s">
        <v>97</v>
      </c>
      <c r="AF1005" s="19" t="s">
        <v>32</v>
      </c>
      <c r="AG1005" s="19" t="s">
        <v>4759</v>
      </c>
      <c r="AH1005" s="19" t="s">
        <v>35</v>
      </c>
      <c r="AI1005" s="19" t="s">
        <v>35</v>
      </c>
      <c r="AJ1005" s="19" t="s">
        <v>5695</v>
      </c>
      <c r="AK1005" s="12" t="s">
        <v>35</v>
      </c>
      <c r="AL1005" s="12" t="s">
        <v>5696</v>
      </c>
      <c r="AM1005" s="12" t="s">
        <v>4777</v>
      </c>
      <c r="AN1005" s="12" t="s">
        <v>5697</v>
      </c>
      <c r="AT1005" s="12">
        <v>2</v>
      </c>
      <c r="AU1005" s="12" t="s">
        <v>4825</v>
      </c>
    </row>
    <row r="1006" spans="2:47" ht="15.75" customHeight="1" x14ac:dyDescent="0.2">
      <c r="B1006" s="12" t="s">
        <v>6846</v>
      </c>
      <c r="C1006" s="20">
        <v>42808</v>
      </c>
      <c r="D1006" s="12" t="s">
        <v>38</v>
      </c>
      <c r="E1006" s="12" t="s">
        <v>5068</v>
      </c>
      <c r="F1006" s="12" t="s">
        <v>29</v>
      </c>
      <c r="G1006" s="12" t="s">
        <v>95</v>
      </c>
      <c r="H1006" s="11" t="s">
        <v>4672</v>
      </c>
      <c r="I1006" s="12" t="s">
        <v>5698</v>
      </c>
      <c r="J1006" s="12" t="s">
        <v>4738</v>
      </c>
      <c r="K1006" s="12" t="s">
        <v>433</v>
      </c>
      <c r="L1006" s="12" t="s">
        <v>84</v>
      </c>
      <c r="M1006" s="12" t="s">
        <v>770</v>
      </c>
      <c r="N1006" s="12" t="s">
        <v>41</v>
      </c>
      <c r="O1006" s="18" t="s">
        <v>30</v>
      </c>
      <c r="P1006" s="18">
        <v>0</v>
      </c>
      <c r="Q1006" s="18" t="s">
        <v>30</v>
      </c>
      <c r="R1006" s="2" t="s">
        <v>41</v>
      </c>
      <c r="S1006" s="2">
        <v>0</v>
      </c>
      <c r="T1006" s="2" t="s">
        <v>35</v>
      </c>
      <c r="U1006" s="2" t="s">
        <v>30</v>
      </c>
      <c r="V1006" s="2">
        <v>0</v>
      </c>
      <c r="W1006" s="2">
        <v>0</v>
      </c>
      <c r="X1006" s="3">
        <v>0</v>
      </c>
      <c r="Y1006" s="3" t="s">
        <v>35</v>
      </c>
      <c r="Z1006" s="3" t="s">
        <v>35</v>
      </c>
      <c r="AA1006" s="3">
        <v>0</v>
      </c>
      <c r="AB1006" s="3">
        <v>0</v>
      </c>
      <c r="AC1006" s="2" t="s">
        <v>35</v>
      </c>
      <c r="AD1006" s="2" t="s">
        <v>111</v>
      </c>
      <c r="AE1006" s="2" t="s">
        <v>97</v>
      </c>
      <c r="AF1006" s="19" t="s">
        <v>32</v>
      </c>
      <c r="AG1006" s="19" t="s">
        <v>4759</v>
      </c>
      <c r="AH1006" s="19" t="s">
        <v>35</v>
      </c>
      <c r="AI1006" s="19" t="s">
        <v>35</v>
      </c>
      <c r="AJ1006" s="19" t="s">
        <v>35</v>
      </c>
      <c r="AK1006" s="12" t="s">
        <v>35</v>
      </c>
      <c r="AL1006" s="12" t="s">
        <v>5699</v>
      </c>
      <c r="AM1006" s="12" t="s">
        <v>4777</v>
      </c>
      <c r="AN1006" s="12" t="s">
        <v>5700</v>
      </c>
      <c r="AT1006" s="12">
        <v>3</v>
      </c>
      <c r="AU1006" s="11" t="s">
        <v>4823</v>
      </c>
    </row>
    <row r="1007" spans="2:47" ht="15.75" customHeight="1" x14ac:dyDescent="0.2">
      <c r="B1007" s="12" t="s">
        <v>6846</v>
      </c>
      <c r="C1007" s="20">
        <v>42808</v>
      </c>
      <c r="D1007" s="12" t="s">
        <v>38</v>
      </c>
      <c r="E1007" s="12" t="s">
        <v>5068</v>
      </c>
      <c r="F1007" s="12" t="s">
        <v>29</v>
      </c>
      <c r="G1007" s="12" t="s">
        <v>95</v>
      </c>
      <c r="H1007" s="11" t="s">
        <v>4672</v>
      </c>
      <c r="I1007" s="12" t="s">
        <v>5701</v>
      </c>
      <c r="J1007" s="12" t="s">
        <v>4738</v>
      </c>
      <c r="K1007" s="12" t="s">
        <v>433</v>
      </c>
      <c r="L1007" s="12" t="s">
        <v>84</v>
      </c>
      <c r="M1007" s="12" t="s">
        <v>59</v>
      </c>
      <c r="N1007" s="12" t="s">
        <v>41</v>
      </c>
      <c r="O1007" s="18" t="s">
        <v>30</v>
      </c>
      <c r="P1007" s="18">
        <v>0</v>
      </c>
      <c r="Q1007" s="18" t="s">
        <v>30</v>
      </c>
      <c r="R1007" s="2" t="s">
        <v>41</v>
      </c>
      <c r="S1007" s="2">
        <v>0</v>
      </c>
      <c r="T1007" s="2" t="s">
        <v>35</v>
      </c>
      <c r="U1007" s="2" t="s">
        <v>30</v>
      </c>
      <c r="V1007" s="2">
        <v>0</v>
      </c>
      <c r="W1007" s="2">
        <v>0</v>
      </c>
      <c r="X1007" s="3">
        <v>0</v>
      </c>
      <c r="Y1007" s="3" t="s">
        <v>35</v>
      </c>
      <c r="Z1007" s="3" t="s">
        <v>35</v>
      </c>
      <c r="AA1007" s="3">
        <v>0</v>
      </c>
      <c r="AB1007" s="3">
        <v>0</v>
      </c>
      <c r="AC1007" s="2" t="s">
        <v>35</v>
      </c>
      <c r="AD1007" s="2" t="s">
        <v>111</v>
      </c>
      <c r="AE1007" s="2" t="s">
        <v>97</v>
      </c>
      <c r="AF1007" s="19" t="s">
        <v>32</v>
      </c>
      <c r="AG1007" s="19" t="s">
        <v>4759</v>
      </c>
      <c r="AH1007" s="19" t="s">
        <v>35</v>
      </c>
      <c r="AI1007" s="19" t="s">
        <v>35</v>
      </c>
      <c r="AJ1007" s="19" t="s">
        <v>35</v>
      </c>
      <c r="AK1007" s="12" t="s">
        <v>35</v>
      </c>
      <c r="AL1007" s="12" t="s">
        <v>5699</v>
      </c>
      <c r="AM1007" s="12" t="s">
        <v>4777</v>
      </c>
      <c r="AN1007" s="12" t="s">
        <v>5700</v>
      </c>
      <c r="AO1007" s="12" t="s">
        <v>5706</v>
      </c>
      <c r="AT1007" s="12">
        <v>3</v>
      </c>
      <c r="AU1007" s="11" t="s">
        <v>4823</v>
      </c>
    </row>
    <row r="1008" spans="2:47" ht="15.75" customHeight="1" x14ac:dyDescent="0.2">
      <c r="B1008" s="12" t="s">
        <v>6846</v>
      </c>
      <c r="C1008" s="20">
        <v>42808</v>
      </c>
      <c r="D1008" s="12" t="s">
        <v>258</v>
      </c>
      <c r="E1008" s="12" t="s">
        <v>668</v>
      </c>
      <c r="F1008" s="12" t="s">
        <v>29</v>
      </c>
      <c r="G1008" s="12" t="s">
        <v>4504</v>
      </c>
      <c r="H1008" s="11" t="s">
        <v>4667</v>
      </c>
      <c r="I1008" s="12" t="s">
        <v>35</v>
      </c>
      <c r="J1008" s="12" t="s">
        <v>4739</v>
      </c>
      <c r="K1008" s="12" t="s">
        <v>433</v>
      </c>
      <c r="L1008" s="12" t="s">
        <v>84</v>
      </c>
      <c r="M1008" s="12" t="s">
        <v>59</v>
      </c>
      <c r="N1008" s="12" t="s">
        <v>41</v>
      </c>
      <c r="O1008" s="18" t="s">
        <v>30</v>
      </c>
      <c r="P1008" s="18">
        <v>0</v>
      </c>
      <c r="Q1008" s="18" t="s">
        <v>30</v>
      </c>
      <c r="R1008" s="2" t="s">
        <v>61</v>
      </c>
      <c r="S1008" s="2">
        <v>100</v>
      </c>
      <c r="T1008" s="2" t="s">
        <v>4504</v>
      </c>
      <c r="U1008" s="2" t="s">
        <v>35</v>
      </c>
      <c r="V1008" s="2">
        <v>50</v>
      </c>
      <c r="W1008" s="2">
        <v>50</v>
      </c>
      <c r="X1008" s="3">
        <v>0</v>
      </c>
      <c r="Y1008" s="3" t="s">
        <v>35</v>
      </c>
      <c r="Z1008" s="3" t="s">
        <v>35</v>
      </c>
      <c r="AA1008" s="3">
        <v>0</v>
      </c>
      <c r="AB1008" s="3">
        <v>0</v>
      </c>
      <c r="AC1008" s="2" t="s">
        <v>35</v>
      </c>
      <c r="AD1008" s="2" t="s">
        <v>4770</v>
      </c>
      <c r="AE1008" s="2" t="s">
        <v>4770</v>
      </c>
      <c r="AF1008" s="19" t="s">
        <v>64</v>
      </c>
      <c r="AG1008" s="19" t="s">
        <v>4761</v>
      </c>
      <c r="AH1008" s="19" t="s">
        <v>5099</v>
      </c>
      <c r="AI1008" s="19" t="s">
        <v>1249</v>
      </c>
      <c r="AJ1008" s="19" t="s">
        <v>35</v>
      </c>
      <c r="AK1008" s="12" t="s">
        <v>35</v>
      </c>
      <c r="AL1008" s="12" t="s">
        <v>5702</v>
      </c>
      <c r="AM1008" s="12" t="s">
        <v>4777</v>
      </c>
      <c r="AN1008" s="12" t="s">
        <v>5703</v>
      </c>
      <c r="AO1008" s="12" t="s">
        <v>5704</v>
      </c>
      <c r="AQ1008" s="12" t="s">
        <v>5705</v>
      </c>
      <c r="AT1008" s="12">
        <v>3</v>
      </c>
      <c r="AU1008" s="12" t="s">
        <v>4823</v>
      </c>
    </row>
    <row r="1009" spans="2:47" ht="15.75" customHeight="1" x14ac:dyDescent="0.2">
      <c r="B1009" s="12" t="s">
        <v>6846</v>
      </c>
      <c r="C1009" s="20">
        <v>42808</v>
      </c>
      <c r="D1009" s="12" t="s">
        <v>258</v>
      </c>
      <c r="E1009" s="12" t="s">
        <v>668</v>
      </c>
      <c r="F1009" s="12" t="s">
        <v>29</v>
      </c>
      <c r="G1009" s="12" t="s">
        <v>4504</v>
      </c>
      <c r="H1009" s="11" t="s">
        <v>4667</v>
      </c>
      <c r="I1009" s="12" t="s">
        <v>35</v>
      </c>
      <c r="J1009" s="12" t="s">
        <v>4739</v>
      </c>
      <c r="K1009" s="12" t="s">
        <v>433</v>
      </c>
      <c r="L1009" s="12" t="s">
        <v>84</v>
      </c>
      <c r="M1009" s="12" t="s">
        <v>59</v>
      </c>
      <c r="N1009" s="12" t="s">
        <v>41</v>
      </c>
      <c r="O1009" s="18" t="s">
        <v>30</v>
      </c>
      <c r="P1009" s="18">
        <v>0</v>
      </c>
      <c r="Q1009" s="18" t="s">
        <v>30</v>
      </c>
      <c r="R1009" s="2" t="s">
        <v>61</v>
      </c>
      <c r="S1009" s="2">
        <v>100</v>
      </c>
      <c r="T1009" s="2" t="s">
        <v>4504</v>
      </c>
      <c r="U1009" s="2" t="s">
        <v>35</v>
      </c>
      <c r="V1009" s="2">
        <v>50</v>
      </c>
      <c r="W1009" s="2">
        <v>50</v>
      </c>
      <c r="X1009" s="3">
        <v>0</v>
      </c>
      <c r="Y1009" s="3" t="s">
        <v>35</v>
      </c>
      <c r="Z1009" s="3" t="s">
        <v>35</v>
      </c>
      <c r="AA1009" s="3">
        <v>0</v>
      </c>
      <c r="AB1009" s="3">
        <v>0</v>
      </c>
      <c r="AC1009" s="2" t="s">
        <v>35</v>
      </c>
      <c r="AD1009" s="2" t="s">
        <v>4770</v>
      </c>
      <c r="AE1009" s="2" t="s">
        <v>4770</v>
      </c>
      <c r="AF1009" s="19" t="s">
        <v>64</v>
      </c>
      <c r="AG1009" s="19" t="s">
        <v>4761</v>
      </c>
      <c r="AH1009" s="19" t="s">
        <v>5099</v>
      </c>
      <c r="AI1009" s="19" t="s">
        <v>1249</v>
      </c>
      <c r="AJ1009" s="19" t="s">
        <v>35</v>
      </c>
      <c r="AK1009" s="12" t="s">
        <v>35</v>
      </c>
      <c r="AL1009" s="12" t="s">
        <v>5702</v>
      </c>
      <c r="AM1009" s="12" t="s">
        <v>4777</v>
      </c>
      <c r="AN1009" s="12" t="s">
        <v>5703</v>
      </c>
      <c r="AO1009" s="12" t="s">
        <v>5704</v>
      </c>
      <c r="AQ1009" s="12" t="s">
        <v>5705</v>
      </c>
      <c r="AT1009" s="12">
        <v>3</v>
      </c>
      <c r="AU1009" s="12" t="s">
        <v>4823</v>
      </c>
    </row>
    <row r="1010" spans="2:47" ht="15.75" customHeight="1" x14ac:dyDescent="0.2">
      <c r="B1010" s="12" t="s">
        <v>6846</v>
      </c>
      <c r="C1010" s="20">
        <v>42808</v>
      </c>
      <c r="D1010" s="12" t="s">
        <v>258</v>
      </c>
      <c r="E1010" s="12" t="s">
        <v>668</v>
      </c>
      <c r="F1010" s="12" t="s">
        <v>29</v>
      </c>
      <c r="G1010" s="12" t="s">
        <v>4504</v>
      </c>
      <c r="H1010" s="11" t="s">
        <v>4667</v>
      </c>
      <c r="I1010" s="12" t="s">
        <v>35</v>
      </c>
      <c r="J1010" s="12" t="s">
        <v>4739</v>
      </c>
      <c r="K1010" s="12" t="s">
        <v>433</v>
      </c>
      <c r="L1010" s="12" t="s">
        <v>84</v>
      </c>
      <c r="M1010" s="12" t="s">
        <v>59</v>
      </c>
      <c r="N1010" s="12" t="s">
        <v>41</v>
      </c>
      <c r="O1010" s="18" t="s">
        <v>30</v>
      </c>
      <c r="P1010" s="18">
        <v>0</v>
      </c>
      <c r="Q1010" s="18" t="s">
        <v>30</v>
      </c>
      <c r="R1010" s="2" t="s">
        <v>61</v>
      </c>
      <c r="S1010" s="2">
        <v>100</v>
      </c>
      <c r="T1010" s="2" t="s">
        <v>4504</v>
      </c>
      <c r="U1010" s="2" t="s">
        <v>35</v>
      </c>
      <c r="V1010" s="2">
        <v>50</v>
      </c>
      <c r="W1010" s="2">
        <v>50</v>
      </c>
      <c r="X1010" s="3">
        <v>0</v>
      </c>
      <c r="Y1010" s="3" t="s">
        <v>35</v>
      </c>
      <c r="Z1010" s="3" t="s">
        <v>35</v>
      </c>
      <c r="AA1010" s="3">
        <v>0</v>
      </c>
      <c r="AB1010" s="3">
        <v>0</v>
      </c>
      <c r="AC1010" s="2" t="s">
        <v>35</v>
      </c>
      <c r="AD1010" s="2" t="s">
        <v>4770</v>
      </c>
      <c r="AE1010" s="2" t="s">
        <v>4770</v>
      </c>
      <c r="AF1010" s="19" t="s">
        <v>64</v>
      </c>
      <c r="AG1010" s="19" t="s">
        <v>4761</v>
      </c>
      <c r="AH1010" s="19" t="s">
        <v>5099</v>
      </c>
      <c r="AI1010" s="19" t="s">
        <v>1249</v>
      </c>
      <c r="AJ1010" s="19" t="s">
        <v>35</v>
      </c>
      <c r="AK1010" s="12" t="s">
        <v>35</v>
      </c>
      <c r="AL1010" s="12" t="s">
        <v>5702</v>
      </c>
      <c r="AM1010" s="12" t="s">
        <v>4777</v>
      </c>
      <c r="AN1010" s="12" t="s">
        <v>5703</v>
      </c>
      <c r="AO1010" s="12" t="s">
        <v>5704</v>
      </c>
      <c r="AQ1010" s="12" t="s">
        <v>5705</v>
      </c>
      <c r="AT1010" s="12">
        <v>3</v>
      </c>
      <c r="AU1010" s="12" t="s">
        <v>4823</v>
      </c>
    </row>
    <row r="1011" spans="2:47" ht="15.75" customHeight="1" x14ac:dyDescent="0.2">
      <c r="B1011" s="12" t="s">
        <v>6846</v>
      </c>
      <c r="C1011" s="20">
        <v>42808</v>
      </c>
      <c r="D1011" s="12" t="s">
        <v>258</v>
      </c>
      <c r="E1011" s="12" t="s">
        <v>668</v>
      </c>
      <c r="F1011" s="12" t="s">
        <v>29</v>
      </c>
      <c r="G1011" s="12" t="s">
        <v>4504</v>
      </c>
      <c r="H1011" s="11" t="s">
        <v>4667</v>
      </c>
      <c r="I1011" s="12" t="s">
        <v>35</v>
      </c>
      <c r="J1011" s="12" t="s">
        <v>4739</v>
      </c>
      <c r="K1011" s="12" t="s">
        <v>433</v>
      </c>
      <c r="L1011" s="12" t="s">
        <v>84</v>
      </c>
      <c r="M1011" s="12" t="s">
        <v>59</v>
      </c>
      <c r="N1011" s="12" t="s">
        <v>41</v>
      </c>
      <c r="O1011" s="18" t="s">
        <v>30</v>
      </c>
      <c r="P1011" s="18">
        <v>0</v>
      </c>
      <c r="Q1011" s="18" t="s">
        <v>30</v>
      </c>
      <c r="R1011" s="2" t="s">
        <v>61</v>
      </c>
      <c r="S1011" s="2">
        <v>100</v>
      </c>
      <c r="T1011" s="2" t="s">
        <v>4504</v>
      </c>
      <c r="U1011" s="2" t="s">
        <v>35</v>
      </c>
      <c r="V1011" s="2">
        <v>50</v>
      </c>
      <c r="W1011" s="2">
        <v>50</v>
      </c>
      <c r="X1011" s="3">
        <v>0</v>
      </c>
      <c r="Y1011" s="3" t="s">
        <v>35</v>
      </c>
      <c r="Z1011" s="3" t="s">
        <v>35</v>
      </c>
      <c r="AA1011" s="3">
        <v>0</v>
      </c>
      <c r="AB1011" s="3">
        <v>0</v>
      </c>
      <c r="AC1011" s="2" t="s">
        <v>35</v>
      </c>
      <c r="AD1011" s="2" t="s">
        <v>4770</v>
      </c>
      <c r="AE1011" s="2" t="s">
        <v>4770</v>
      </c>
      <c r="AF1011" s="19" t="s">
        <v>64</v>
      </c>
      <c r="AG1011" s="19" t="s">
        <v>4761</v>
      </c>
      <c r="AH1011" s="19" t="s">
        <v>5099</v>
      </c>
      <c r="AI1011" s="19" t="s">
        <v>1249</v>
      </c>
      <c r="AJ1011" s="19" t="s">
        <v>35</v>
      </c>
      <c r="AK1011" s="12" t="s">
        <v>35</v>
      </c>
      <c r="AL1011" s="12" t="s">
        <v>5702</v>
      </c>
      <c r="AM1011" s="12" t="s">
        <v>4777</v>
      </c>
      <c r="AN1011" s="12" t="s">
        <v>5703</v>
      </c>
      <c r="AO1011" s="12" t="s">
        <v>5704</v>
      </c>
      <c r="AQ1011" s="12" t="s">
        <v>5705</v>
      </c>
      <c r="AT1011" s="12">
        <v>3</v>
      </c>
      <c r="AU1011" s="12" t="s">
        <v>4823</v>
      </c>
    </row>
    <row r="1012" spans="2:47" ht="15.75" customHeight="1" x14ac:dyDescent="0.2">
      <c r="B1012" s="12" t="s">
        <v>6846</v>
      </c>
      <c r="C1012" s="20">
        <v>42808</v>
      </c>
      <c r="D1012" s="12" t="s">
        <v>258</v>
      </c>
      <c r="E1012" s="12" t="s">
        <v>668</v>
      </c>
      <c r="F1012" s="12" t="s">
        <v>29</v>
      </c>
      <c r="G1012" s="12" t="s">
        <v>4504</v>
      </c>
      <c r="H1012" s="11" t="s">
        <v>4667</v>
      </c>
      <c r="I1012" s="12" t="s">
        <v>35</v>
      </c>
      <c r="J1012" s="12" t="s">
        <v>4739</v>
      </c>
      <c r="K1012" s="12" t="s">
        <v>433</v>
      </c>
      <c r="L1012" s="12" t="s">
        <v>84</v>
      </c>
      <c r="M1012" s="12" t="s">
        <v>59</v>
      </c>
      <c r="N1012" s="12" t="s">
        <v>41</v>
      </c>
      <c r="O1012" s="18" t="s">
        <v>30</v>
      </c>
      <c r="P1012" s="18">
        <v>0</v>
      </c>
      <c r="Q1012" s="18" t="s">
        <v>30</v>
      </c>
      <c r="R1012" s="2" t="s">
        <v>61</v>
      </c>
      <c r="S1012" s="2">
        <v>100</v>
      </c>
      <c r="T1012" s="2" t="s">
        <v>4504</v>
      </c>
      <c r="U1012" s="2" t="s">
        <v>35</v>
      </c>
      <c r="V1012" s="2">
        <v>50</v>
      </c>
      <c r="W1012" s="2">
        <v>50</v>
      </c>
      <c r="X1012" s="3">
        <v>0</v>
      </c>
      <c r="Y1012" s="3" t="s">
        <v>35</v>
      </c>
      <c r="Z1012" s="3" t="s">
        <v>35</v>
      </c>
      <c r="AA1012" s="3">
        <v>0</v>
      </c>
      <c r="AB1012" s="3">
        <v>0</v>
      </c>
      <c r="AC1012" s="2" t="s">
        <v>35</v>
      </c>
      <c r="AD1012" s="2" t="s">
        <v>4770</v>
      </c>
      <c r="AE1012" s="2" t="s">
        <v>4770</v>
      </c>
      <c r="AF1012" s="19" t="s">
        <v>64</v>
      </c>
      <c r="AG1012" s="19" t="s">
        <v>4761</v>
      </c>
      <c r="AH1012" s="19" t="s">
        <v>5099</v>
      </c>
      <c r="AI1012" s="19" t="s">
        <v>1249</v>
      </c>
      <c r="AJ1012" s="19" t="s">
        <v>35</v>
      </c>
      <c r="AK1012" s="12" t="s">
        <v>35</v>
      </c>
      <c r="AL1012" s="12" t="s">
        <v>5702</v>
      </c>
      <c r="AM1012" s="12" t="s">
        <v>4777</v>
      </c>
      <c r="AN1012" s="12" t="s">
        <v>5703</v>
      </c>
      <c r="AO1012" s="12" t="s">
        <v>5704</v>
      </c>
      <c r="AQ1012" s="12" t="s">
        <v>5705</v>
      </c>
      <c r="AT1012" s="12">
        <v>3</v>
      </c>
      <c r="AU1012" s="12" t="s">
        <v>4823</v>
      </c>
    </row>
    <row r="1013" spans="2:47" ht="15.75" customHeight="1" x14ac:dyDescent="0.2">
      <c r="B1013" s="12" t="s">
        <v>6846</v>
      </c>
      <c r="C1013" s="20">
        <v>42808</v>
      </c>
      <c r="D1013" s="12" t="s">
        <v>258</v>
      </c>
      <c r="E1013" s="12" t="s">
        <v>668</v>
      </c>
      <c r="F1013" s="12" t="s">
        <v>29</v>
      </c>
      <c r="G1013" s="12" t="s">
        <v>4504</v>
      </c>
      <c r="H1013" s="11" t="s">
        <v>4667</v>
      </c>
      <c r="I1013" s="12" t="s">
        <v>35</v>
      </c>
      <c r="J1013" s="12" t="s">
        <v>4739</v>
      </c>
      <c r="K1013" s="12" t="s">
        <v>433</v>
      </c>
      <c r="L1013" s="12" t="s">
        <v>84</v>
      </c>
      <c r="M1013" s="12" t="s">
        <v>59</v>
      </c>
      <c r="N1013" s="12" t="s">
        <v>41</v>
      </c>
      <c r="O1013" s="18" t="s">
        <v>30</v>
      </c>
      <c r="P1013" s="18">
        <v>0</v>
      </c>
      <c r="Q1013" s="18" t="s">
        <v>30</v>
      </c>
      <c r="R1013" s="2" t="s">
        <v>61</v>
      </c>
      <c r="S1013" s="2">
        <v>100</v>
      </c>
      <c r="T1013" s="2" t="s">
        <v>4504</v>
      </c>
      <c r="U1013" s="2" t="s">
        <v>35</v>
      </c>
      <c r="V1013" s="2">
        <v>50</v>
      </c>
      <c r="W1013" s="2">
        <v>50</v>
      </c>
      <c r="X1013" s="3">
        <v>0</v>
      </c>
      <c r="Y1013" s="3" t="s">
        <v>35</v>
      </c>
      <c r="Z1013" s="3" t="s">
        <v>35</v>
      </c>
      <c r="AA1013" s="3">
        <v>0</v>
      </c>
      <c r="AB1013" s="3">
        <v>0</v>
      </c>
      <c r="AC1013" s="2" t="s">
        <v>35</v>
      </c>
      <c r="AD1013" s="2" t="s">
        <v>4770</v>
      </c>
      <c r="AE1013" s="2" t="s">
        <v>4770</v>
      </c>
      <c r="AF1013" s="19" t="s">
        <v>64</v>
      </c>
      <c r="AG1013" s="19" t="s">
        <v>4761</v>
      </c>
      <c r="AH1013" s="19" t="s">
        <v>5099</v>
      </c>
      <c r="AI1013" s="19" t="s">
        <v>1249</v>
      </c>
      <c r="AJ1013" s="19" t="s">
        <v>35</v>
      </c>
      <c r="AK1013" s="12" t="s">
        <v>35</v>
      </c>
      <c r="AL1013" s="12" t="s">
        <v>5702</v>
      </c>
      <c r="AM1013" s="12" t="s">
        <v>4777</v>
      </c>
      <c r="AN1013" s="12" t="s">
        <v>5703</v>
      </c>
      <c r="AO1013" s="12" t="s">
        <v>5704</v>
      </c>
      <c r="AQ1013" s="12" t="s">
        <v>5705</v>
      </c>
      <c r="AT1013" s="12">
        <v>3</v>
      </c>
      <c r="AU1013" s="12" t="s">
        <v>4823</v>
      </c>
    </row>
    <row r="1014" spans="2:47" ht="15.75" customHeight="1" x14ac:dyDescent="0.2">
      <c r="B1014" s="12" t="s">
        <v>6846</v>
      </c>
      <c r="C1014" s="20">
        <v>42808</v>
      </c>
      <c r="D1014" s="12" t="s">
        <v>258</v>
      </c>
      <c r="E1014" s="12" t="s">
        <v>668</v>
      </c>
      <c r="F1014" s="12" t="s">
        <v>29</v>
      </c>
      <c r="G1014" s="12" t="s">
        <v>4504</v>
      </c>
      <c r="H1014" s="11" t="s">
        <v>4667</v>
      </c>
      <c r="I1014" s="12" t="s">
        <v>35</v>
      </c>
      <c r="J1014" s="12" t="s">
        <v>4739</v>
      </c>
      <c r="K1014" s="12" t="s">
        <v>433</v>
      </c>
      <c r="L1014" s="12" t="s">
        <v>84</v>
      </c>
      <c r="M1014" s="12" t="s">
        <v>59</v>
      </c>
      <c r="N1014" s="12" t="s">
        <v>41</v>
      </c>
      <c r="O1014" s="18" t="s">
        <v>30</v>
      </c>
      <c r="P1014" s="18">
        <v>0</v>
      </c>
      <c r="Q1014" s="18" t="s">
        <v>30</v>
      </c>
      <c r="R1014" s="2" t="s">
        <v>61</v>
      </c>
      <c r="S1014" s="2">
        <v>100</v>
      </c>
      <c r="T1014" s="2" t="s">
        <v>4504</v>
      </c>
      <c r="U1014" s="2" t="s">
        <v>35</v>
      </c>
      <c r="V1014" s="2">
        <v>50</v>
      </c>
      <c r="W1014" s="2">
        <v>50</v>
      </c>
      <c r="X1014" s="3">
        <v>0</v>
      </c>
      <c r="Y1014" s="3" t="s">
        <v>35</v>
      </c>
      <c r="Z1014" s="3" t="s">
        <v>35</v>
      </c>
      <c r="AA1014" s="3">
        <v>0</v>
      </c>
      <c r="AB1014" s="3">
        <v>0</v>
      </c>
      <c r="AC1014" s="2" t="s">
        <v>35</v>
      </c>
      <c r="AD1014" s="2" t="s">
        <v>4770</v>
      </c>
      <c r="AE1014" s="2" t="s">
        <v>4770</v>
      </c>
      <c r="AF1014" s="19" t="s">
        <v>64</v>
      </c>
      <c r="AG1014" s="19" t="s">
        <v>4761</v>
      </c>
      <c r="AH1014" s="19" t="s">
        <v>5099</v>
      </c>
      <c r="AI1014" s="19" t="s">
        <v>1249</v>
      </c>
      <c r="AJ1014" s="19" t="s">
        <v>35</v>
      </c>
      <c r="AK1014" s="12" t="s">
        <v>35</v>
      </c>
      <c r="AL1014" s="12" t="s">
        <v>5702</v>
      </c>
      <c r="AM1014" s="12" t="s">
        <v>4777</v>
      </c>
      <c r="AN1014" s="12" t="s">
        <v>5703</v>
      </c>
      <c r="AO1014" s="12" t="s">
        <v>5704</v>
      </c>
      <c r="AQ1014" s="12" t="s">
        <v>5705</v>
      </c>
      <c r="AT1014" s="12">
        <v>3</v>
      </c>
      <c r="AU1014" s="12" t="s">
        <v>4823</v>
      </c>
    </row>
    <row r="1015" spans="2:47" ht="15.75" customHeight="1" x14ac:dyDescent="0.2">
      <c r="B1015" s="12" t="s">
        <v>6846</v>
      </c>
      <c r="C1015" s="20">
        <v>42808</v>
      </c>
      <c r="D1015" s="12" t="s">
        <v>258</v>
      </c>
      <c r="E1015" s="12" t="s">
        <v>668</v>
      </c>
      <c r="F1015" s="12" t="s">
        <v>29</v>
      </c>
      <c r="G1015" s="12" t="s">
        <v>4504</v>
      </c>
      <c r="H1015" s="11" t="s">
        <v>4667</v>
      </c>
      <c r="I1015" s="12" t="s">
        <v>35</v>
      </c>
      <c r="J1015" s="12" t="s">
        <v>4739</v>
      </c>
      <c r="K1015" s="12" t="s">
        <v>433</v>
      </c>
      <c r="L1015" s="12" t="s">
        <v>84</v>
      </c>
      <c r="M1015" s="12" t="s">
        <v>59</v>
      </c>
      <c r="N1015" s="12" t="s">
        <v>41</v>
      </c>
      <c r="O1015" s="18" t="s">
        <v>30</v>
      </c>
      <c r="P1015" s="18">
        <v>0</v>
      </c>
      <c r="Q1015" s="18" t="s">
        <v>30</v>
      </c>
      <c r="R1015" s="2" t="s">
        <v>61</v>
      </c>
      <c r="S1015" s="2">
        <v>100</v>
      </c>
      <c r="T1015" s="2" t="s">
        <v>4504</v>
      </c>
      <c r="U1015" s="2" t="s">
        <v>35</v>
      </c>
      <c r="V1015" s="2">
        <v>50</v>
      </c>
      <c r="W1015" s="2">
        <v>50</v>
      </c>
      <c r="X1015" s="3">
        <v>0</v>
      </c>
      <c r="Y1015" s="3" t="s">
        <v>35</v>
      </c>
      <c r="Z1015" s="3" t="s">
        <v>35</v>
      </c>
      <c r="AA1015" s="3">
        <v>0</v>
      </c>
      <c r="AB1015" s="3">
        <v>0</v>
      </c>
      <c r="AC1015" s="2" t="s">
        <v>35</v>
      </c>
      <c r="AD1015" s="2" t="s">
        <v>4770</v>
      </c>
      <c r="AE1015" s="2" t="s">
        <v>4770</v>
      </c>
      <c r="AF1015" s="19" t="s">
        <v>64</v>
      </c>
      <c r="AG1015" s="19" t="s">
        <v>4761</v>
      </c>
      <c r="AH1015" s="19" t="s">
        <v>5099</v>
      </c>
      <c r="AI1015" s="19" t="s">
        <v>1249</v>
      </c>
      <c r="AJ1015" s="19" t="s">
        <v>35</v>
      </c>
      <c r="AK1015" s="12" t="s">
        <v>35</v>
      </c>
      <c r="AL1015" s="12" t="s">
        <v>5702</v>
      </c>
      <c r="AM1015" s="12" t="s">
        <v>4777</v>
      </c>
      <c r="AN1015" s="12" t="s">
        <v>5703</v>
      </c>
      <c r="AO1015" s="12" t="s">
        <v>5704</v>
      </c>
      <c r="AQ1015" s="12" t="s">
        <v>5705</v>
      </c>
      <c r="AT1015" s="12">
        <v>3</v>
      </c>
      <c r="AU1015" s="12" t="s">
        <v>4823</v>
      </c>
    </row>
    <row r="1016" spans="2:47" ht="15.75" customHeight="1" x14ac:dyDescent="0.2">
      <c r="B1016" s="12" t="s">
        <v>6846</v>
      </c>
      <c r="C1016" s="20">
        <v>42808</v>
      </c>
      <c r="D1016" s="12" t="s">
        <v>222</v>
      </c>
      <c r="E1016" s="12" t="s">
        <v>3823</v>
      </c>
      <c r="F1016" s="12" t="s">
        <v>29</v>
      </c>
      <c r="G1016" s="12" t="s">
        <v>4503</v>
      </c>
      <c r="H1016" s="11" t="s">
        <v>4667</v>
      </c>
      <c r="I1016" s="12" t="s">
        <v>5707</v>
      </c>
      <c r="J1016" s="12" t="s">
        <v>4739</v>
      </c>
      <c r="K1016" s="12" t="s">
        <v>433</v>
      </c>
      <c r="L1016" s="12" t="s">
        <v>172</v>
      </c>
      <c r="M1016" s="12" t="s">
        <v>75</v>
      </c>
      <c r="N1016" s="12" t="s">
        <v>41</v>
      </c>
      <c r="O1016" s="18" t="s">
        <v>60</v>
      </c>
      <c r="P1016" s="18">
        <v>9</v>
      </c>
      <c r="Q1016" s="18" t="s">
        <v>5708</v>
      </c>
      <c r="R1016" s="2" t="s">
        <v>61</v>
      </c>
      <c r="S1016" s="2">
        <v>1</v>
      </c>
      <c r="T1016" s="2" t="s">
        <v>1752</v>
      </c>
      <c r="U1016" s="2" t="s">
        <v>5741</v>
      </c>
      <c r="V1016" s="2">
        <v>0</v>
      </c>
      <c r="W1016" s="2">
        <v>1</v>
      </c>
      <c r="X1016" s="3">
        <v>0</v>
      </c>
      <c r="Y1016" s="3" t="s">
        <v>35</v>
      </c>
      <c r="Z1016" s="3" t="s">
        <v>35</v>
      </c>
      <c r="AA1016" s="3">
        <v>0</v>
      </c>
      <c r="AB1016" s="3">
        <v>0</v>
      </c>
      <c r="AC1016" s="2" t="s">
        <v>35</v>
      </c>
      <c r="AD1016" s="2" t="s">
        <v>111</v>
      </c>
      <c r="AE1016" s="2" t="s">
        <v>97</v>
      </c>
      <c r="AF1016" s="19" t="s">
        <v>32</v>
      </c>
      <c r="AG1016" s="19" t="s">
        <v>45</v>
      </c>
      <c r="AH1016" s="19" t="s">
        <v>1913</v>
      </c>
      <c r="AI1016" s="19" t="s">
        <v>5577</v>
      </c>
      <c r="AJ1016" s="19" t="s">
        <v>35</v>
      </c>
      <c r="AK1016" s="12" t="s">
        <v>35</v>
      </c>
      <c r="AL1016" s="12" t="s">
        <v>5760</v>
      </c>
      <c r="AM1016" s="12" t="s">
        <v>4777</v>
      </c>
      <c r="AN1016" s="12" t="s">
        <v>5709</v>
      </c>
      <c r="AO1016" s="12" t="s">
        <v>5742</v>
      </c>
      <c r="AQ1016" s="12" t="s">
        <v>5761</v>
      </c>
      <c r="AR1016" s="12" t="s">
        <v>6087</v>
      </c>
      <c r="AS1016" s="12" t="s">
        <v>6088</v>
      </c>
      <c r="AT1016" s="12">
        <v>1</v>
      </c>
      <c r="AU1016" s="12" t="s">
        <v>4824</v>
      </c>
    </row>
    <row r="1017" spans="2:47" ht="15.75" customHeight="1" x14ac:dyDescent="0.2">
      <c r="B1017" s="12" t="s">
        <v>6846</v>
      </c>
      <c r="C1017" s="20">
        <v>42808</v>
      </c>
      <c r="D1017" s="12" t="s">
        <v>205</v>
      </c>
      <c r="E1017" s="12" t="s">
        <v>556</v>
      </c>
      <c r="F1017" s="12" t="s">
        <v>29</v>
      </c>
      <c r="G1017" s="12" t="s">
        <v>4461</v>
      </c>
      <c r="H1017" s="11" t="s">
        <v>4667</v>
      </c>
      <c r="I1017" s="12" t="s">
        <v>5710</v>
      </c>
      <c r="J1017" s="12" t="s">
        <v>4740</v>
      </c>
      <c r="K1017" s="12" t="s">
        <v>433</v>
      </c>
      <c r="L1017" s="12" t="s">
        <v>367</v>
      </c>
      <c r="M1017" s="12" t="s">
        <v>75</v>
      </c>
      <c r="N1017" s="12" t="s">
        <v>41</v>
      </c>
      <c r="O1017" s="18" t="s">
        <v>60</v>
      </c>
      <c r="P1017" s="18">
        <v>1</v>
      </c>
      <c r="Q1017" s="18" t="s">
        <v>1039</v>
      </c>
      <c r="R1017" s="2" t="s">
        <v>61</v>
      </c>
      <c r="S1017" s="2">
        <v>2</v>
      </c>
      <c r="T1017" s="2" t="s">
        <v>5711</v>
      </c>
      <c r="U1017" s="2" t="s">
        <v>2758</v>
      </c>
      <c r="V1017" s="2">
        <v>0</v>
      </c>
      <c r="W1017" s="2">
        <v>2</v>
      </c>
      <c r="X1017" s="3">
        <v>0</v>
      </c>
      <c r="Y1017" s="3" t="s">
        <v>35</v>
      </c>
      <c r="Z1017" s="3" t="s">
        <v>35</v>
      </c>
      <c r="AA1017" s="3">
        <v>0</v>
      </c>
      <c r="AB1017" s="3">
        <v>0</v>
      </c>
      <c r="AC1017" s="2" t="s">
        <v>35</v>
      </c>
      <c r="AD1017" s="2" t="s">
        <v>111</v>
      </c>
      <c r="AE1017" s="2" t="s">
        <v>97</v>
      </c>
      <c r="AF1017" s="19" t="s">
        <v>32</v>
      </c>
      <c r="AG1017" s="19" t="s">
        <v>2923</v>
      </c>
      <c r="AH1017" s="19" t="s">
        <v>4892</v>
      </c>
      <c r="AI1017" s="19" t="s">
        <v>35</v>
      </c>
      <c r="AJ1017" s="19" t="s">
        <v>35</v>
      </c>
      <c r="AK1017" s="12" t="s">
        <v>35</v>
      </c>
      <c r="AL1017" s="12" t="s">
        <v>5712</v>
      </c>
      <c r="AM1017" s="12" t="s">
        <v>4777</v>
      </c>
      <c r="AN1017" s="12" t="s">
        <v>5713</v>
      </c>
      <c r="AT1017" s="12">
        <v>2</v>
      </c>
      <c r="AU1017" s="12" t="s">
        <v>4825</v>
      </c>
    </row>
    <row r="1018" spans="2:47" ht="15.75" customHeight="1" x14ac:dyDescent="0.2">
      <c r="B1018" s="12" t="s">
        <v>6846</v>
      </c>
      <c r="C1018" s="20">
        <v>42809</v>
      </c>
      <c r="D1018" s="12" t="s">
        <v>25</v>
      </c>
      <c r="E1018" s="12" t="s">
        <v>4678</v>
      </c>
      <c r="F1018" s="12" t="s">
        <v>29</v>
      </c>
      <c r="G1018" s="12" t="s">
        <v>4539</v>
      </c>
      <c r="H1018" s="11" t="s">
        <v>4667</v>
      </c>
      <c r="I1018" s="12" t="s">
        <v>5688</v>
      </c>
      <c r="J1018" s="12" t="s">
        <v>4738</v>
      </c>
      <c r="K1018" s="12" t="s">
        <v>433</v>
      </c>
      <c r="L1018" s="12" t="s">
        <v>84</v>
      </c>
      <c r="M1018" s="12" t="s">
        <v>59</v>
      </c>
      <c r="N1018" s="12" t="s">
        <v>41</v>
      </c>
      <c r="O1018" s="18" t="s">
        <v>30</v>
      </c>
      <c r="P1018" s="18">
        <v>0</v>
      </c>
      <c r="Q1018" s="18" t="s">
        <v>30</v>
      </c>
      <c r="R1018" s="2" t="s">
        <v>61</v>
      </c>
      <c r="S1018" s="2">
        <v>15</v>
      </c>
      <c r="T1018" s="2" t="s">
        <v>1248</v>
      </c>
      <c r="U1018" s="2" t="s">
        <v>35</v>
      </c>
      <c r="V1018" s="2">
        <v>15</v>
      </c>
      <c r="W1018" s="2">
        <v>0</v>
      </c>
      <c r="X1018" s="3">
        <v>0</v>
      </c>
      <c r="Y1018" s="3" t="s">
        <v>35</v>
      </c>
      <c r="Z1018" s="3" t="s">
        <v>35</v>
      </c>
      <c r="AA1018" s="3">
        <v>0</v>
      </c>
      <c r="AB1018" s="3">
        <v>0</v>
      </c>
      <c r="AC1018" s="2" t="s">
        <v>35</v>
      </c>
      <c r="AD1018" s="2" t="s">
        <v>35</v>
      </c>
      <c r="AE1018" s="2" t="s">
        <v>35</v>
      </c>
      <c r="AF1018" s="19" t="s">
        <v>64</v>
      </c>
      <c r="AG1018" s="15" t="s">
        <v>4761</v>
      </c>
      <c r="AH1018" s="19" t="s">
        <v>1249</v>
      </c>
      <c r="AI1018" s="19" t="s">
        <v>35</v>
      </c>
      <c r="AJ1018" s="19" t="s">
        <v>35</v>
      </c>
      <c r="AK1018" s="12" t="s">
        <v>35</v>
      </c>
      <c r="AL1018" s="12" t="s">
        <v>5689</v>
      </c>
      <c r="AM1018" s="12" t="s">
        <v>4777</v>
      </c>
      <c r="AN1018" s="12" t="s">
        <v>5690</v>
      </c>
      <c r="AT1018" s="12">
        <v>3</v>
      </c>
      <c r="AU1018" s="12" t="s">
        <v>4823</v>
      </c>
    </row>
    <row r="1019" spans="2:47" ht="15.75" customHeight="1" x14ac:dyDescent="0.2">
      <c r="B1019" s="12" t="s">
        <v>6846</v>
      </c>
      <c r="C1019" s="20">
        <v>42809</v>
      </c>
      <c r="D1019" s="12" t="s">
        <v>775</v>
      </c>
      <c r="E1019" s="12" t="s">
        <v>997</v>
      </c>
      <c r="F1019" s="12" t="s">
        <v>29</v>
      </c>
      <c r="G1019" s="12" t="s">
        <v>4539</v>
      </c>
      <c r="H1019" s="11" t="s">
        <v>4667</v>
      </c>
      <c r="I1019" s="12" t="s">
        <v>35</v>
      </c>
      <c r="J1019" s="12" t="s">
        <v>35</v>
      </c>
      <c r="K1019" s="12" t="s">
        <v>433</v>
      </c>
      <c r="L1019" s="12" t="s">
        <v>84</v>
      </c>
      <c r="M1019" s="12" t="s">
        <v>35</v>
      </c>
      <c r="N1019" s="12" t="s">
        <v>41</v>
      </c>
      <c r="O1019" s="18" t="s">
        <v>30</v>
      </c>
      <c r="P1019" s="18">
        <v>0</v>
      </c>
      <c r="Q1019" s="18" t="s">
        <v>30</v>
      </c>
      <c r="R1019" s="2" t="s">
        <v>61</v>
      </c>
      <c r="S1019" s="2">
        <v>22</v>
      </c>
      <c r="T1019" s="2" t="s">
        <v>5679</v>
      </c>
      <c r="U1019" s="2" t="s">
        <v>35</v>
      </c>
      <c r="V1019" s="2">
        <v>22</v>
      </c>
      <c r="W1019" s="2">
        <v>0</v>
      </c>
      <c r="X1019" s="3">
        <v>0</v>
      </c>
      <c r="Y1019" s="3" t="s">
        <v>35</v>
      </c>
      <c r="Z1019" s="3" t="s">
        <v>35</v>
      </c>
      <c r="AA1019" s="3">
        <v>0</v>
      </c>
      <c r="AB1019" s="3">
        <v>0</v>
      </c>
      <c r="AC1019" s="2" t="s">
        <v>35</v>
      </c>
      <c r="AD1019" s="2" t="s">
        <v>4770</v>
      </c>
      <c r="AE1019" s="2" t="s">
        <v>4770</v>
      </c>
      <c r="AF1019" s="19" t="s">
        <v>32</v>
      </c>
      <c r="AG1019" s="19" t="s">
        <v>4759</v>
      </c>
      <c r="AH1019" s="19" t="s">
        <v>5691</v>
      </c>
      <c r="AI1019" s="19" t="s">
        <v>1249</v>
      </c>
      <c r="AJ1019" s="19" t="s">
        <v>35</v>
      </c>
      <c r="AK1019" s="12" t="s">
        <v>35</v>
      </c>
      <c r="AL1019" s="12" t="s">
        <v>5692</v>
      </c>
      <c r="AM1019" s="12" t="s">
        <v>4777</v>
      </c>
      <c r="AN1019" s="12" t="s">
        <v>5693</v>
      </c>
      <c r="AT1019" s="12">
        <v>3</v>
      </c>
      <c r="AU1019" s="12" t="s">
        <v>4823</v>
      </c>
    </row>
    <row r="1020" spans="2:47" ht="15.75" customHeight="1" x14ac:dyDescent="0.2">
      <c r="B1020" s="12" t="s">
        <v>6846</v>
      </c>
      <c r="C1020" s="20">
        <v>42810</v>
      </c>
      <c r="D1020" s="12" t="s">
        <v>269</v>
      </c>
      <c r="E1020" s="12" t="s">
        <v>1475</v>
      </c>
      <c r="F1020" s="12" t="s">
        <v>29</v>
      </c>
      <c r="G1020" s="12" t="s">
        <v>4461</v>
      </c>
      <c r="H1020" s="11" t="s">
        <v>4667</v>
      </c>
      <c r="I1020" s="12" t="s">
        <v>5641</v>
      </c>
      <c r="J1020" s="12" t="s">
        <v>4738</v>
      </c>
      <c r="K1020" s="11" t="s">
        <v>50</v>
      </c>
      <c r="L1020" s="12" t="s">
        <v>172</v>
      </c>
      <c r="M1020" s="12" t="s">
        <v>51</v>
      </c>
      <c r="N1020" s="12" t="s">
        <v>61</v>
      </c>
      <c r="O1020" s="18" t="s">
        <v>28</v>
      </c>
      <c r="P1020" s="18">
        <v>1</v>
      </c>
      <c r="Q1020" s="18" t="s">
        <v>3110</v>
      </c>
      <c r="R1020" s="2" t="s">
        <v>41</v>
      </c>
      <c r="S1020" s="2">
        <v>2</v>
      </c>
      <c r="T1020" s="2" t="s">
        <v>5538</v>
      </c>
      <c r="U1020" s="2" t="s">
        <v>5642</v>
      </c>
      <c r="V1020" s="2">
        <v>2</v>
      </c>
      <c r="W1020" s="2">
        <v>0</v>
      </c>
      <c r="X1020" s="3">
        <v>0</v>
      </c>
      <c r="Y1020" s="3" t="s">
        <v>35</v>
      </c>
      <c r="Z1020" s="3" t="s">
        <v>35</v>
      </c>
      <c r="AA1020" s="3">
        <v>0</v>
      </c>
      <c r="AB1020" s="3">
        <v>0</v>
      </c>
      <c r="AC1020" s="2" t="s">
        <v>35</v>
      </c>
      <c r="AD1020" s="2" t="s">
        <v>111</v>
      </c>
      <c r="AE1020" s="2" t="s">
        <v>97</v>
      </c>
      <c r="AF1020" s="19" t="s">
        <v>32</v>
      </c>
      <c r="AG1020" s="19" t="s">
        <v>2923</v>
      </c>
      <c r="AH1020" s="19" t="s">
        <v>5323</v>
      </c>
      <c r="AI1020" s="19" t="s">
        <v>2109</v>
      </c>
      <c r="AJ1020" s="19" t="s">
        <v>35</v>
      </c>
      <c r="AK1020" s="12" t="s">
        <v>35</v>
      </c>
      <c r="AL1020" s="12" t="s">
        <v>5643</v>
      </c>
      <c r="AM1020" s="12" t="s">
        <v>4777</v>
      </c>
      <c r="AN1020" s="12" t="s">
        <v>5644</v>
      </c>
      <c r="AT1020" s="12">
        <v>1</v>
      </c>
      <c r="AU1020" s="12" t="s">
        <v>4824</v>
      </c>
    </row>
    <row r="1021" spans="2:47" ht="15.75" customHeight="1" x14ac:dyDescent="0.2">
      <c r="B1021" s="12" t="s">
        <v>6846</v>
      </c>
      <c r="C1021" s="20">
        <v>42810</v>
      </c>
      <c r="D1021" s="12" t="s">
        <v>38</v>
      </c>
      <c r="E1021" s="12" t="s">
        <v>35</v>
      </c>
      <c r="F1021" s="12" t="s">
        <v>29</v>
      </c>
      <c r="G1021" s="12" t="s">
        <v>4461</v>
      </c>
      <c r="H1021" s="11" t="s">
        <v>4667</v>
      </c>
      <c r="I1021" s="12" t="s">
        <v>5670</v>
      </c>
      <c r="J1021" s="12" t="s">
        <v>4738</v>
      </c>
      <c r="K1021" s="12" t="s">
        <v>433</v>
      </c>
      <c r="L1021" s="12" t="s">
        <v>172</v>
      </c>
      <c r="M1021" s="12" t="s">
        <v>582</v>
      </c>
      <c r="N1021" s="12" t="s">
        <v>61</v>
      </c>
      <c r="O1021" s="18" t="s">
        <v>28</v>
      </c>
      <c r="P1021" s="18">
        <v>1</v>
      </c>
      <c r="Q1021" s="18" t="s">
        <v>35</v>
      </c>
      <c r="R1021" s="2" t="s">
        <v>61</v>
      </c>
      <c r="S1021" s="2">
        <v>1</v>
      </c>
      <c r="T1021" s="2" t="s">
        <v>2143</v>
      </c>
      <c r="U1021" s="2" t="s">
        <v>5671</v>
      </c>
      <c r="V1021" s="2">
        <v>1</v>
      </c>
      <c r="W1021" s="2">
        <v>0</v>
      </c>
      <c r="X1021" s="3">
        <v>0</v>
      </c>
      <c r="Y1021" s="3" t="s">
        <v>35</v>
      </c>
      <c r="Z1021" s="3" t="s">
        <v>35</v>
      </c>
      <c r="AA1021" s="3">
        <v>0</v>
      </c>
      <c r="AB1021" s="3">
        <v>0</v>
      </c>
      <c r="AC1021" s="2" t="s">
        <v>35</v>
      </c>
      <c r="AD1021" s="2" t="s">
        <v>111</v>
      </c>
      <c r="AE1021" s="2" t="s">
        <v>97</v>
      </c>
      <c r="AF1021" s="19" t="s">
        <v>32</v>
      </c>
      <c r="AG1021" s="19" t="s">
        <v>4759</v>
      </c>
      <c r="AH1021" s="19" t="s">
        <v>5672</v>
      </c>
      <c r="AI1021" s="19" t="s">
        <v>35</v>
      </c>
      <c r="AJ1021" s="19" t="s">
        <v>35</v>
      </c>
      <c r="AK1021" s="12" t="s">
        <v>35</v>
      </c>
      <c r="AL1021" s="12" t="s">
        <v>5673</v>
      </c>
      <c r="AM1021" s="12" t="s">
        <v>4777</v>
      </c>
      <c r="AN1021" s="12" t="s">
        <v>5674</v>
      </c>
      <c r="AT1021" s="12">
        <v>2</v>
      </c>
      <c r="AU1021" s="12" t="s">
        <v>4825</v>
      </c>
    </row>
    <row r="1022" spans="2:47" ht="15.75" customHeight="1" x14ac:dyDescent="0.2">
      <c r="B1022" s="12" t="s">
        <v>6846</v>
      </c>
      <c r="C1022" s="20">
        <v>42810</v>
      </c>
      <c r="D1022" s="12" t="s">
        <v>92</v>
      </c>
      <c r="E1022" s="12" t="s">
        <v>93</v>
      </c>
      <c r="F1022" s="12" t="s">
        <v>29</v>
      </c>
      <c r="G1022" s="12" t="s">
        <v>4626</v>
      </c>
      <c r="H1022" s="11" t="s">
        <v>4672</v>
      </c>
      <c r="I1022" s="12" t="s">
        <v>5675</v>
      </c>
      <c r="J1022" s="12" t="s">
        <v>4739</v>
      </c>
      <c r="K1022" s="12" t="s">
        <v>433</v>
      </c>
      <c r="L1022" s="12" t="s">
        <v>367</v>
      </c>
      <c r="M1022" s="12" t="s">
        <v>59</v>
      </c>
      <c r="N1022" s="12" t="s">
        <v>41</v>
      </c>
      <c r="O1022" s="18" t="s">
        <v>30</v>
      </c>
      <c r="P1022" s="18">
        <v>0</v>
      </c>
      <c r="Q1022" s="18" t="s">
        <v>30</v>
      </c>
      <c r="R1022" s="2" t="s">
        <v>61</v>
      </c>
      <c r="S1022" s="2">
        <v>0</v>
      </c>
      <c r="T1022" s="2" t="s">
        <v>35</v>
      </c>
      <c r="U1022" s="2" t="s">
        <v>35</v>
      </c>
      <c r="V1022" s="2">
        <v>0</v>
      </c>
      <c r="W1022" s="2">
        <v>0</v>
      </c>
      <c r="X1022" s="3">
        <v>0</v>
      </c>
      <c r="Y1022" s="3" t="s">
        <v>35</v>
      </c>
      <c r="Z1022" s="3" t="s">
        <v>35</v>
      </c>
      <c r="AA1022" s="3">
        <v>0</v>
      </c>
      <c r="AB1022" s="3">
        <v>0</v>
      </c>
      <c r="AC1022" s="2" t="s">
        <v>35</v>
      </c>
      <c r="AD1022" s="2" t="s">
        <v>35</v>
      </c>
      <c r="AE1022" s="2" t="s">
        <v>35</v>
      </c>
      <c r="AF1022" s="19" t="s">
        <v>35</v>
      </c>
      <c r="AG1022" s="19" t="s">
        <v>35</v>
      </c>
      <c r="AH1022" s="19" t="s">
        <v>35</v>
      </c>
      <c r="AI1022" s="19" t="s">
        <v>35</v>
      </c>
      <c r="AJ1022" s="19" t="s">
        <v>35</v>
      </c>
      <c r="AK1022" s="12" t="s">
        <v>35</v>
      </c>
      <c r="AL1022" s="12" t="s">
        <v>5676</v>
      </c>
      <c r="AM1022" s="12" t="s">
        <v>293</v>
      </c>
      <c r="AQ1022" s="12" t="s">
        <v>5677</v>
      </c>
      <c r="AT1022" s="12">
        <v>3</v>
      </c>
      <c r="AU1022" s="12" t="s">
        <v>4823</v>
      </c>
    </row>
    <row r="1023" spans="2:47" ht="15.75" customHeight="1" x14ac:dyDescent="0.2">
      <c r="B1023" s="12" t="s">
        <v>6846</v>
      </c>
      <c r="C1023" s="20">
        <v>42810</v>
      </c>
      <c r="D1023" s="12" t="s">
        <v>92</v>
      </c>
      <c r="E1023" s="12" t="s">
        <v>818</v>
      </c>
      <c r="F1023" s="12" t="s">
        <v>29</v>
      </c>
      <c r="G1023" s="12" t="s">
        <v>4539</v>
      </c>
      <c r="H1023" s="11" t="s">
        <v>4667</v>
      </c>
      <c r="I1023" s="12" t="s">
        <v>5678</v>
      </c>
      <c r="J1023" s="12" t="s">
        <v>4740</v>
      </c>
      <c r="K1023" s="12" t="s">
        <v>433</v>
      </c>
      <c r="L1023" s="12" t="s">
        <v>84</v>
      </c>
      <c r="M1023" s="12" t="s">
        <v>59</v>
      </c>
      <c r="N1023" s="12" t="s">
        <v>41</v>
      </c>
      <c r="O1023" s="18" t="s">
        <v>30</v>
      </c>
      <c r="P1023" s="18">
        <v>0</v>
      </c>
      <c r="Q1023" s="18" t="s">
        <v>30</v>
      </c>
      <c r="R1023" s="2" t="s">
        <v>61</v>
      </c>
      <c r="S1023" s="2">
        <v>12</v>
      </c>
      <c r="T1023" s="2" t="s">
        <v>5679</v>
      </c>
      <c r="U1023" s="2" t="s">
        <v>35</v>
      </c>
      <c r="V1023" s="2">
        <v>0</v>
      </c>
      <c r="W1023" s="2">
        <v>12</v>
      </c>
      <c r="X1023" s="3">
        <v>0</v>
      </c>
      <c r="Y1023" s="3" t="s">
        <v>35</v>
      </c>
      <c r="Z1023" s="3" t="s">
        <v>35</v>
      </c>
      <c r="AA1023" s="3">
        <v>0</v>
      </c>
      <c r="AB1023" s="3">
        <v>0</v>
      </c>
      <c r="AC1023" s="2" t="s">
        <v>35</v>
      </c>
      <c r="AD1023" s="2" t="s">
        <v>4770</v>
      </c>
      <c r="AE1023" s="2" t="s">
        <v>4770</v>
      </c>
      <c r="AF1023" s="19" t="s">
        <v>64</v>
      </c>
      <c r="AG1023" s="15" t="s">
        <v>4761</v>
      </c>
      <c r="AH1023" s="19" t="s">
        <v>1249</v>
      </c>
      <c r="AI1023" s="19" t="s">
        <v>35</v>
      </c>
      <c r="AJ1023" s="19" t="s">
        <v>35</v>
      </c>
      <c r="AK1023" s="12" t="s">
        <v>35</v>
      </c>
      <c r="AL1023" s="12" t="s">
        <v>5680</v>
      </c>
      <c r="AM1023" s="12" t="s">
        <v>4777</v>
      </c>
      <c r="AN1023" s="12" t="s">
        <v>5681</v>
      </c>
      <c r="AT1023" s="12">
        <v>3</v>
      </c>
      <c r="AU1023" s="12" t="s">
        <v>4823</v>
      </c>
    </row>
    <row r="1024" spans="2:47" ht="15.75" customHeight="1" x14ac:dyDescent="0.2">
      <c r="B1024" s="12" t="s">
        <v>6846</v>
      </c>
      <c r="C1024" s="20">
        <v>42810</v>
      </c>
      <c r="D1024" s="12" t="s">
        <v>154</v>
      </c>
      <c r="E1024" s="12" t="s">
        <v>5682</v>
      </c>
      <c r="F1024" s="12" t="s">
        <v>29</v>
      </c>
      <c r="G1024" s="12" t="s">
        <v>4504</v>
      </c>
      <c r="H1024" s="11" t="s">
        <v>4667</v>
      </c>
      <c r="I1024" s="12" t="s">
        <v>5683</v>
      </c>
      <c r="J1024" s="12" t="s">
        <v>4739</v>
      </c>
      <c r="K1024" s="12" t="s">
        <v>433</v>
      </c>
      <c r="L1024" s="12" t="s">
        <v>84</v>
      </c>
      <c r="M1024" s="12" t="s">
        <v>59</v>
      </c>
      <c r="N1024" s="12" t="s">
        <v>41</v>
      </c>
      <c r="O1024" s="18" t="s">
        <v>30</v>
      </c>
      <c r="P1024" s="18">
        <v>0</v>
      </c>
      <c r="Q1024" s="18" t="s">
        <v>30</v>
      </c>
      <c r="R1024" s="2" t="s">
        <v>61</v>
      </c>
      <c r="S1024" s="2">
        <v>6</v>
      </c>
      <c r="T1024" s="2" t="s">
        <v>5679</v>
      </c>
      <c r="U1024" s="2" t="s">
        <v>5684</v>
      </c>
      <c r="V1024" s="2">
        <v>3</v>
      </c>
      <c r="W1024" s="2">
        <v>3</v>
      </c>
      <c r="X1024" s="3">
        <v>0</v>
      </c>
      <c r="Y1024" s="3" t="s">
        <v>35</v>
      </c>
      <c r="Z1024" s="3" t="s">
        <v>35</v>
      </c>
      <c r="AA1024" s="3">
        <v>0</v>
      </c>
      <c r="AB1024" s="3">
        <v>0</v>
      </c>
      <c r="AC1024" s="2" t="s">
        <v>35</v>
      </c>
      <c r="AD1024" s="2" t="s">
        <v>111</v>
      </c>
      <c r="AE1024" s="2" t="s">
        <v>97</v>
      </c>
      <c r="AF1024" s="19" t="s">
        <v>64</v>
      </c>
      <c r="AG1024" s="19" t="s">
        <v>4759</v>
      </c>
      <c r="AH1024" s="19" t="s">
        <v>4892</v>
      </c>
      <c r="AI1024" s="19" t="s">
        <v>1249</v>
      </c>
      <c r="AJ1024" s="19" t="s">
        <v>5685</v>
      </c>
      <c r="AK1024" s="12" t="s">
        <v>35</v>
      </c>
      <c r="AL1024" s="12" t="s">
        <v>5686</v>
      </c>
      <c r="AM1024" s="12" t="s">
        <v>4777</v>
      </c>
      <c r="AN1024" s="12" t="s">
        <v>5687</v>
      </c>
      <c r="AT1024" s="12">
        <v>1</v>
      </c>
      <c r="AU1024" s="12" t="s">
        <v>4824</v>
      </c>
    </row>
    <row r="1025" spans="2:47" ht="15.75" customHeight="1" x14ac:dyDescent="0.2">
      <c r="B1025" s="12" t="s">
        <v>6846</v>
      </c>
      <c r="C1025" s="20">
        <v>42812</v>
      </c>
      <c r="D1025" s="12" t="s">
        <v>269</v>
      </c>
      <c r="E1025" s="12" t="s">
        <v>5659</v>
      </c>
      <c r="F1025" s="12" t="s">
        <v>29</v>
      </c>
      <c r="G1025" s="12" t="s">
        <v>4461</v>
      </c>
      <c r="H1025" s="11" t="s">
        <v>4667</v>
      </c>
      <c r="I1025" s="12" t="s">
        <v>5660</v>
      </c>
      <c r="J1025" s="12" t="s">
        <v>4740</v>
      </c>
      <c r="K1025" s="12" t="s">
        <v>433</v>
      </c>
      <c r="L1025" s="12" t="s">
        <v>172</v>
      </c>
      <c r="M1025" s="12" t="s">
        <v>1294</v>
      </c>
      <c r="N1025" s="12" t="s">
        <v>61</v>
      </c>
      <c r="O1025" s="18" t="s">
        <v>28</v>
      </c>
      <c r="P1025" s="18">
        <v>0</v>
      </c>
      <c r="Q1025" s="18" t="s">
        <v>5661</v>
      </c>
      <c r="R1025" s="2" t="s">
        <v>41</v>
      </c>
      <c r="S1025" s="2">
        <v>1</v>
      </c>
      <c r="T1025" s="2" t="s">
        <v>514</v>
      </c>
      <c r="U1025" s="2" t="s">
        <v>5662</v>
      </c>
      <c r="V1025" s="2">
        <v>0</v>
      </c>
      <c r="W1025" s="2">
        <v>1</v>
      </c>
      <c r="X1025" s="3">
        <v>0</v>
      </c>
      <c r="Y1025" s="3" t="s">
        <v>35</v>
      </c>
      <c r="Z1025" s="3" t="s">
        <v>35</v>
      </c>
      <c r="AA1025" s="3">
        <v>0</v>
      </c>
      <c r="AB1025" s="3">
        <v>0</v>
      </c>
      <c r="AC1025" s="2" t="s">
        <v>35</v>
      </c>
      <c r="AD1025" s="2" t="s">
        <v>111</v>
      </c>
      <c r="AE1025" s="2" t="s">
        <v>97</v>
      </c>
      <c r="AF1025" s="19" t="s">
        <v>32</v>
      </c>
      <c r="AG1025" s="19" t="s">
        <v>4759</v>
      </c>
      <c r="AH1025" s="19" t="s">
        <v>4892</v>
      </c>
      <c r="AI1025" s="19" t="s">
        <v>5099</v>
      </c>
      <c r="AJ1025" s="19" t="s">
        <v>5663</v>
      </c>
      <c r="AK1025" s="12" t="s">
        <v>35</v>
      </c>
      <c r="AL1025" s="12" t="s">
        <v>5664</v>
      </c>
      <c r="AM1025" s="12" t="s">
        <v>4777</v>
      </c>
      <c r="AN1025" s="12" t="s">
        <v>5665</v>
      </c>
      <c r="AT1025" s="12">
        <v>2</v>
      </c>
      <c r="AU1025" s="12" t="s">
        <v>4825</v>
      </c>
    </row>
    <row r="1026" spans="2:47" ht="15.75" customHeight="1" x14ac:dyDescent="0.2">
      <c r="B1026" s="12" t="s">
        <v>6846</v>
      </c>
      <c r="C1026" s="20">
        <v>42812</v>
      </c>
      <c r="D1026" s="12" t="s">
        <v>25</v>
      </c>
      <c r="E1026" s="12" t="s">
        <v>35</v>
      </c>
      <c r="F1026" s="12" t="s">
        <v>29</v>
      </c>
      <c r="G1026" s="12" t="s">
        <v>4539</v>
      </c>
      <c r="H1026" s="11" t="s">
        <v>4667</v>
      </c>
      <c r="I1026" s="12" t="s">
        <v>728</v>
      </c>
      <c r="J1026" s="12" t="s">
        <v>4740</v>
      </c>
      <c r="K1026" s="12" t="s">
        <v>433</v>
      </c>
      <c r="L1026" s="12" t="s">
        <v>172</v>
      </c>
      <c r="M1026" s="12" t="s">
        <v>708</v>
      </c>
      <c r="N1026" s="12" t="s">
        <v>41</v>
      </c>
      <c r="O1026" s="18" t="s">
        <v>30</v>
      </c>
      <c r="P1026" s="18">
        <v>0</v>
      </c>
      <c r="Q1026" s="18" t="s">
        <v>30</v>
      </c>
      <c r="R1026" s="2" t="s">
        <v>61</v>
      </c>
      <c r="S1026" s="2">
        <v>5</v>
      </c>
      <c r="T1026" s="2" t="s">
        <v>5666</v>
      </c>
      <c r="U1026" s="2" t="s">
        <v>5667</v>
      </c>
      <c r="V1026" s="2">
        <v>0</v>
      </c>
      <c r="W1026" s="2">
        <v>5</v>
      </c>
      <c r="X1026" s="3">
        <v>0</v>
      </c>
      <c r="Y1026" s="3" t="s">
        <v>35</v>
      </c>
      <c r="Z1026" s="3" t="s">
        <v>35</v>
      </c>
      <c r="AA1026" s="3">
        <v>0</v>
      </c>
      <c r="AB1026" s="3">
        <v>0</v>
      </c>
      <c r="AC1026" s="2" t="s">
        <v>35</v>
      </c>
      <c r="AD1026" s="2" t="s">
        <v>35</v>
      </c>
      <c r="AE1026" s="2" t="s">
        <v>35</v>
      </c>
      <c r="AF1026" s="19" t="s">
        <v>64</v>
      </c>
      <c r="AG1026" s="15" t="s">
        <v>4761</v>
      </c>
      <c r="AH1026" s="19" t="s">
        <v>1249</v>
      </c>
      <c r="AI1026" s="19" t="s">
        <v>35</v>
      </c>
      <c r="AJ1026" s="19" t="s">
        <v>35</v>
      </c>
      <c r="AK1026" s="12" t="s">
        <v>35</v>
      </c>
      <c r="AL1026" s="12" t="s">
        <v>5668</v>
      </c>
      <c r="AM1026" s="12" t="s">
        <v>4777</v>
      </c>
      <c r="AN1026" s="12" t="s">
        <v>5669</v>
      </c>
      <c r="AT1026" s="12">
        <v>3</v>
      </c>
      <c r="AU1026" s="12" t="s">
        <v>4823</v>
      </c>
    </row>
    <row r="1027" spans="2:47" ht="15.75" customHeight="1" x14ac:dyDescent="0.2">
      <c r="B1027" s="12" t="s">
        <v>6846</v>
      </c>
      <c r="C1027" s="20">
        <v>42813</v>
      </c>
      <c r="D1027" s="12" t="s">
        <v>72</v>
      </c>
      <c r="E1027" s="12" t="s">
        <v>724</v>
      </c>
      <c r="F1027" s="12" t="s">
        <v>29</v>
      </c>
      <c r="G1027" s="12" t="s">
        <v>95</v>
      </c>
      <c r="H1027" s="11" t="s">
        <v>4672</v>
      </c>
      <c r="I1027" s="12" t="s">
        <v>5645</v>
      </c>
      <c r="J1027" s="12" t="s">
        <v>4738</v>
      </c>
      <c r="K1027" s="12" t="s">
        <v>433</v>
      </c>
      <c r="L1027" s="12" t="s">
        <v>367</v>
      </c>
      <c r="M1027" s="12" t="s">
        <v>75</v>
      </c>
      <c r="N1027" s="12" t="s">
        <v>41</v>
      </c>
      <c r="O1027" s="18" t="s">
        <v>1005</v>
      </c>
      <c r="P1027" s="18">
        <v>3</v>
      </c>
      <c r="Q1027" s="18" t="s">
        <v>5646</v>
      </c>
      <c r="R1027" s="2" t="s">
        <v>41</v>
      </c>
      <c r="S1027" s="2">
        <v>0</v>
      </c>
      <c r="T1027" s="2" t="s">
        <v>35</v>
      </c>
      <c r="U1027" s="2" t="s">
        <v>30</v>
      </c>
      <c r="V1027" s="2">
        <v>0</v>
      </c>
      <c r="W1027" s="2">
        <v>0</v>
      </c>
      <c r="X1027" s="3">
        <v>0</v>
      </c>
      <c r="Y1027" s="3" t="s">
        <v>35</v>
      </c>
      <c r="Z1027" s="3" t="s">
        <v>35</v>
      </c>
      <c r="AA1027" s="3">
        <v>0</v>
      </c>
      <c r="AB1027" s="3">
        <v>0</v>
      </c>
      <c r="AC1027" s="2" t="s">
        <v>35</v>
      </c>
      <c r="AD1027" s="2" t="s">
        <v>111</v>
      </c>
      <c r="AE1027" s="2" t="s">
        <v>97</v>
      </c>
      <c r="AF1027" s="19" t="s">
        <v>32</v>
      </c>
      <c r="AG1027" s="19" t="s">
        <v>45</v>
      </c>
      <c r="AH1027" s="19" t="s">
        <v>1913</v>
      </c>
      <c r="AI1027" s="19" t="s">
        <v>35</v>
      </c>
      <c r="AJ1027" s="19" t="s">
        <v>5647</v>
      </c>
      <c r="AK1027" s="12" t="s">
        <v>35</v>
      </c>
      <c r="AL1027" s="12" t="s">
        <v>5648</v>
      </c>
      <c r="AM1027" s="12" t="s">
        <v>293</v>
      </c>
      <c r="AQ1027" s="12" t="s">
        <v>5649</v>
      </c>
      <c r="AT1027" s="12">
        <v>1</v>
      </c>
      <c r="AU1027" s="12" t="s">
        <v>4824</v>
      </c>
    </row>
    <row r="1028" spans="2:47" ht="15.75" customHeight="1" x14ac:dyDescent="0.2">
      <c r="B1028" s="12" t="s">
        <v>6846</v>
      </c>
      <c r="C1028" s="20">
        <v>42813</v>
      </c>
      <c r="D1028" s="12" t="s">
        <v>775</v>
      </c>
      <c r="E1028" s="12" t="s">
        <v>4693</v>
      </c>
      <c r="F1028" s="12" t="s">
        <v>1287</v>
      </c>
      <c r="G1028" s="12" t="s">
        <v>4550</v>
      </c>
      <c r="H1028" s="11" t="s">
        <v>4670</v>
      </c>
      <c r="I1028" s="12" t="s">
        <v>330</v>
      </c>
      <c r="J1028" s="12" t="s">
        <v>4738</v>
      </c>
      <c r="K1028" s="12" t="s">
        <v>433</v>
      </c>
      <c r="L1028" s="12" t="s">
        <v>606</v>
      </c>
      <c r="M1028" s="12" t="s">
        <v>75</v>
      </c>
      <c r="N1028" s="12" t="s">
        <v>41</v>
      </c>
      <c r="O1028" s="18" t="s">
        <v>60</v>
      </c>
      <c r="P1028" s="18">
        <v>2</v>
      </c>
      <c r="Q1028" s="18" t="s">
        <v>5651</v>
      </c>
      <c r="R1028" s="2" t="s">
        <v>61</v>
      </c>
      <c r="S1028" s="2">
        <v>37</v>
      </c>
      <c r="T1028" s="2" t="s">
        <v>5650</v>
      </c>
      <c r="U1028" s="2" t="s">
        <v>35</v>
      </c>
      <c r="V1028" s="2">
        <v>37</v>
      </c>
      <c r="W1028" s="2">
        <v>0</v>
      </c>
      <c r="X1028" s="3">
        <v>0</v>
      </c>
      <c r="Y1028" s="3" t="s">
        <v>35</v>
      </c>
      <c r="Z1028" s="3" t="s">
        <v>35</v>
      </c>
      <c r="AA1028" s="3">
        <v>0</v>
      </c>
      <c r="AB1028" s="3">
        <v>0</v>
      </c>
      <c r="AC1028" s="2" t="s">
        <v>35</v>
      </c>
      <c r="AD1028" s="2" t="s">
        <v>4770</v>
      </c>
      <c r="AE1028" s="2" t="s">
        <v>4770</v>
      </c>
      <c r="AF1028" s="19" t="s">
        <v>64</v>
      </c>
      <c r="AG1028" s="19" t="s">
        <v>4761</v>
      </c>
      <c r="AH1028" s="19" t="s">
        <v>5323</v>
      </c>
      <c r="AI1028" s="19" t="s">
        <v>5652</v>
      </c>
      <c r="AJ1028" s="19" t="s">
        <v>35</v>
      </c>
      <c r="AK1028" s="12" t="s">
        <v>35</v>
      </c>
      <c r="AL1028" s="12" t="s">
        <v>5653</v>
      </c>
      <c r="AM1028" s="12" t="s">
        <v>4777</v>
      </c>
      <c r="AN1028" s="12" t="s">
        <v>5654</v>
      </c>
      <c r="AT1028" s="12">
        <v>2</v>
      </c>
      <c r="AU1028" s="12" t="s">
        <v>4825</v>
      </c>
    </row>
    <row r="1029" spans="2:47" ht="15.75" customHeight="1" x14ac:dyDescent="0.2">
      <c r="B1029" s="12" t="s">
        <v>6846</v>
      </c>
      <c r="C1029" s="20">
        <v>42813</v>
      </c>
      <c r="D1029" s="12" t="s">
        <v>258</v>
      </c>
      <c r="E1029" s="12" t="s">
        <v>4306</v>
      </c>
      <c r="F1029" s="12" t="s">
        <v>29</v>
      </c>
      <c r="G1029" s="12" t="s">
        <v>95</v>
      </c>
      <c r="H1029" s="11" t="s">
        <v>4672</v>
      </c>
      <c r="I1029" s="12" t="s">
        <v>5655</v>
      </c>
      <c r="J1029" s="12" t="s">
        <v>4738</v>
      </c>
      <c r="K1029" s="12" t="s">
        <v>433</v>
      </c>
      <c r="L1029" s="12" t="s">
        <v>367</v>
      </c>
      <c r="M1029" s="12" t="s">
        <v>75</v>
      </c>
      <c r="N1029" s="12" t="s">
        <v>41</v>
      </c>
      <c r="O1029" s="18" t="s">
        <v>30</v>
      </c>
      <c r="P1029" s="18">
        <v>0</v>
      </c>
      <c r="Q1029" s="18" t="s">
        <v>30</v>
      </c>
      <c r="R1029" s="2" t="s">
        <v>41</v>
      </c>
      <c r="S1029" s="2">
        <v>0</v>
      </c>
      <c r="T1029" s="2" t="s">
        <v>35</v>
      </c>
      <c r="U1029" s="2" t="s">
        <v>30</v>
      </c>
      <c r="V1029" s="2">
        <v>0</v>
      </c>
      <c r="W1029" s="2">
        <v>0</v>
      </c>
      <c r="X1029" s="3">
        <v>0</v>
      </c>
      <c r="Y1029" s="3" t="s">
        <v>35</v>
      </c>
      <c r="Z1029" s="3" t="s">
        <v>35</v>
      </c>
      <c r="AA1029" s="3">
        <v>0</v>
      </c>
      <c r="AB1029" s="3">
        <v>0</v>
      </c>
      <c r="AC1029" s="2" t="s">
        <v>35</v>
      </c>
      <c r="AD1029" s="2" t="s">
        <v>111</v>
      </c>
      <c r="AE1029" s="2" t="s">
        <v>97</v>
      </c>
      <c r="AF1029" s="19" t="s">
        <v>32</v>
      </c>
      <c r="AG1029" s="19" t="s">
        <v>4759</v>
      </c>
      <c r="AH1029" s="19" t="s">
        <v>4892</v>
      </c>
      <c r="AI1029" s="19" t="s">
        <v>35</v>
      </c>
      <c r="AJ1029" s="19" t="s">
        <v>5656</v>
      </c>
      <c r="AK1029" s="12" t="s">
        <v>35</v>
      </c>
      <c r="AL1029" s="12" t="s">
        <v>5657</v>
      </c>
      <c r="AM1029" s="12" t="s">
        <v>4777</v>
      </c>
      <c r="AN1029" s="12" t="s">
        <v>5658</v>
      </c>
      <c r="AT1029" s="12">
        <v>2</v>
      </c>
      <c r="AU1029" s="12" t="s">
        <v>4825</v>
      </c>
    </row>
    <row r="1030" spans="2:47" ht="15.75" customHeight="1" x14ac:dyDescent="0.2">
      <c r="B1030" s="12" t="s">
        <v>6846</v>
      </c>
      <c r="C1030" s="20">
        <v>42815</v>
      </c>
      <c r="D1030" s="12" t="s">
        <v>222</v>
      </c>
      <c r="E1030" s="12" t="s">
        <v>223</v>
      </c>
      <c r="F1030" s="12" t="s">
        <v>29</v>
      </c>
      <c r="G1030" s="12" t="s">
        <v>4461</v>
      </c>
      <c r="H1030" s="11" t="s">
        <v>4667</v>
      </c>
      <c r="I1030" s="12" t="s">
        <v>5628</v>
      </c>
      <c r="J1030" s="12" t="s">
        <v>4738</v>
      </c>
      <c r="K1030" s="12" t="s">
        <v>433</v>
      </c>
      <c r="L1030" s="12" t="s">
        <v>367</v>
      </c>
      <c r="M1030" s="12" t="s">
        <v>75</v>
      </c>
      <c r="N1030" s="12" t="s">
        <v>41</v>
      </c>
      <c r="O1030" s="18" t="s">
        <v>60</v>
      </c>
      <c r="P1030" s="18">
        <v>1</v>
      </c>
      <c r="Q1030" s="18" t="s">
        <v>5629</v>
      </c>
      <c r="R1030" s="2" t="s">
        <v>61</v>
      </c>
      <c r="S1030" s="2">
        <v>3</v>
      </c>
      <c r="T1030" s="2" t="s">
        <v>5630</v>
      </c>
      <c r="U1030" s="2" t="s">
        <v>5631</v>
      </c>
      <c r="V1030" s="2">
        <v>3</v>
      </c>
      <c r="W1030" s="2">
        <v>0</v>
      </c>
      <c r="X1030" s="3">
        <v>0</v>
      </c>
      <c r="Y1030" s="3" t="s">
        <v>35</v>
      </c>
      <c r="Z1030" s="3" t="s">
        <v>35</v>
      </c>
      <c r="AA1030" s="3">
        <v>0</v>
      </c>
      <c r="AB1030" s="3">
        <v>0</v>
      </c>
      <c r="AC1030" s="2" t="s">
        <v>35</v>
      </c>
      <c r="AD1030" s="2" t="s">
        <v>35</v>
      </c>
      <c r="AE1030" s="2" t="s">
        <v>35</v>
      </c>
      <c r="AF1030" s="19" t="s">
        <v>64</v>
      </c>
      <c r="AG1030" s="19" t="s">
        <v>4763</v>
      </c>
      <c r="AH1030" s="19" t="s">
        <v>5577</v>
      </c>
      <c r="AI1030" s="19" t="s">
        <v>797</v>
      </c>
      <c r="AJ1030" s="19" t="s">
        <v>35</v>
      </c>
      <c r="AK1030" s="12" t="s">
        <v>35</v>
      </c>
      <c r="AL1030" s="12" t="s">
        <v>5632</v>
      </c>
      <c r="AM1030" s="12" t="s">
        <v>4777</v>
      </c>
      <c r="AN1030" s="12" t="s">
        <v>5633</v>
      </c>
      <c r="AO1030" s="12" t="s">
        <v>5634</v>
      </c>
      <c r="AQ1030" s="12" t="s">
        <v>5635</v>
      </c>
      <c r="AR1030" s="12" t="s">
        <v>5636</v>
      </c>
      <c r="AS1030" s="12" t="s">
        <v>6089</v>
      </c>
      <c r="AT1030" s="12">
        <v>1</v>
      </c>
      <c r="AU1030" s="12" t="s">
        <v>4824</v>
      </c>
    </row>
    <row r="1031" spans="2:47" ht="15.75" customHeight="1" x14ac:dyDescent="0.2">
      <c r="B1031" s="12" t="s">
        <v>6846</v>
      </c>
      <c r="C1031" s="20">
        <v>42815</v>
      </c>
      <c r="D1031" s="12" t="s">
        <v>81</v>
      </c>
      <c r="E1031" s="12" t="s">
        <v>5480</v>
      </c>
      <c r="F1031" s="12" t="s">
        <v>29</v>
      </c>
      <c r="G1031" s="12" t="s">
        <v>4504</v>
      </c>
      <c r="H1031" s="11" t="s">
        <v>4667</v>
      </c>
      <c r="I1031" s="12" t="s">
        <v>5637</v>
      </c>
      <c r="J1031" s="12" t="s">
        <v>4739</v>
      </c>
      <c r="K1031" s="12" t="s">
        <v>433</v>
      </c>
      <c r="L1031" s="12" t="s">
        <v>84</v>
      </c>
      <c r="M1031" s="12" t="s">
        <v>59</v>
      </c>
      <c r="N1031" s="12" t="s">
        <v>41</v>
      </c>
      <c r="O1031" s="18" t="s">
        <v>30</v>
      </c>
      <c r="P1031" s="18">
        <v>0</v>
      </c>
      <c r="Q1031" s="18" t="s">
        <v>30</v>
      </c>
      <c r="R1031" s="2" t="s">
        <v>61</v>
      </c>
      <c r="S1031" s="2">
        <v>49</v>
      </c>
      <c r="T1031" s="2" t="s">
        <v>4504</v>
      </c>
      <c r="U1031" s="2" t="s">
        <v>35</v>
      </c>
      <c r="V1031" s="2">
        <v>25</v>
      </c>
      <c r="W1031" s="2">
        <v>24</v>
      </c>
      <c r="X1031" s="3">
        <v>0</v>
      </c>
      <c r="Y1031" s="3" t="s">
        <v>35</v>
      </c>
      <c r="Z1031" s="3" t="s">
        <v>35</v>
      </c>
      <c r="AA1031" s="3">
        <v>0</v>
      </c>
      <c r="AB1031" s="3">
        <v>0</v>
      </c>
      <c r="AC1031" s="2" t="s">
        <v>35</v>
      </c>
      <c r="AD1031" s="2" t="s">
        <v>35</v>
      </c>
      <c r="AE1031" s="2" t="s">
        <v>35</v>
      </c>
      <c r="AF1031" s="19" t="s">
        <v>64</v>
      </c>
      <c r="AG1031" s="15" t="s">
        <v>4761</v>
      </c>
      <c r="AH1031" s="19" t="s">
        <v>1249</v>
      </c>
      <c r="AI1031" s="19" t="s">
        <v>35</v>
      </c>
      <c r="AJ1031" s="19" t="s">
        <v>35</v>
      </c>
      <c r="AK1031" s="12" t="s">
        <v>35</v>
      </c>
      <c r="AL1031" s="12" t="s">
        <v>5638</v>
      </c>
      <c r="AM1031" s="12" t="s">
        <v>4777</v>
      </c>
      <c r="AN1031" s="12" t="s">
        <v>5639</v>
      </c>
      <c r="AO1031" s="12" t="s">
        <v>5640</v>
      </c>
      <c r="AT1031" s="12">
        <v>2</v>
      </c>
      <c r="AU1031" s="12" t="s">
        <v>4825</v>
      </c>
    </row>
    <row r="1032" spans="2:47" ht="15.75" customHeight="1" x14ac:dyDescent="0.2">
      <c r="B1032" s="12" t="s">
        <v>6846</v>
      </c>
      <c r="C1032" s="20">
        <v>42815</v>
      </c>
      <c r="D1032" s="12" t="s">
        <v>81</v>
      </c>
      <c r="E1032" s="12" t="s">
        <v>5480</v>
      </c>
      <c r="F1032" s="12" t="s">
        <v>29</v>
      </c>
      <c r="G1032" s="12" t="s">
        <v>4504</v>
      </c>
      <c r="H1032" s="11" t="s">
        <v>4667</v>
      </c>
      <c r="I1032" s="12" t="s">
        <v>5113</v>
      </c>
      <c r="J1032" s="12" t="s">
        <v>4739</v>
      </c>
      <c r="K1032" s="12" t="s">
        <v>433</v>
      </c>
      <c r="L1032" s="12" t="s">
        <v>84</v>
      </c>
      <c r="M1032" s="12" t="s">
        <v>59</v>
      </c>
      <c r="N1032" s="12" t="s">
        <v>41</v>
      </c>
      <c r="O1032" s="18" t="s">
        <v>30</v>
      </c>
      <c r="P1032" s="18">
        <v>0</v>
      </c>
      <c r="Q1032" s="18" t="s">
        <v>30</v>
      </c>
      <c r="R1032" s="2" t="s">
        <v>61</v>
      </c>
      <c r="S1032" s="2">
        <v>49</v>
      </c>
      <c r="T1032" s="2" t="s">
        <v>4504</v>
      </c>
      <c r="U1032" s="2" t="s">
        <v>35</v>
      </c>
      <c r="V1032" s="2">
        <v>24</v>
      </c>
      <c r="W1032" s="2">
        <v>25</v>
      </c>
      <c r="X1032" s="3">
        <v>0</v>
      </c>
      <c r="Y1032" s="3" t="s">
        <v>35</v>
      </c>
      <c r="Z1032" s="3" t="s">
        <v>35</v>
      </c>
      <c r="AA1032" s="3">
        <v>0</v>
      </c>
      <c r="AB1032" s="3">
        <v>0</v>
      </c>
      <c r="AC1032" s="2" t="s">
        <v>35</v>
      </c>
      <c r="AD1032" s="2" t="s">
        <v>35</v>
      </c>
      <c r="AE1032" s="2" t="s">
        <v>35</v>
      </c>
      <c r="AF1032" s="19" t="s">
        <v>64</v>
      </c>
      <c r="AG1032" s="15" t="s">
        <v>4761</v>
      </c>
      <c r="AH1032" s="19" t="s">
        <v>1249</v>
      </c>
      <c r="AI1032" s="19" t="s">
        <v>35</v>
      </c>
      <c r="AJ1032" s="19" t="s">
        <v>35</v>
      </c>
      <c r="AK1032" s="12" t="s">
        <v>35</v>
      </c>
      <c r="AL1032" s="12" t="s">
        <v>5638</v>
      </c>
      <c r="AM1032" s="12" t="s">
        <v>4777</v>
      </c>
      <c r="AN1032" s="12" t="s">
        <v>5639</v>
      </c>
      <c r="AO1032" s="12" t="s">
        <v>5640</v>
      </c>
      <c r="AT1032" s="12">
        <v>2</v>
      </c>
      <c r="AU1032" s="12" t="s">
        <v>4825</v>
      </c>
    </row>
    <row r="1033" spans="2:47" ht="15.75" customHeight="1" x14ac:dyDescent="0.2">
      <c r="B1033" s="12" t="s">
        <v>6846</v>
      </c>
      <c r="C1033" s="20">
        <v>42816</v>
      </c>
      <c r="D1033" s="12" t="s">
        <v>385</v>
      </c>
      <c r="E1033" s="12" t="s">
        <v>5575</v>
      </c>
      <c r="F1033" s="12" t="s">
        <v>173</v>
      </c>
      <c r="G1033" s="12" t="s">
        <v>4614</v>
      </c>
      <c r="H1033" s="11" t="s">
        <v>4671</v>
      </c>
      <c r="I1033" s="12" t="s">
        <v>5576</v>
      </c>
      <c r="J1033" s="12" t="s">
        <v>35</v>
      </c>
      <c r="K1033" s="11" t="s">
        <v>50</v>
      </c>
      <c r="L1033" s="12" t="s">
        <v>172</v>
      </c>
      <c r="M1033" s="12" t="s">
        <v>35</v>
      </c>
      <c r="N1033" s="12" t="s">
        <v>41</v>
      </c>
      <c r="O1033" s="18" t="s">
        <v>2236</v>
      </c>
      <c r="P1033" s="18">
        <v>1</v>
      </c>
      <c r="Q1033" s="18" t="s">
        <v>380</v>
      </c>
      <c r="R1033" s="2" t="s">
        <v>61</v>
      </c>
      <c r="S1033" s="2">
        <v>0</v>
      </c>
      <c r="T1033" s="2" t="s">
        <v>35</v>
      </c>
      <c r="U1033" s="2" t="s">
        <v>35</v>
      </c>
      <c r="V1033" s="2">
        <v>0</v>
      </c>
      <c r="W1033" s="2">
        <v>0</v>
      </c>
      <c r="X1033" s="3">
        <v>0</v>
      </c>
      <c r="Y1033" s="3" t="s">
        <v>35</v>
      </c>
      <c r="Z1033" s="3" t="s">
        <v>35</v>
      </c>
      <c r="AA1033" s="3">
        <v>0</v>
      </c>
      <c r="AB1033" s="3">
        <v>0</v>
      </c>
      <c r="AC1033" s="2" t="s">
        <v>35</v>
      </c>
      <c r="AD1033" s="2" t="s">
        <v>4770</v>
      </c>
      <c r="AE1033" s="2" t="s">
        <v>4770</v>
      </c>
      <c r="AF1033" s="19" t="s">
        <v>64</v>
      </c>
      <c r="AG1033" s="19" t="s">
        <v>4763</v>
      </c>
      <c r="AH1033" s="19" t="s">
        <v>5577</v>
      </c>
      <c r="AI1033" s="19" t="s">
        <v>797</v>
      </c>
      <c r="AJ1033" s="19" t="s">
        <v>35</v>
      </c>
      <c r="AK1033" s="12" t="s">
        <v>35</v>
      </c>
      <c r="AL1033" s="12" t="s">
        <v>5578</v>
      </c>
      <c r="AM1033" s="12" t="s">
        <v>4777</v>
      </c>
      <c r="AN1033" s="12" t="s">
        <v>5579</v>
      </c>
      <c r="AO1033" s="12" t="s">
        <v>5583</v>
      </c>
      <c r="AQ1033" s="12" t="s">
        <v>5584</v>
      </c>
      <c r="AR1033" s="12" t="s">
        <v>6090</v>
      </c>
      <c r="AT1033" s="12">
        <v>3</v>
      </c>
      <c r="AU1033" s="12" t="s">
        <v>4823</v>
      </c>
    </row>
    <row r="1034" spans="2:47" ht="15.75" customHeight="1" x14ac:dyDescent="0.2">
      <c r="B1034" s="12" t="s">
        <v>6846</v>
      </c>
      <c r="C1034" s="20">
        <v>42816</v>
      </c>
      <c r="D1034" s="12" t="s">
        <v>72</v>
      </c>
      <c r="E1034" s="12" t="s">
        <v>1326</v>
      </c>
      <c r="F1034" s="12" t="s">
        <v>29</v>
      </c>
      <c r="G1034" s="12" t="s">
        <v>4461</v>
      </c>
      <c r="H1034" s="11" t="s">
        <v>4667</v>
      </c>
      <c r="I1034" s="12" t="s">
        <v>4161</v>
      </c>
      <c r="J1034" s="12" t="s">
        <v>4739</v>
      </c>
      <c r="K1034" s="12" t="s">
        <v>433</v>
      </c>
      <c r="L1034" s="12" t="s">
        <v>367</v>
      </c>
      <c r="M1034" s="12" t="s">
        <v>59</v>
      </c>
      <c r="N1034" s="12" t="s">
        <v>41</v>
      </c>
      <c r="O1034" s="18" t="s">
        <v>60</v>
      </c>
      <c r="P1034" s="18">
        <v>1</v>
      </c>
      <c r="Q1034" s="18" t="s">
        <v>60</v>
      </c>
      <c r="R1034" s="2" t="s">
        <v>41</v>
      </c>
      <c r="S1034" s="2">
        <v>1</v>
      </c>
      <c r="T1034" s="2" t="s">
        <v>35</v>
      </c>
      <c r="U1034" s="2" t="s">
        <v>380</v>
      </c>
      <c r="V1034" s="2">
        <v>1</v>
      </c>
      <c r="W1034" s="2">
        <v>0</v>
      </c>
      <c r="X1034" s="3">
        <v>0</v>
      </c>
      <c r="Y1034" s="3" t="s">
        <v>35</v>
      </c>
      <c r="Z1034" s="3" t="s">
        <v>35</v>
      </c>
      <c r="AA1034" s="3">
        <v>0</v>
      </c>
      <c r="AB1034" s="3">
        <v>0</v>
      </c>
      <c r="AC1034" s="2" t="s">
        <v>35</v>
      </c>
      <c r="AD1034" s="2" t="s">
        <v>4770</v>
      </c>
      <c r="AE1034" s="2" t="s">
        <v>4770</v>
      </c>
      <c r="AF1034" s="19" t="s">
        <v>64</v>
      </c>
      <c r="AG1034" s="19" t="s">
        <v>4761</v>
      </c>
      <c r="AH1034" s="19" t="s">
        <v>5099</v>
      </c>
      <c r="AI1034" s="19" t="s">
        <v>35</v>
      </c>
      <c r="AJ1034" s="19" t="s">
        <v>35</v>
      </c>
      <c r="AK1034" s="12" t="s">
        <v>35</v>
      </c>
      <c r="AL1034" s="12" t="s">
        <v>5602</v>
      </c>
      <c r="AM1034" s="12" t="s">
        <v>4777</v>
      </c>
      <c r="AN1034" s="12" t="s">
        <v>5603</v>
      </c>
      <c r="AT1034" s="12">
        <v>2</v>
      </c>
      <c r="AU1034" s="12" t="s">
        <v>4825</v>
      </c>
    </row>
    <row r="1035" spans="2:47" ht="15.75" customHeight="1" x14ac:dyDescent="0.2">
      <c r="B1035" s="12" t="s">
        <v>6846</v>
      </c>
      <c r="C1035" s="20">
        <v>42816</v>
      </c>
      <c r="D1035" s="12" t="s">
        <v>81</v>
      </c>
      <c r="E1035" s="12" t="s">
        <v>2742</v>
      </c>
      <c r="F1035" s="12" t="s">
        <v>29</v>
      </c>
      <c r="G1035" s="12" t="s">
        <v>4504</v>
      </c>
      <c r="H1035" s="11" t="s">
        <v>4667</v>
      </c>
      <c r="I1035" s="12" t="s">
        <v>5604</v>
      </c>
      <c r="J1035" s="12" t="s">
        <v>4739</v>
      </c>
      <c r="K1035" s="12" t="s">
        <v>433</v>
      </c>
      <c r="L1035" s="12" t="s">
        <v>172</v>
      </c>
      <c r="M1035" s="12" t="s">
        <v>59</v>
      </c>
      <c r="N1035" s="12" t="s">
        <v>41</v>
      </c>
      <c r="O1035" s="18" t="s">
        <v>30</v>
      </c>
      <c r="P1035" s="18">
        <v>0</v>
      </c>
      <c r="Q1035" s="18" t="s">
        <v>30</v>
      </c>
      <c r="R1035" s="2" t="s">
        <v>61</v>
      </c>
      <c r="S1035" s="2">
        <v>44</v>
      </c>
      <c r="T1035" s="2" t="s">
        <v>4504</v>
      </c>
      <c r="U1035" s="2" t="s">
        <v>35</v>
      </c>
      <c r="V1035" s="2">
        <v>22</v>
      </c>
      <c r="W1035" s="2">
        <v>22</v>
      </c>
      <c r="X1035" s="3">
        <v>0</v>
      </c>
      <c r="Y1035" s="3" t="s">
        <v>35</v>
      </c>
      <c r="Z1035" s="3" t="s">
        <v>35</v>
      </c>
      <c r="AA1035" s="3">
        <v>0</v>
      </c>
      <c r="AB1035" s="3">
        <v>0</v>
      </c>
      <c r="AC1035" s="2" t="s">
        <v>35</v>
      </c>
      <c r="AD1035" s="2" t="s">
        <v>35</v>
      </c>
      <c r="AE1035" s="2" t="s">
        <v>35</v>
      </c>
      <c r="AF1035" s="19" t="s">
        <v>64</v>
      </c>
      <c r="AG1035" s="15" t="s">
        <v>4761</v>
      </c>
      <c r="AH1035" s="19" t="s">
        <v>1249</v>
      </c>
      <c r="AI1035" s="19" t="s">
        <v>35</v>
      </c>
      <c r="AJ1035" s="19" t="s">
        <v>35</v>
      </c>
      <c r="AK1035" s="12" t="s">
        <v>5605</v>
      </c>
      <c r="AL1035" s="12" t="s">
        <v>5606</v>
      </c>
      <c r="AM1035" s="12" t="s">
        <v>4777</v>
      </c>
      <c r="AN1035" s="12" t="s">
        <v>5607</v>
      </c>
      <c r="AO1035" s="12" t="s">
        <v>5608</v>
      </c>
      <c r="AT1035" s="12">
        <v>3</v>
      </c>
      <c r="AU1035" s="12" t="s">
        <v>4823</v>
      </c>
    </row>
    <row r="1036" spans="2:47" ht="15.75" customHeight="1" x14ac:dyDescent="0.2">
      <c r="B1036" s="12" t="s">
        <v>6846</v>
      </c>
      <c r="C1036" s="20">
        <v>42816</v>
      </c>
      <c r="D1036" s="12" t="s">
        <v>442</v>
      </c>
      <c r="E1036" s="12" t="s">
        <v>659</v>
      </c>
      <c r="F1036" s="12" t="s">
        <v>29</v>
      </c>
      <c r="G1036" s="12" t="s">
        <v>4504</v>
      </c>
      <c r="H1036" s="11" t="s">
        <v>4667</v>
      </c>
      <c r="I1036" s="12" t="s">
        <v>5609</v>
      </c>
      <c r="J1036" s="12" t="s">
        <v>4739</v>
      </c>
      <c r="K1036" s="12" t="s">
        <v>433</v>
      </c>
      <c r="L1036" s="12" t="s">
        <v>172</v>
      </c>
      <c r="M1036" s="12" t="s">
        <v>59</v>
      </c>
      <c r="N1036" s="12" t="s">
        <v>41</v>
      </c>
      <c r="O1036" s="18" t="s">
        <v>30</v>
      </c>
      <c r="P1036" s="18">
        <v>0</v>
      </c>
      <c r="Q1036" s="18" t="s">
        <v>30</v>
      </c>
      <c r="R1036" s="2" t="s">
        <v>61</v>
      </c>
      <c r="S1036" s="2">
        <v>61</v>
      </c>
      <c r="T1036" s="2" t="s">
        <v>4504</v>
      </c>
      <c r="U1036" s="2" t="s">
        <v>35</v>
      </c>
      <c r="V1036" s="2">
        <v>30</v>
      </c>
      <c r="W1036" s="2">
        <v>31</v>
      </c>
      <c r="X1036" s="3">
        <v>0</v>
      </c>
      <c r="Y1036" s="3" t="s">
        <v>35</v>
      </c>
      <c r="Z1036" s="3" t="s">
        <v>35</v>
      </c>
      <c r="AA1036" s="3">
        <v>0</v>
      </c>
      <c r="AB1036" s="3">
        <v>0</v>
      </c>
      <c r="AC1036" s="2" t="s">
        <v>35</v>
      </c>
      <c r="AD1036" s="2" t="s">
        <v>35</v>
      </c>
      <c r="AE1036" s="2" t="s">
        <v>35</v>
      </c>
      <c r="AF1036" s="19" t="s">
        <v>64</v>
      </c>
      <c r="AG1036" s="15" t="s">
        <v>4761</v>
      </c>
      <c r="AH1036" s="19" t="s">
        <v>1249</v>
      </c>
      <c r="AI1036" s="19" t="s">
        <v>35</v>
      </c>
      <c r="AJ1036" s="19" t="s">
        <v>35</v>
      </c>
      <c r="AK1036" s="12" t="s">
        <v>35</v>
      </c>
      <c r="AL1036" s="12" t="s">
        <v>5610</v>
      </c>
      <c r="AM1036" s="12" t="s">
        <v>4777</v>
      </c>
      <c r="AN1036" s="12" t="s">
        <v>5611</v>
      </c>
      <c r="AO1036" s="12" t="s">
        <v>5612</v>
      </c>
      <c r="AT1036" s="12">
        <v>3</v>
      </c>
      <c r="AU1036" s="12" t="s">
        <v>4823</v>
      </c>
    </row>
    <row r="1037" spans="2:47" ht="15.75" customHeight="1" x14ac:dyDescent="0.2">
      <c r="B1037" s="12" t="s">
        <v>6846</v>
      </c>
      <c r="C1037" s="20">
        <v>42816</v>
      </c>
      <c r="D1037" s="12" t="s">
        <v>88</v>
      </c>
      <c r="E1037" s="12" t="s">
        <v>4146</v>
      </c>
      <c r="F1037" s="12" t="s">
        <v>173</v>
      </c>
      <c r="G1037" s="12" t="s">
        <v>4615</v>
      </c>
      <c r="H1037" s="11" t="s">
        <v>4672</v>
      </c>
      <c r="I1037" s="12" t="s">
        <v>35</v>
      </c>
      <c r="J1037" s="12" t="s">
        <v>35</v>
      </c>
      <c r="K1037" s="11" t="s">
        <v>50</v>
      </c>
      <c r="L1037" s="12" t="s">
        <v>216</v>
      </c>
      <c r="M1037" s="12" t="s">
        <v>75</v>
      </c>
      <c r="N1037" s="12" t="s">
        <v>41</v>
      </c>
      <c r="O1037" s="18" t="s">
        <v>565</v>
      </c>
      <c r="P1037" s="18">
        <v>1</v>
      </c>
      <c r="Q1037" s="18" t="s">
        <v>569</v>
      </c>
      <c r="R1037" s="2" t="s">
        <v>61</v>
      </c>
      <c r="S1037" s="2">
        <v>0</v>
      </c>
      <c r="T1037" s="2" t="s">
        <v>35</v>
      </c>
      <c r="U1037" s="2" t="s">
        <v>35</v>
      </c>
      <c r="V1037" s="2">
        <v>0</v>
      </c>
      <c r="W1037" s="2">
        <v>0</v>
      </c>
      <c r="X1037" s="3">
        <v>1</v>
      </c>
      <c r="Y1037" s="3" t="s">
        <v>5613</v>
      </c>
      <c r="Z1037" s="3" t="s">
        <v>5614</v>
      </c>
      <c r="AA1037" s="3">
        <v>1</v>
      </c>
      <c r="AB1037" s="3">
        <v>0</v>
      </c>
      <c r="AC1037" s="2" t="s">
        <v>35</v>
      </c>
      <c r="AD1037" s="2" t="s">
        <v>111</v>
      </c>
      <c r="AE1037" s="2" t="s">
        <v>97</v>
      </c>
      <c r="AF1037" s="19" t="s">
        <v>32</v>
      </c>
      <c r="AG1037" s="19" t="s">
        <v>4759</v>
      </c>
      <c r="AH1037" s="19" t="s">
        <v>4892</v>
      </c>
      <c r="AI1037" s="19" t="s">
        <v>35</v>
      </c>
      <c r="AJ1037" s="19" t="s">
        <v>35</v>
      </c>
      <c r="AK1037" s="12" t="s">
        <v>35</v>
      </c>
      <c r="AL1037" s="12" t="s">
        <v>5615</v>
      </c>
      <c r="AM1037" s="12" t="s">
        <v>293</v>
      </c>
      <c r="AQ1037" s="12" t="s">
        <v>5616</v>
      </c>
      <c r="AT1037" s="12">
        <v>2</v>
      </c>
      <c r="AU1037" s="12" t="s">
        <v>4825</v>
      </c>
    </row>
    <row r="1038" spans="2:47" ht="15.75" customHeight="1" x14ac:dyDescent="0.2">
      <c r="B1038" s="12" t="s">
        <v>6846</v>
      </c>
      <c r="C1038" s="20">
        <v>42816</v>
      </c>
      <c r="D1038" s="12" t="s">
        <v>177</v>
      </c>
      <c r="E1038" s="12" t="s">
        <v>595</v>
      </c>
      <c r="F1038" s="12" t="s">
        <v>29</v>
      </c>
      <c r="G1038" s="12" t="s">
        <v>4539</v>
      </c>
      <c r="H1038" s="11" t="s">
        <v>4667</v>
      </c>
      <c r="I1038" s="12" t="s">
        <v>5617</v>
      </c>
      <c r="J1038" s="12" t="s">
        <v>4739</v>
      </c>
      <c r="K1038" s="12" t="s">
        <v>433</v>
      </c>
      <c r="L1038" s="12" t="s">
        <v>172</v>
      </c>
      <c r="M1038" s="12" t="s">
        <v>59</v>
      </c>
      <c r="N1038" s="12" t="s">
        <v>41</v>
      </c>
      <c r="O1038" s="18" t="s">
        <v>30</v>
      </c>
      <c r="P1038" s="18">
        <v>0</v>
      </c>
      <c r="Q1038" s="18" t="s">
        <v>30</v>
      </c>
      <c r="R1038" s="2" t="s">
        <v>61</v>
      </c>
      <c r="S1038" s="2">
        <v>22</v>
      </c>
      <c r="T1038" s="2" t="s">
        <v>1248</v>
      </c>
      <c r="U1038" s="2" t="s">
        <v>35</v>
      </c>
      <c r="V1038" s="2">
        <v>11</v>
      </c>
      <c r="W1038" s="2">
        <v>11</v>
      </c>
      <c r="X1038" s="3">
        <v>0</v>
      </c>
      <c r="Y1038" s="3" t="s">
        <v>35</v>
      </c>
      <c r="Z1038" s="3" t="s">
        <v>35</v>
      </c>
      <c r="AA1038" s="3">
        <v>0</v>
      </c>
      <c r="AB1038" s="3">
        <v>0</v>
      </c>
      <c r="AC1038" s="2" t="s">
        <v>35</v>
      </c>
      <c r="AD1038" s="2" t="s">
        <v>35</v>
      </c>
      <c r="AE1038" s="2" t="s">
        <v>35</v>
      </c>
      <c r="AF1038" s="19" t="s">
        <v>64</v>
      </c>
      <c r="AG1038" s="15" t="s">
        <v>4761</v>
      </c>
      <c r="AH1038" s="19" t="s">
        <v>1249</v>
      </c>
      <c r="AI1038" s="19" t="s">
        <v>35</v>
      </c>
      <c r="AJ1038" s="19" t="s">
        <v>35</v>
      </c>
      <c r="AK1038" s="12" t="s">
        <v>35</v>
      </c>
      <c r="AL1038" s="12" t="s">
        <v>5618</v>
      </c>
      <c r="AM1038" s="12" t="s">
        <v>4777</v>
      </c>
      <c r="AN1038" s="12" t="s">
        <v>5619</v>
      </c>
      <c r="AT1038" s="12">
        <v>2</v>
      </c>
      <c r="AU1038" s="12" t="s">
        <v>4825</v>
      </c>
    </row>
    <row r="1039" spans="2:47" ht="15.75" customHeight="1" x14ac:dyDescent="0.2">
      <c r="B1039" s="12" t="s">
        <v>6846</v>
      </c>
      <c r="C1039" s="20">
        <v>42816</v>
      </c>
      <c r="D1039" s="12" t="s">
        <v>306</v>
      </c>
      <c r="E1039" s="12" t="s">
        <v>475</v>
      </c>
      <c r="F1039" s="12" t="s">
        <v>29</v>
      </c>
      <c r="G1039" s="12" t="s">
        <v>4504</v>
      </c>
      <c r="H1039" s="11" t="s">
        <v>4667</v>
      </c>
      <c r="I1039" s="12" t="s">
        <v>5620</v>
      </c>
      <c r="J1039" s="12" t="s">
        <v>4739</v>
      </c>
      <c r="K1039" s="12" t="s">
        <v>433</v>
      </c>
      <c r="L1039" s="12" t="s">
        <v>172</v>
      </c>
      <c r="M1039" s="12" t="s">
        <v>59</v>
      </c>
      <c r="N1039" s="12" t="s">
        <v>41</v>
      </c>
      <c r="O1039" s="18" t="s">
        <v>30</v>
      </c>
      <c r="P1039" s="18">
        <v>0</v>
      </c>
      <c r="Q1039" s="18" t="s">
        <v>30</v>
      </c>
      <c r="R1039" s="2" t="s">
        <v>61</v>
      </c>
      <c r="S1039" s="2">
        <v>52</v>
      </c>
      <c r="T1039" s="2" t="s">
        <v>4504</v>
      </c>
      <c r="U1039" s="2" t="s">
        <v>35</v>
      </c>
      <c r="V1039" s="2">
        <v>26</v>
      </c>
      <c r="W1039" s="2">
        <v>26</v>
      </c>
      <c r="X1039" s="3">
        <v>0</v>
      </c>
      <c r="Y1039" s="3" t="s">
        <v>35</v>
      </c>
      <c r="Z1039" s="3" t="s">
        <v>35</v>
      </c>
      <c r="AA1039" s="3">
        <v>0</v>
      </c>
      <c r="AB1039" s="3">
        <v>0</v>
      </c>
      <c r="AC1039" s="2" t="s">
        <v>35</v>
      </c>
      <c r="AD1039" s="2" t="s">
        <v>35</v>
      </c>
      <c r="AE1039" s="2" t="s">
        <v>35</v>
      </c>
      <c r="AF1039" s="19" t="s">
        <v>64</v>
      </c>
      <c r="AG1039" s="15" t="s">
        <v>4761</v>
      </c>
      <c r="AH1039" s="19" t="s">
        <v>1249</v>
      </c>
      <c r="AI1039" s="19" t="s">
        <v>35</v>
      </c>
      <c r="AJ1039" s="19" t="s">
        <v>35</v>
      </c>
      <c r="AK1039" s="12" t="s">
        <v>35</v>
      </c>
      <c r="AL1039" s="12" t="s">
        <v>5621</v>
      </c>
      <c r="AM1039" s="12" t="s">
        <v>4777</v>
      </c>
      <c r="AN1039" s="12" t="s">
        <v>5622</v>
      </c>
      <c r="AT1039" s="12">
        <v>2</v>
      </c>
      <c r="AU1039" s="12" t="s">
        <v>4825</v>
      </c>
    </row>
    <row r="1040" spans="2:47" ht="15.75" customHeight="1" x14ac:dyDescent="0.2">
      <c r="B1040" s="12" t="s">
        <v>6846</v>
      </c>
      <c r="C1040" s="20">
        <v>42816</v>
      </c>
      <c r="D1040" s="12" t="s">
        <v>269</v>
      </c>
      <c r="E1040" s="12" t="s">
        <v>2713</v>
      </c>
      <c r="F1040" s="12" t="s">
        <v>29</v>
      </c>
      <c r="G1040" s="12" t="s">
        <v>4539</v>
      </c>
      <c r="H1040" s="11" t="s">
        <v>4667</v>
      </c>
      <c r="I1040" s="12" t="s">
        <v>5623</v>
      </c>
      <c r="J1040" s="12" t="s">
        <v>4740</v>
      </c>
      <c r="K1040" s="12" t="s">
        <v>433</v>
      </c>
      <c r="L1040" s="12" t="s">
        <v>84</v>
      </c>
      <c r="M1040" s="12" t="s">
        <v>75</v>
      </c>
      <c r="N1040" s="12" t="s">
        <v>41</v>
      </c>
      <c r="O1040" s="18" t="s">
        <v>30</v>
      </c>
      <c r="P1040" s="18">
        <v>0</v>
      </c>
      <c r="Q1040" s="18" t="s">
        <v>30</v>
      </c>
      <c r="R1040" s="2" t="s">
        <v>61</v>
      </c>
      <c r="S1040" s="2">
        <v>8</v>
      </c>
      <c r="T1040" s="2" t="s">
        <v>3773</v>
      </c>
      <c r="U1040" s="2" t="s">
        <v>5624</v>
      </c>
      <c r="V1040" s="2">
        <v>0</v>
      </c>
      <c r="W1040" s="2">
        <v>8</v>
      </c>
      <c r="X1040" s="3">
        <v>0</v>
      </c>
      <c r="Y1040" s="3" t="s">
        <v>35</v>
      </c>
      <c r="Z1040" s="3" t="s">
        <v>35</v>
      </c>
      <c r="AA1040" s="3">
        <v>0</v>
      </c>
      <c r="AB1040" s="3">
        <v>0</v>
      </c>
      <c r="AC1040" s="2" t="s">
        <v>35</v>
      </c>
      <c r="AD1040" s="2" t="s">
        <v>35</v>
      </c>
      <c r="AE1040" s="2" t="s">
        <v>35</v>
      </c>
      <c r="AF1040" s="19" t="s">
        <v>64</v>
      </c>
      <c r="AG1040" s="15" t="s">
        <v>4761</v>
      </c>
      <c r="AH1040" s="19" t="s">
        <v>1249</v>
      </c>
      <c r="AI1040" s="19" t="s">
        <v>35</v>
      </c>
      <c r="AJ1040" s="19" t="s">
        <v>35</v>
      </c>
      <c r="AK1040" s="12" t="s">
        <v>35</v>
      </c>
      <c r="AL1040" s="12" t="s">
        <v>5625</v>
      </c>
      <c r="AM1040" s="12" t="s">
        <v>4777</v>
      </c>
      <c r="AN1040" s="12" t="s">
        <v>5626</v>
      </c>
      <c r="AO1040" s="12" t="s">
        <v>5627</v>
      </c>
      <c r="AT1040" s="12">
        <v>1</v>
      </c>
      <c r="AU1040" s="12" t="s">
        <v>4824</v>
      </c>
    </row>
    <row r="1041" spans="2:47" ht="15.75" customHeight="1" x14ac:dyDescent="0.2">
      <c r="B1041" s="12" t="s">
        <v>6846</v>
      </c>
      <c r="C1041" s="20">
        <v>42817</v>
      </c>
      <c r="D1041" s="12" t="s">
        <v>205</v>
      </c>
      <c r="E1041" s="12" t="s">
        <v>400</v>
      </c>
      <c r="F1041" s="12" t="s">
        <v>29</v>
      </c>
      <c r="G1041" s="12" t="s">
        <v>4461</v>
      </c>
      <c r="H1041" s="11" t="s">
        <v>4667</v>
      </c>
      <c r="I1041" s="12" t="s">
        <v>5588</v>
      </c>
      <c r="J1041" s="12" t="s">
        <v>4739</v>
      </c>
      <c r="K1041" s="11" t="s">
        <v>50</v>
      </c>
      <c r="L1041" s="12" t="s">
        <v>84</v>
      </c>
      <c r="M1041" s="12" t="s">
        <v>59</v>
      </c>
      <c r="N1041" s="12" t="s">
        <v>41</v>
      </c>
      <c r="O1041" s="18" t="s">
        <v>60</v>
      </c>
      <c r="P1041" s="18">
        <v>2</v>
      </c>
      <c r="Q1041" s="18" t="s">
        <v>5589</v>
      </c>
      <c r="R1041" s="2" t="s">
        <v>61</v>
      </c>
      <c r="S1041" s="2">
        <v>1</v>
      </c>
      <c r="T1041" s="2" t="s">
        <v>1202</v>
      </c>
      <c r="U1041" s="2" t="s">
        <v>5590</v>
      </c>
      <c r="V1041" s="2">
        <v>1</v>
      </c>
      <c r="W1041" s="2">
        <v>0</v>
      </c>
      <c r="X1041" s="3">
        <v>0</v>
      </c>
      <c r="Y1041" s="3" t="s">
        <v>35</v>
      </c>
      <c r="Z1041" s="3" t="s">
        <v>35</v>
      </c>
      <c r="AA1041" s="3">
        <v>0</v>
      </c>
      <c r="AB1041" s="3">
        <v>0</v>
      </c>
      <c r="AC1041" s="2" t="s">
        <v>35</v>
      </c>
      <c r="AD1041" s="2" t="s">
        <v>293</v>
      </c>
      <c r="AE1041" s="2" t="s">
        <v>293</v>
      </c>
      <c r="AF1041" s="19" t="s">
        <v>293</v>
      </c>
      <c r="AG1041" s="19" t="s">
        <v>4768</v>
      </c>
      <c r="AH1041" s="19" t="s">
        <v>35</v>
      </c>
      <c r="AI1041" s="19" t="s">
        <v>35</v>
      </c>
      <c r="AJ1041" s="19" t="s">
        <v>35</v>
      </c>
      <c r="AK1041" s="12" t="s">
        <v>35</v>
      </c>
      <c r="AL1041" s="12" t="s">
        <v>5591</v>
      </c>
      <c r="AM1041" s="12" t="s">
        <v>293</v>
      </c>
      <c r="AQ1041" s="12" t="s">
        <v>5592</v>
      </c>
      <c r="AT1041" s="12">
        <v>2</v>
      </c>
      <c r="AU1041" s="12" t="s">
        <v>4825</v>
      </c>
    </row>
    <row r="1042" spans="2:47" ht="15.75" customHeight="1" x14ac:dyDescent="0.2">
      <c r="B1042" s="12" t="s">
        <v>6846</v>
      </c>
      <c r="C1042" s="20">
        <v>42817</v>
      </c>
      <c r="D1042" s="12" t="s">
        <v>81</v>
      </c>
      <c r="E1042" s="12" t="s">
        <v>35</v>
      </c>
      <c r="F1042" s="12" t="s">
        <v>29</v>
      </c>
      <c r="G1042" s="12" t="s">
        <v>4539</v>
      </c>
      <c r="H1042" s="11" t="s">
        <v>4667</v>
      </c>
      <c r="I1042" s="12" t="s">
        <v>5593</v>
      </c>
      <c r="J1042" s="12" t="s">
        <v>4739</v>
      </c>
      <c r="K1042" s="11" t="s">
        <v>50</v>
      </c>
      <c r="L1042" s="12" t="s">
        <v>84</v>
      </c>
      <c r="M1042" s="12" t="s">
        <v>59</v>
      </c>
      <c r="N1042" s="12" t="s">
        <v>41</v>
      </c>
      <c r="O1042" s="18" t="s">
        <v>30</v>
      </c>
      <c r="P1042" s="18">
        <v>0</v>
      </c>
      <c r="Q1042" s="18" t="s">
        <v>30</v>
      </c>
      <c r="R1042" s="2" t="s">
        <v>61</v>
      </c>
      <c r="S1042" s="2">
        <v>18</v>
      </c>
      <c r="T1042" s="2" t="s">
        <v>5594</v>
      </c>
      <c r="U1042" s="2" t="s">
        <v>35</v>
      </c>
      <c r="V1042" s="2">
        <v>9</v>
      </c>
      <c r="W1042" s="2">
        <v>9</v>
      </c>
      <c r="X1042" s="3">
        <v>0</v>
      </c>
      <c r="Y1042" s="3" t="s">
        <v>35</v>
      </c>
      <c r="Z1042" s="3" t="s">
        <v>35</v>
      </c>
      <c r="AA1042" s="3">
        <v>0</v>
      </c>
      <c r="AB1042" s="3">
        <v>0</v>
      </c>
      <c r="AC1042" s="2" t="s">
        <v>35</v>
      </c>
      <c r="AD1042" s="2" t="s">
        <v>35</v>
      </c>
      <c r="AE1042" s="2" t="s">
        <v>35</v>
      </c>
      <c r="AF1042" s="19" t="s">
        <v>64</v>
      </c>
      <c r="AG1042" s="15" t="s">
        <v>4761</v>
      </c>
      <c r="AH1042" s="19" t="s">
        <v>1249</v>
      </c>
      <c r="AI1042" s="19" t="s">
        <v>35</v>
      </c>
      <c r="AJ1042" s="19" t="s">
        <v>35</v>
      </c>
      <c r="AK1042" s="12" t="s">
        <v>35</v>
      </c>
      <c r="AL1042" s="12" t="s">
        <v>5595</v>
      </c>
      <c r="AM1042" s="12" t="s">
        <v>4777</v>
      </c>
      <c r="AN1042" s="12" t="s">
        <v>5596</v>
      </c>
      <c r="AT1042" s="12">
        <v>2</v>
      </c>
      <c r="AU1042" s="12" t="s">
        <v>4825</v>
      </c>
    </row>
    <row r="1043" spans="2:47" ht="15.75" customHeight="1" x14ac:dyDescent="0.2">
      <c r="B1043" s="12" t="s">
        <v>6846</v>
      </c>
      <c r="C1043" s="20">
        <v>42817</v>
      </c>
      <c r="D1043" s="12" t="s">
        <v>258</v>
      </c>
      <c r="E1043" s="12" t="s">
        <v>4732</v>
      </c>
      <c r="F1043" s="12" t="s">
        <v>35</v>
      </c>
      <c r="G1043" s="12" t="s">
        <v>95</v>
      </c>
      <c r="H1043" s="11" t="s">
        <v>4672</v>
      </c>
      <c r="I1043" s="12" t="s">
        <v>4724</v>
      </c>
      <c r="J1043" s="12" t="s">
        <v>4739</v>
      </c>
      <c r="K1043" s="11" t="s">
        <v>50</v>
      </c>
      <c r="L1043" s="12" t="s">
        <v>1142</v>
      </c>
      <c r="M1043" s="12" t="s">
        <v>35</v>
      </c>
      <c r="N1043" s="12" t="s">
        <v>41</v>
      </c>
      <c r="O1043" s="18" t="s">
        <v>30</v>
      </c>
      <c r="P1043" s="18">
        <v>0</v>
      </c>
      <c r="Q1043" s="18" t="s">
        <v>30</v>
      </c>
      <c r="R1043" s="2" t="s">
        <v>41</v>
      </c>
      <c r="S1043" s="2">
        <v>0</v>
      </c>
      <c r="T1043" s="2" t="s">
        <v>35</v>
      </c>
      <c r="U1043" s="2" t="s">
        <v>30</v>
      </c>
      <c r="V1043" s="2">
        <v>0</v>
      </c>
      <c r="W1043" s="2">
        <v>0</v>
      </c>
      <c r="X1043" s="3">
        <v>0</v>
      </c>
      <c r="Y1043" s="3" t="s">
        <v>35</v>
      </c>
      <c r="Z1043" s="3" t="s">
        <v>35</v>
      </c>
      <c r="AA1043" s="3">
        <v>0</v>
      </c>
      <c r="AB1043" s="3">
        <v>0</v>
      </c>
      <c r="AC1043" s="2" t="s">
        <v>35</v>
      </c>
      <c r="AD1043" s="2" t="s">
        <v>111</v>
      </c>
      <c r="AE1043" s="2" t="s">
        <v>97</v>
      </c>
      <c r="AF1043" s="19" t="s">
        <v>32</v>
      </c>
      <c r="AG1043" s="19" t="s">
        <v>4759</v>
      </c>
      <c r="AH1043" s="19" t="s">
        <v>4892</v>
      </c>
      <c r="AI1043" s="19" t="s">
        <v>35</v>
      </c>
      <c r="AJ1043" s="19" t="s">
        <v>35</v>
      </c>
      <c r="AK1043" s="12" t="s">
        <v>35</v>
      </c>
      <c r="AL1043" s="12" t="s">
        <v>5597</v>
      </c>
      <c r="AM1043" s="12" t="s">
        <v>4777</v>
      </c>
      <c r="AN1043" s="12" t="s">
        <v>5598</v>
      </c>
      <c r="AT1043" s="12">
        <v>2</v>
      </c>
      <c r="AU1043" s="12" t="s">
        <v>4825</v>
      </c>
    </row>
    <row r="1044" spans="2:47" ht="15.75" customHeight="1" x14ac:dyDescent="0.2">
      <c r="B1044" s="12" t="s">
        <v>6846</v>
      </c>
      <c r="C1044" s="20">
        <v>42817</v>
      </c>
      <c r="D1044" s="12" t="s">
        <v>269</v>
      </c>
      <c r="E1044" s="12" t="s">
        <v>1475</v>
      </c>
      <c r="F1044" s="12" t="s">
        <v>29</v>
      </c>
      <c r="G1044" s="12" t="s">
        <v>4539</v>
      </c>
      <c r="H1044" s="11" t="s">
        <v>4667</v>
      </c>
      <c r="I1044" s="12" t="s">
        <v>5599</v>
      </c>
      <c r="J1044" s="12" t="s">
        <v>4739</v>
      </c>
      <c r="K1044" s="11" t="s">
        <v>50</v>
      </c>
      <c r="L1044" s="12" t="s">
        <v>84</v>
      </c>
      <c r="M1044" s="12" t="s">
        <v>59</v>
      </c>
      <c r="N1044" s="12" t="s">
        <v>41</v>
      </c>
      <c r="O1044" s="18" t="s">
        <v>30</v>
      </c>
      <c r="P1044" s="18">
        <v>0</v>
      </c>
      <c r="Q1044" s="18" t="s">
        <v>30</v>
      </c>
      <c r="R1044" s="2" t="s">
        <v>41</v>
      </c>
      <c r="S1044" s="2">
        <v>10</v>
      </c>
      <c r="T1044" s="2" t="s">
        <v>1248</v>
      </c>
      <c r="U1044" s="2" t="s">
        <v>35</v>
      </c>
      <c r="V1044" s="2">
        <v>5</v>
      </c>
      <c r="W1044" s="2">
        <v>5</v>
      </c>
      <c r="X1044" s="3">
        <v>0</v>
      </c>
      <c r="Y1044" s="3" t="s">
        <v>35</v>
      </c>
      <c r="Z1044" s="3" t="s">
        <v>35</v>
      </c>
      <c r="AA1044" s="3">
        <v>0</v>
      </c>
      <c r="AB1044" s="3">
        <v>0</v>
      </c>
      <c r="AC1044" s="2" t="s">
        <v>35</v>
      </c>
      <c r="AD1044" s="2" t="s">
        <v>35</v>
      </c>
      <c r="AE1044" s="2" t="s">
        <v>35</v>
      </c>
      <c r="AF1044" s="19" t="s">
        <v>64</v>
      </c>
      <c r="AG1044" s="15" t="s">
        <v>4761</v>
      </c>
      <c r="AH1044" s="19" t="s">
        <v>1249</v>
      </c>
      <c r="AI1044" s="19" t="s">
        <v>35</v>
      </c>
      <c r="AJ1044" s="19" t="s">
        <v>35</v>
      </c>
      <c r="AK1044" s="12" t="s">
        <v>35</v>
      </c>
      <c r="AL1044" s="12" t="s">
        <v>5600</v>
      </c>
      <c r="AM1044" s="12" t="s">
        <v>4777</v>
      </c>
      <c r="AN1044" s="12" t="s">
        <v>5601</v>
      </c>
      <c r="AT1044" s="12">
        <v>2</v>
      </c>
      <c r="AU1044" s="12" t="s">
        <v>4825</v>
      </c>
    </row>
    <row r="1045" spans="2:47" ht="15.75" customHeight="1" x14ac:dyDescent="0.2">
      <c r="B1045" s="12" t="s">
        <v>6846</v>
      </c>
      <c r="C1045" s="20">
        <v>42819</v>
      </c>
      <c r="D1045" s="12" t="s">
        <v>269</v>
      </c>
      <c r="E1045" s="12" t="s">
        <v>1475</v>
      </c>
      <c r="F1045" s="12" t="s">
        <v>173</v>
      </c>
      <c r="G1045" s="12" t="s">
        <v>95</v>
      </c>
      <c r="H1045" s="11" t="s">
        <v>4672</v>
      </c>
      <c r="I1045" s="12" t="s">
        <v>5585</v>
      </c>
      <c r="J1045" s="12" t="s">
        <v>4739</v>
      </c>
      <c r="K1045" s="11" t="s">
        <v>50</v>
      </c>
      <c r="L1045" s="12" t="s">
        <v>172</v>
      </c>
      <c r="M1045" s="12" t="s">
        <v>35</v>
      </c>
      <c r="N1045" s="12" t="s">
        <v>41</v>
      </c>
      <c r="O1045" s="18" t="s">
        <v>30</v>
      </c>
      <c r="P1045" s="18">
        <v>0</v>
      </c>
      <c r="Q1045" s="18" t="s">
        <v>30</v>
      </c>
      <c r="R1045" s="2" t="s">
        <v>41</v>
      </c>
      <c r="S1045" s="2">
        <v>0</v>
      </c>
      <c r="T1045" s="2" t="s">
        <v>95</v>
      </c>
      <c r="U1045" s="2" t="s">
        <v>30</v>
      </c>
      <c r="V1045" s="2">
        <v>0</v>
      </c>
      <c r="W1045" s="2">
        <v>0</v>
      </c>
      <c r="X1045" s="3">
        <v>0</v>
      </c>
      <c r="Y1045" s="3" t="s">
        <v>35</v>
      </c>
      <c r="Z1045" s="3" t="s">
        <v>35</v>
      </c>
      <c r="AA1045" s="3">
        <v>0</v>
      </c>
      <c r="AB1045" s="3">
        <v>0</v>
      </c>
      <c r="AC1045" s="2" t="s">
        <v>35</v>
      </c>
      <c r="AD1045" s="2" t="s">
        <v>111</v>
      </c>
      <c r="AE1045" s="2" t="s">
        <v>97</v>
      </c>
      <c r="AF1045" s="19" t="s">
        <v>35</v>
      </c>
      <c r="AG1045" s="19" t="s">
        <v>35</v>
      </c>
      <c r="AH1045" s="19" t="s">
        <v>35</v>
      </c>
      <c r="AI1045" s="19" t="s">
        <v>35</v>
      </c>
      <c r="AJ1045" s="19" t="s">
        <v>35</v>
      </c>
      <c r="AK1045" s="12" t="s">
        <v>35</v>
      </c>
      <c r="AL1045" s="12" t="s">
        <v>5586</v>
      </c>
      <c r="AM1045" s="12" t="s">
        <v>4777</v>
      </c>
      <c r="AN1045" s="12" t="s">
        <v>5587</v>
      </c>
      <c r="AT1045" s="12">
        <v>3</v>
      </c>
      <c r="AU1045" s="11" t="s">
        <v>4823</v>
      </c>
    </row>
    <row r="1046" spans="2:47" ht="15.75" customHeight="1" x14ac:dyDescent="0.2">
      <c r="B1046" s="12" t="s">
        <v>6846</v>
      </c>
      <c r="C1046" s="20">
        <v>42820</v>
      </c>
      <c r="D1046" s="12" t="s">
        <v>269</v>
      </c>
      <c r="E1046" s="12" t="s">
        <v>35</v>
      </c>
      <c r="F1046" s="12" t="s">
        <v>29</v>
      </c>
      <c r="G1046" s="12" t="s">
        <v>4461</v>
      </c>
      <c r="H1046" s="11" t="s">
        <v>4667</v>
      </c>
      <c r="I1046" s="12" t="s">
        <v>5565</v>
      </c>
      <c r="J1046" s="12" t="s">
        <v>35</v>
      </c>
      <c r="K1046" s="12" t="s">
        <v>433</v>
      </c>
      <c r="L1046" s="12" t="s">
        <v>84</v>
      </c>
      <c r="M1046" s="12" t="s">
        <v>59</v>
      </c>
      <c r="N1046" s="12" t="s">
        <v>41</v>
      </c>
      <c r="O1046" s="18" t="s">
        <v>60</v>
      </c>
      <c r="P1046" s="18">
        <v>1</v>
      </c>
      <c r="Q1046" s="18" t="s">
        <v>360</v>
      </c>
      <c r="R1046" s="2" t="s">
        <v>61</v>
      </c>
      <c r="S1046" s="2">
        <v>1</v>
      </c>
      <c r="T1046" s="2" t="s">
        <v>5566</v>
      </c>
      <c r="U1046" s="2" t="s">
        <v>5567</v>
      </c>
      <c r="V1046" s="2">
        <v>1</v>
      </c>
      <c r="W1046" s="2">
        <v>0</v>
      </c>
      <c r="X1046" s="3">
        <v>0</v>
      </c>
      <c r="Y1046" s="3" t="s">
        <v>35</v>
      </c>
      <c r="Z1046" s="3" t="s">
        <v>35</v>
      </c>
      <c r="AA1046" s="3">
        <v>0</v>
      </c>
      <c r="AB1046" s="3">
        <v>0</v>
      </c>
      <c r="AC1046" s="2" t="s">
        <v>35</v>
      </c>
      <c r="AD1046" s="2" t="s">
        <v>293</v>
      </c>
      <c r="AE1046" s="2" t="s">
        <v>293</v>
      </c>
      <c r="AF1046" s="19" t="s">
        <v>293</v>
      </c>
      <c r="AG1046" s="19" t="s">
        <v>4768</v>
      </c>
      <c r="AH1046" s="19" t="s">
        <v>35</v>
      </c>
      <c r="AI1046" s="19" t="s">
        <v>35</v>
      </c>
      <c r="AJ1046" s="19" t="s">
        <v>35</v>
      </c>
      <c r="AK1046" s="12" t="s">
        <v>35</v>
      </c>
      <c r="AL1046" s="12" t="s">
        <v>5568</v>
      </c>
      <c r="AM1046" s="12" t="s">
        <v>293</v>
      </c>
      <c r="AQ1046" s="12" t="s">
        <v>5569</v>
      </c>
      <c r="AT1046" s="12">
        <v>3</v>
      </c>
      <c r="AU1046" s="12" t="s">
        <v>4823</v>
      </c>
    </row>
    <row r="1047" spans="2:47" ht="15.75" customHeight="1" x14ac:dyDescent="0.2">
      <c r="B1047" s="12" t="s">
        <v>6846</v>
      </c>
      <c r="C1047" s="20">
        <v>42820</v>
      </c>
      <c r="D1047" s="12" t="s">
        <v>258</v>
      </c>
      <c r="E1047" s="12" t="s">
        <v>280</v>
      </c>
      <c r="F1047" s="12" t="s">
        <v>29</v>
      </c>
      <c r="G1047" s="12" t="s">
        <v>4461</v>
      </c>
      <c r="H1047" s="11" t="s">
        <v>4667</v>
      </c>
      <c r="I1047" s="12" t="s">
        <v>5570</v>
      </c>
      <c r="J1047" s="12" t="s">
        <v>4739</v>
      </c>
      <c r="K1047" s="11" t="s">
        <v>50</v>
      </c>
      <c r="L1047" s="12" t="s">
        <v>84</v>
      </c>
      <c r="M1047" s="12" t="s">
        <v>59</v>
      </c>
      <c r="N1047" s="12" t="s">
        <v>41</v>
      </c>
      <c r="O1047" s="18" t="s">
        <v>2236</v>
      </c>
      <c r="P1047" s="18">
        <v>1</v>
      </c>
      <c r="Q1047" s="18" t="s">
        <v>380</v>
      </c>
      <c r="R1047" s="2" t="s">
        <v>61</v>
      </c>
      <c r="S1047" s="2">
        <v>1</v>
      </c>
      <c r="T1047" s="2" t="s">
        <v>1202</v>
      </c>
      <c r="U1047" s="2" t="s">
        <v>5571</v>
      </c>
      <c r="V1047" s="2">
        <v>1</v>
      </c>
      <c r="W1047" s="2">
        <v>0</v>
      </c>
      <c r="X1047" s="3">
        <v>0</v>
      </c>
      <c r="Y1047" s="3" t="s">
        <v>35</v>
      </c>
      <c r="Z1047" s="3" t="s">
        <v>35</v>
      </c>
      <c r="AA1047" s="3">
        <v>0</v>
      </c>
      <c r="AB1047" s="3">
        <v>0</v>
      </c>
      <c r="AC1047" s="2" t="s">
        <v>35</v>
      </c>
      <c r="AD1047" s="2" t="s">
        <v>111</v>
      </c>
      <c r="AE1047" s="2" t="s">
        <v>97</v>
      </c>
      <c r="AF1047" s="19" t="s">
        <v>32</v>
      </c>
      <c r="AG1047" s="19" t="s">
        <v>4759</v>
      </c>
      <c r="AH1047" s="19" t="s">
        <v>4892</v>
      </c>
      <c r="AI1047" s="19" t="s">
        <v>35</v>
      </c>
      <c r="AJ1047" s="19" t="s">
        <v>5572</v>
      </c>
      <c r="AK1047" s="12" t="s">
        <v>35</v>
      </c>
      <c r="AL1047" s="12" t="s">
        <v>5573</v>
      </c>
      <c r="AM1047" s="12" t="s">
        <v>4777</v>
      </c>
      <c r="AN1047" s="12" t="s">
        <v>5574</v>
      </c>
      <c r="AT1047" s="12">
        <v>3</v>
      </c>
      <c r="AU1047" s="11" t="s">
        <v>4823</v>
      </c>
    </row>
    <row r="1048" spans="2:47" ht="15.75" customHeight="1" x14ac:dyDescent="0.2">
      <c r="B1048" s="12" t="s">
        <v>6846</v>
      </c>
      <c r="C1048" s="20">
        <v>42820</v>
      </c>
      <c r="D1048" s="12" t="s">
        <v>269</v>
      </c>
      <c r="E1048" s="12" t="s">
        <v>35</v>
      </c>
      <c r="F1048" s="12" t="s">
        <v>29</v>
      </c>
      <c r="G1048" s="12" t="s">
        <v>4539</v>
      </c>
      <c r="H1048" s="11" t="s">
        <v>4667</v>
      </c>
      <c r="I1048" s="12" t="s">
        <v>5580</v>
      </c>
      <c r="J1048" s="12" t="s">
        <v>4739</v>
      </c>
      <c r="K1048" s="11" t="s">
        <v>50</v>
      </c>
      <c r="L1048" s="12" t="s">
        <v>172</v>
      </c>
      <c r="M1048" s="12" t="s">
        <v>59</v>
      </c>
      <c r="N1048" s="12" t="s">
        <v>41</v>
      </c>
      <c r="O1048" s="18" t="s">
        <v>30</v>
      </c>
      <c r="P1048" s="18">
        <v>0</v>
      </c>
      <c r="Q1048" s="18" t="s">
        <v>30</v>
      </c>
      <c r="R1048" s="2" t="s">
        <v>61</v>
      </c>
      <c r="S1048" s="2">
        <v>9</v>
      </c>
      <c r="T1048" s="2" t="s">
        <v>1248</v>
      </c>
      <c r="U1048" s="2" t="s">
        <v>35</v>
      </c>
      <c r="V1048" s="2">
        <v>5</v>
      </c>
      <c r="W1048" s="2">
        <v>4</v>
      </c>
      <c r="X1048" s="3">
        <v>0</v>
      </c>
      <c r="Y1048" s="3" t="s">
        <v>35</v>
      </c>
      <c r="Z1048" s="3" t="s">
        <v>35</v>
      </c>
      <c r="AA1048" s="3">
        <v>0</v>
      </c>
      <c r="AB1048" s="3">
        <v>0</v>
      </c>
      <c r="AC1048" s="2" t="s">
        <v>35</v>
      </c>
      <c r="AD1048" s="2" t="s">
        <v>4770</v>
      </c>
      <c r="AE1048" s="2" t="s">
        <v>4770</v>
      </c>
      <c r="AF1048" s="19" t="s">
        <v>64</v>
      </c>
      <c r="AG1048" s="15" t="s">
        <v>4761</v>
      </c>
      <c r="AH1048" s="19" t="s">
        <v>1249</v>
      </c>
      <c r="AI1048" s="19" t="s">
        <v>35</v>
      </c>
      <c r="AJ1048" s="19" t="s">
        <v>35</v>
      </c>
      <c r="AK1048" s="12" t="s">
        <v>35</v>
      </c>
      <c r="AL1048" s="12" t="s">
        <v>5581</v>
      </c>
      <c r="AM1048" s="12" t="s">
        <v>4777</v>
      </c>
      <c r="AN1048" s="12" t="s">
        <v>5582</v>
      </c>
      <c r="AT1048" s="12">
        <v>3</v>
      </c>
      <c r="AU1048" s="12" t="s">
        <v>4823</v>
      </c>
    </row>
    <row r="1049" spans="2:47" ht="15.75" customHeight="1" x14ac:dyDescent="0.2">
      <c r="B1049" s="12" t="s">
        <v>6846</v>
      </c>
      <c r="C1049" s="20">
        <v>42821</v>
      </c>
      <c r="D1049" s="12" t="s">
        <v>81</v>
      </c>
      <c r="E1049" s="12" t="s">
        <v>244</v>
      </c>
      <c r="F1049" s="12" t="s">
        <v>29</v>
      </c>
      <c r="G1049" s="12" t="s">
        <v>4504</v>
      </c>
      <c r="H1049" s="11" t="s">
        <v>4667</v>
      </c>
      <c r="I1049" s="12" t="s">
        <v>5553</v>
      </c>
      <c r="J1049" s="12" t="s">
        <v>4739</v>
      </c>
      <c r="K1049" s="12" t="s">
        <v>433</v>
      </c>
      <c r="L1049" s="12" t="s">
        <v>172</v>
      </c>
      <c r="M1049" s="12" t="s">
        <v>59</v>
      </c>
      <c r="N1049" s="12" t="s">
        <v>41</v>
      </c>
      <c r="O1049" s="18" t="s">
        <v>2236</v>
      </c>
      <c r="P1049" s="18">
        <v>0</v>
      </c>
      <c r="Q1049" s="18" t="s">
        <v>5555</v>
      </c>
      <c r="R1049" s="2" t="s">
        <v>61</v>
      </c>
      <c r="S1049" s="2">
        <v>17</v>
      </c>
      <c r="T1049" s="2" t="s">
        <v>4504</v>
      </c>
      <c r="U1049" s="2" t="s">
        <v>5554</v>
      </c>
      <c r="V1049" s="2">
        <v>10</v>
      </c>
      <c r="W1049" s="2">
        <v>7</v>
      </c>
      <c r="X1049" s="3">
        <v>0</v>
      </c>
      <c r="Y1049" s="3" t="s">
        <v>35</v>
      </c>
      <c r="Z1049" s="3" t="s">
        <v>35</v>
      </c>
      <c r="AA1049" s="3">
        <v>0</v>
      </c>
      <c r="AB1049" s="3">
        <v>0</v>
      </c>
      <c r="AC1049" s="2" t="s">
        <v>35</v>
      </c>
      <c r="AD1049" s="2" t="s">
        <v>4770</v>
      </c>
      <c r="AE1049" s="2" t="s">
        <v>4770</v>
      </c>
      <c r="AF1049" s="19" t="s">
        <v>64</v>
      </c>
      <c r="AG1049" s="19" t="s">
        <v>4765</v>
      </c>
      <c r="AH1049" s="19" t="s">
        <v>1576</v>
      </c>
      <c r="AI1049" s="19" t="s">
        <v>4763</v>
      </c>
      <c r="AJ1049" s="19" t="s">
        <v>35</v>
      </c>
      <c r="AK1049" s="12" t="s">
        <v>35</v>
      </c>
      <c r="AL1049" s="12" t="s">
        <v>5556</v>
      </c>
      <c r="AM1049" s="12" t="s">
        <v>4777</v>
      </c>
      <c r="AN1049" s="12" t="s">
        <v>5557</v>
      </c>
      <c r="AO1049" s="12" t="s">
        <v>5558</v>
      </c>
      <c r="AT1049" s="12">
        <v>2</v>
      </c>
      <c r="AU1049" s="12" t="s">
        <v>4825</v>
      </c>
    </row>
    <row r="1050" spans="2:47" ht="15.75" customHeight="1" x14ac:dyDescent="0.2">
      <c r="B1050" s="12" t="s">
        <v>6846</v>
      </c>
      <c r="C1050" s="20">
        <v>42821</v>
      </c>
      <c r="D1050" s="12" t="s">
        <v>205</v>
      </c>
      <c r="E1050" s="12" t="s">
        <v>2248</v>
      </c>
      <c r="F1050" s="12" t="s">
        <v>173</v>
      </c>
      <c r="G1050" s="12" t="s">
        <v>53</v>
      </c>
      <c r="H1050" s="11" t="s">
        <v>4669</v>
      </c>
      <c r="I1050" s="12" t="s">
        <v>35</v>
      </c>
      <c r="J1050" s="12" t="s">
        <v>35</v>
      </c>
      <c r="K1050" s="11" t="s">
        <v>35</v>
      </c>
      <c r="L1050" s="12" t="s">
        <v>216</v>
      </c>
      <c r="M1050" s="12" t="s">
        <v>35</v>
      </c>
      <c r="N1050" s="12" t="s">
        <v>52</v>
      </c>
      <c r="O1050" s="18" t="s">
        <v>4997</v>
      </c>
      <c r="P1050" s="18">
        <v>1</v>
      </c>
      <c r="Q1050" s="18" t="s">
        <v>5562</v>
      </c>
      <c r="R1050" s="2" t="s">
        <v>41</v>
      </c>
      <c r="S1050" s="2">
        <v>1</v>
      </c>
      <c r="T1050" s="2" t="s">
        <v>53</v>
      </c>
      <c r="U1050" s="2" t="s">
        <v>569</v>
      </c>
      <c r="V1050" s="2">
        <v>1</v>
      </c>
      <c r="W1050" s="2">
        <v>0</v>
      </c>
      <c r="X1050" s="3">
        <v>0</v>
      </c>
      <c r="Y1050" s="3" t="s">
        <v>35</v>
      </c>
      <c r="Z1050" s="3" t="s">
        <v>35</v>
      </c>
      <c r="AA1050" s="3">
        <v>0</v>
      </c>
      <c r="AB1050" s="3">
        <v>0</v>
      </c>
      <c r="AC1050" s="2" t="s">
        <v>35</v>
      </c>
      <c r="AD1050" s="2" t="s">
        <v>111</v>
      </c>
      <c r="AE1050" s="2" t="s">
        <v>97</v>
      </c>
      <c r="AF1050" s="19" t="s">
        <v>32</v>
      </c>
      <c r="AG1050" s="19" t="s">
        <v>4759</v>
      </c>
      <c r="AH1050" s="19" t="s">
        <v>4892</v>
      </c>
      <c r="AI1050" s="19" t="s">
        <v>35</v>
      </c>
      <c r="AJ1050" s="19" t="s">
        <v>35</v>
      </c>
      <c r="AK1050" s="12" t="s">
        <v>35</v>
      </c>
      <c r="AL1050" s="12" t="s">
        <v>5563</v>
      </c>
      <c r="AM1050" s="12" t="s">
        <v>4777</v>
      </c>
      <c r="AN1050" s="12" t="s">
        <v>5564</v>
      </c>
      <c r="AT1050" s="12">
        <v>3</v>
      </c>
      <c r="AU1050" s="11" t="s">
        <v>4823</v>
      </c>
    </row>
    <row r="1051" spans="2:47" ht="15.75" customHeight="1" x14ac:dyDescent="0.2">
      <c r="B1051" s="12" t="s">
        <v>6846</v>
      </c>
      <c r="C1051" s="20">
        <v>42822</v>
      </c>
      <c r="D1051" s="12" t="s">
        <v>81</v>
      </c>
      <c r="E1051" s="12" t="s">
        <v>2725</v>
      </c>
      <c r="F1051" s="12" t="s">
        <v>29</v>
      </c>
      <c r="G1051" s="12" t="s">
        <v>4504</v>
      </c>
      <c r="H1051" s="11" t="s">
        <v>4667</v>
      </c>
      <c r="I1051" s="12" t="s">
        <v>5559</v>
      </c>
      <c r="J1051" s="12" t="s">
        <v>4739</v>
      </c>
      <c r="K1051" s="12" t="s">
        <v>433</v>
      </c>
      <c r="L1051" s="12" t="s">
        <v>172</v>
      </c>
      <c r="M1051" s="12" t="s">
        <v>59</v>
      </c>
      <c r="N1051" s="12" t="s">
        <v>41</v>
      </c>
      <c r="O1051" s="18" t="s">
        <v>30</v>
      </c>
      <c r="P1051" s="18">
        <v>0</v>
      </c>
      <c r="Q1051" s="18" t="s">
        <v>30</v>
      </c>
      <c r="R1051" s="2" t="s">
        <v>61</v>
      </c>
      <c r="S1051" s="2">
        <v>3</v>
      </c>
      <c r="T1051" s="2" t="s">
        <v>4504</v>
      </c>
      <c r="U1051" s="2" t="s">
        <v>782</v>
      </c>
      <c r="V1051" s="2">
        <v>2</v>
      </c>
      <c r="W1051" s="2">
        <v>1</v>
      </c>
      <c r="X1051" s="3">
        <v>0</v>
      </c>
      <c r="Y1051" s="3" t="s">
        <v>35</v>
      </c>
      <c r="Z1051" s="3" t="s">
        <v>35</v>
      </c>
      <c r="AA1051" s="3">
        <v>0</v>
      </c>
      <c r="AB1051" s="3">
        <v>0</v>
      </c>
      <c r="AC1051" s="2" t="s">
        <v>35</v>
      </c>
      <c r="AD1051" s="2" t="s">
        <v>35</v>
      </c>
      <c r="AE1051" s="2" t="s">
        <v>35</v>
      </c>
      <c r="AF1051" s="19" t="s">
        <v>64</v>
      </c>
      <c r="AG1051" s="15" t="s">
        <v>4761</v>
      </c>
      <c r="AH1051" s="19" t="s">
        <v>1249</v>
      </c>
      <c r="AI1051" s="19" t="s">
        <v>35</v>
      </c>
      <c r="AJ1051" s="19" t="s">
        <v>35</v>
      </c>
      <c r="AK1051" s="12" t="s">
        <v>35</v>
      </c>
      <c r="AL1051" s="12" t="s">
        <v>5560</v>
      </c>
      <c r="AM1051" s="12" t="s">
        <v>4777</v>
      </c>
      <c r="AN1051" s="12" t="s">
        <v>5561</v>
      </c>
      <c r="AT1051" s="12">
        <v>3</v>
      </c>
      <c r="AU1051" s="12" t="s">
        <v>4823</v>
      </c>
    </row>
    <row r="1052" spans="2:47" ht="15.75" customHeight="1" x14ac:dyDescent="0.2">
      <c r="B1052" s="12" t="s">
        <v>6846</v>
      </c>
      <c r="C1052" s="20">
        <v>42823</v>
      </c>
      <c r="D1052" s="12" t="s">
        <v>222</v>
      </c>
      <c r="E1052" s="12" t="s">
        <v>1973</v>
      </c>
      <c r="F1052" s="12" t="s">
        <v>29</v>
      </c>
      <c r="G1052" s="12" t="s">
        <v>4541</v>
      </c>
      <c r="H1052" s="11" t="s">
        <v>4669</v>
      </c>
      <c r="I1052" s="12" t="s">
        <v>5537</v>
      </c>
      <c r="J1052" s="12" t="s">
        <v>4739</v>
      </c>
      <c r="K1052" s="12" t="s">
        <v>433</v>
      </c>
      <c r="L1052" s="12" t="s">
        <v>172</v>
      </c>
      <c r="M1052" s="12" t="s">
        <v>59</v>
      </c>
      <c r="N1052" s="12" t="s">
        <v>52</v>
      </c>
      <c r="O1052" s="18" t="s">
        <v>118</v>
      </c>
      <c r="P1052" s="18">
        <v>2</v>
      </c>
      <c r="Q1052" s="18" t="s">
        <v>5540</v>
      </c>
      <c r="R1052" s="2" t="s">
        <v>61</v>
      </c>
      <c r="S1052" s="2">
        <v>1</v>
      </c>
      <c r="T1052" s="2" t="s">
        <v>5538</v>
      </c>
      <c r="U1052" s="2" t="s">
        <v>2256</v>
      </c>
      <c r="V1052" s="2">
        <v>1</v>
      </c>
      <c r="W1052" s="2">
        <v>0</v>
      </c>
      <c r="X1052" s="3">
        <v>0</v>
      </c>
      <c r="Y1052" s="3" t="s">
        <v>35</v>
      </c>
      <c r="Z1052" s="3" t="s">
        <v>35</v>
      </c>
      <c r="AA1052" s="3">
        <v>0</v>
      </c>
      <c r="AB1052" s="3">
        <v>0</v>
      </c>
      <c r="AC1052" s="2" t="s">
        <v>35</v>
      </c>
      <c r="AD1052" s="2" t="s">
        <v>111</v>
      </c>
      <c r="AE1052" s="2" t="s">
        <v>97</v>
      </c>
      <c r="AF1052" s="19" t="s">
        <v>32</v>
      </c>
      <c r="AG1052" s="19" t="s">
        <v>4759</v>
      </c>
      <c r="AH1052" s="19" t="s">
        <v>34</v>
      </c>
      <c r="AI1052" s="19" t="s">
        <v>35</v>
      </c>
      <c r="AJ1052" s="19" t="s">
        <v>35</v>
      </c>
      <c r="AK1052" s="12" t="s">
        <v>5539</v>
      </c>
      <c r="AL1052" s="12" t="s">
        <v>5541</v>
      </c>
      <c r="AM1052" s="12" t="s">
        <v>4777</v>
      </c>
      <c r="AN1052" s="12" t="s">
        <v>5542</v>
      </c>
      <c r="AO1052" s="12" t="s">
        <v>5552</v>
      </c>
      <c r="AT1052" s="12">
        <v>2</v>
      </c>
      <c r="AU1052" s="12" t="s">
        <v>4825</v>
      </c>
    </row>
    <row r="1053" spans="2:47" ht="15.75" customHeight="1" x14ac:dyDescent="0.2">
      <c r="B1053" s="12" t="s">
        <v>6846</v>
      </c>
      <c r="C1053" s="20">
        <v>42823</v>
      </c>
      <c r="D1053" s="12" t="s">
        <v>205</v>
      </c>
      <c r="E1053" s="12" t="s">
        <v>400</v>
      </c>
      <c r="F1053" s="12" t="s">
        <v>29</v>
      </c>
      <c r="G1053" s="12" t="s">
        <v>4503</v>
      </c>
      <c r="H1053" s="11" t="s">
        <v>4667</v>
      </c>
      <c r="I1053" s="12" t="s">
        <v>35</v>
      </c>
      <c r="J1053" s="12" t="s">
        <v>4740</v>
      </c>
      <c r="K1053" s="12" t="s">
        <v>433</v>
      </c>
      <c r="L1053" s="12" t="s">
        <v>172</v>
      </c>
      <c r="M1053" s="12" t="s">
        <v>75</v>
      </c>
      <c r="N1053" s="12" t="s">
        <v>41</v>
      </c>
      <c r="O1053" s="18" t="s">
        <v>60</v>
      </c>
      <c r="P1053" s="18">
        <v>1</v>
      </c>
      <c r="Q1053" s="18" t="s">
        <v>60</v>
      </c>
      <c r="R1053" s="2" t="s">
        <v>61</v>
      </c>
      <c r="S1053" s="2">
        <v>1</v>
      </c>
      <c r="T1053" s="2" t="s">
        <v>231</v>
      </c>
      <c r="U1053" s="2" t="s">
        <v>5543</v>
      </c>
      <c r="V1053" s="2">
        <v>0</v>
      </c>
      <c r="W1053" s="2">
        <v>1</v>
      </c>
      <c r="X1053" s="3">
        <v>0</v>
      </c>
      <c r="Y1053" s="3" t="s">
        <v>35</v>
      </c>
      <c r="Z1053" s="3" t="s">
        <v>35</v>
      </c>
      <c r="AA1053" s="3">
        <v>0</v>
      </c>
      <c r="AB1053" s="3">
        <v>0</v>
      </c>
      <c r="AC1053" s="2" t="s">
        <v>35</v>
      </c>
      <c r="AD1053" s="2" t="s">
        <v>111</v>
      </c>
      <c r="AE1053" s="2" t="s">
        <v>97</v>
      </c>
      <c r="AF1053" s="19" t="s">
        <v>32</v>
      </c>
      <c r="AG1053" s="19" t="s">
        <v>45</v>
      </c>
      <c r="AH1053" s="19" t="s">
        <v>1297</v>
      </c>
      <c r="AI1053" s="19" t="s">
        <v>35</v>
      </c>
      <c r="AJ1053" s="19" t="s">
        <v>35</v>
      </c>
      <c r="AK1053" s="12" t="s">
        <v>35</v>
      </c>
      <c r="AL1053" s="12" t="s">
        <v>5544</v>
      </c>
      <c r="AM1053" s="12" t="s">
        <v>4777</v>
      </c>
      <c r="AN1053" s="12" t="s">
        <v>5545</v>
      </c>
      <c r="AT1053" s="12">
        <v>2</v>
      </c>
      <c r="AU1053" s="12" t="s">
        <v>4825</v>
      </c>
    </row>
    <row r="1054" spans="2:47" ht="15.75" customHeight="1" x14ac:dyDescent="0.2">
      <c r="B1054" s="12" t="s">
        <v>6846</v>
      </c>
      <c r="C1054" s="20">
        <v>42823</v>
      </c>
      <c r="D1054" s="12" t="s">
        <v>130</v>
      </c>
      <c r="E1054" s="12" t="s">
        <v>35</v>
      </c>
      <c r="F1054" s="12" t="s">
        <v>29</v>
      </c>
      <c r="G1054" s="12" t="s">
        <v>53</v>
      </c>
      <c r="H1054" s="12" t="s">
        <v>4669</v>
      </c>
      <c r="I1054" s="12" t="s">
        <v>5546</v>
      </c>
      <c r="J1054" s="12" t="s">
        <v>4739</v>
      </c>
      <c r="K1054" s="12" t="s">
        <v>433</v>
      </c>
      <c r="L1054" s="12" t="s">
        <v>172</v>
      </c>
      <c r="M1054" s="12" t="s">
        <v>59</v>
      </c>
      <c r="N1054" s="12" t="s">
        <v>41</v>
      </c>
      <c r="O1054" s="18" t="s">
        <v>2236</v>
      </c>
      <c r="P1054" s="18">
        <v>1</v>
      </c>
      <c r="Q1054" s="18" t="s">
        <v>5549</v>
      </c>
      <c r="R1054" s="2" t="s">
        <v>41</v>
      </c>
      <c r="S1054" s="2">
        <v>0</v>
      </c>
      <c r="T1054" s="2" t="s">
        <v>5547</v>
      </c>
      <c r="U1054" s="2" t="s">
        <v>35</v>
      </c>
      <c r="V1054" s="2">
        <v>0</v>
      </c>
      <c r="W1054" s="2">
        <v>0</v>
      </c>
      <c r="X1054" s="3">
        <v>0</v>
      </c>
      <c r="Y1054" s="3" t="s">
        <v>35</v>
      </c>
      <c r="Z1054" s="3" t="s">
        <v>35</v>
      </c>
      <c r="AA1054" s="3">
        <v>0</v>
      </c>
      <c r="AB1054" s="3">
        <v>0</v>
      </c>
      <c r="AC1054" s="2" t="s">
        <v>35</v>
      </c>
      <c r="AD1054" s="2" t="s">
        <v>4770</v>
      </c>
      <c r="AE1054" s="2" t="s">
        <v>4770</v>
      </c>
      <c r="AF1054" s="19" t="s">
        <v>64</v>
      </c>
      <c r="AG1054" s="19" t="s">
        <v>4763</v>
      </c>
      <c r="AH1054" s="19" t="s">
        <v>5548</v>
      </c>
      <c r="AI1054" s="19" t="s">
        <v>35</v>
      </c>
      <c r="AJ1054" s="19" t="s">
        <v>35</v>
      </c>
      <c r="AK1054" s="12" t="s">
        <v>35</v>
      </c>
      <c r="AL1054" s="12" t="s">
        <v>5550</v>
      </c>
      <c r="AM1054" s="12" t="s">
        <v>4777</v>
      </c>
      <c r="AN1054" s="12" t="s">
        <v>5551</v>
      </c>
      <c r="AT1054" s="12">
        <v>2</v>
      </c>
      <c r="AU1054" s="12" t="s">
        <v>4825</v>
      </c>
    </row>
    <row r="1055" spans="2:47" ht="15.75" customHeight="1" x14ac:dyDescent="0.2">
      <c r="B1055" s="12" t="s">
        <v>6846</v>
      </c>
      <c r="C1055" s="20">
        <v>42824</v>
      </c>
      <c r="D1055" s="12" t="s">
        <v>205</v>
      </c>
      <c r="E1055" s="12" t="s">
        <v>5527</v>
      </c>
      <c r="F1055" s="12" t="s">
        <v>29</v>
      </c>
      <c r="G1055" s="12" t="s">
        <v>4539</v>
      </c>
      <c r="H1055" s="11" t="s">
        <v>4667</v>
      </c>
      <c r="I1055" s="12" t="s">
        <v>5528</v>
      </c>
      <c r="J1055" s="12" t="s">
        <v>4740</v>
      </c>
      <c r="K1055" s="12" t="s">
        <v>433</v>
      </c>
      <c r="L1055" s="12" t="s">
        <v>172</v>
      </c>
      <c r="M1055" s="12" t="s">
        <v>582</v>
      </c>
      <c r="N1055" s="12" t="s">
        <v>52</v>
      </c>
      <c r="O1055" s="18" t="s">
        <v>30</v>
      </c>
      <c r="P1055" s="18">
        <v>0</v>
      </c>
      <c r="Q1055" s="18" t="s">
        <v>5531</v>
      </c>
      <c r="R1055" s="2" t="s">
        <v>61</v>
      </c>
      <c r="S1055" s="2">
        <v>0</v>
      </c>
      <c r="T1055" s="2" t="s">
        <v>3773</v>
      </c>
      <c r="U1055" s="2" t="s">
        <v>1284</v>
      </c>
      <c r="V1055" s="2">
        <v>0</v>
      </c>
      <c r="W1055" s="2">
        <v>0</v>
      </c>
      <c r="X1055" s="3">
        <v>0</v>
      </c>
      <c r="Y1055" s="3" t="s">
        <v>35</v>
      </c>
      <c r="Z1055" s="3" t="s">
        <v>35</v>
      </c>
      <c r="AA1055" s="3">
        <v>0</v>
      </c>
      <c r="AB1055" s="3">
        <v>0</v>
      </c>
      <c r="AC1055" s="2" t="s">
        <v>35</v>
      </c>
      <c r="AD1055" s="2" t="s">
        <v>35</v>
      </c>
      <c r="AE1055" s="2" t="s">
        <v>35</v>
      </c>
      <c r="AF1055" s="19" t="s">
        <v>35</v>
      </c>
      <c r="AG1055" s="19" t="s">
        <v>35</v>
      </c>
      <c r="AH1055" s="19" t="s">
        <v>35</v>
      </c>
      <c r="AI1055" s="19" t="s">
        <v>35</v>
      </c>
      <c r="AJ1055" s="19" t="s">
        <v>35</v>
      </c>
      <c r="AK1055" s="12" t="s">
        <v>35</v>
      </c>
      <c r="AL1055" s="12" t="s">
        <v>5529</v>
      </c>
      <c r="AM1055" s="12" t="s">
        <v>4777</v>
      </c>
      <c r="AN1055" s="12" t="s">
        <v>5530</v>
      </c>
      <c r="AT1055" s="12">
        <v>3</v>
      </c>
      <c r="AU1055" s="12" t="s">
        <v>4823</v>
      </c>
    </row>
    <row r="1056" spans="2:47" ht="15.75" customHeight="1" x14ac:dyDescent="0.2">
      <c r="B1056" s="12" t="s">
        <v>6846</v>
      </c>
      <c r="C1056" s="20">
        <v>42824</v>
      </c>
      <c r="D1056" s="12" t="s">
        <v>860</v>
      </c>
      <c r="E1056" s="12" t="s">
        <v>5532</v>
      </c>
      <c r="F1056" s="12" t="s">
        <v>29</v>
      </c>
      <c r="G1056" s="12" t="s">
        <v>4539</v>
      </c>
      <c r="H1056" s="11" t="s">
        <v>4667</v>
      </c>
      <c r="I1056" s="12" t="s">
        <v>5533</v>
      </c>
      <c r="J1056" s="12" t="s">
        <v>4740</v>
      </c>
      <c r="K1056" s="12" t="s">
        <v>433</v>
      </c>
      <c r="L1056" s="12" t="s">
        <v>172</v>
      </c>
      <c r="M1056" s="12" t="s">
        <v>59</v>
      </c>
      <c r="N1056" s="12" t="s">
        <v>41</v>
      </c>
      <c r="O1056" s="18" t="s">
        <v>30</v>
      </c>
      <c r="P1056" s="18">
        <v>0</v>
      </c>
      <c r="Q1056" s="18" t="s">
        <v>30</v>
      </c>
      <c r="R1056" s="2" t="s">
        <v>61</v>
      </c>
      <c r="S1056" s="2">
        <v>3</v>
      </c>
      <c r="T1056" s="2" t="s">
        <v>521</v>
      </c>
      <c r="U1056" s="2" t="s">
        <v>5534</v>
      </c>
      <c r="V1056" s="2">
        <v>0</v>
      </c>
      <c r="W1056" s="2">
        <v>3</v>
      </c>
      <c r="X1056" s="3">
        <v>0</v>
      </c>
      <c r="Y1056" s="3" t="s">
        <v>35</v>
      </c>
      <c r="Z1056" s="3" t="s">
        <v>35</v>
      </c>
      <c r="AA1056" s="3">
        <v>0</v>
      </c>
      <c r="AB1056" s="3">
        <v>0</v>
      </c>
      <c r="AC1056" s="2" t="s">
        <v>35</v>
      </c>
      <c r="AD1056" s="2" t="s">
        <v>35</v>
      </c>
      <c r="AE1056" s="2" t="s">
        <v>35</v>
      </c>
      <c r="AF1056" s="19" t="s">
        <v>35</v>
      </c>
      <c r="AG1056" s="19" t="s">
        <v>35</v>
      </c>
      <c r="AH1056" s="19" t="s">
        <v>35</v>
      </c>
      <c r="AI1056" s="19" t="s">
        <v>35</v>
      </c>
      <c r="AJ1056" s="19" t="s">
        <v>35</v>
      </c>
      <c r="AK1056" s="12" t="s">
        <v>35</v>
      </c>
      <c r="AL1056" s="12" t="s">
        <v>5535</v>
      </c>
      <c r="AM1056" s="12" t="s">
        <v>293</v>
      </c>
      <c r="AQ1056" s="12" t="s">
        <v>5536</v>
      </c>
      <c r="AT1056" s="12">
        <v>3</v>
      </c>
      <c r="AU1056" s="12" t="s">
        <v>4823</v>
      </c>
    </row>
    <row r="1057" spans="2:47" ht="15.75" customHeight="1" x14ac:dyDescent="0.2">
      <c r="B1057" s="12" t="s">
        <v>6846</v>
      </c>
      <c r="C1057" s="20">
        <v>42825</v>
      </c>
      <c r="D1057" s="12" t="s">
        <v>88</v>
      </c>
      <c r="E1057" s="12" t="s">
        <v>4727</v>
      </c>
      <c r="F1057" s="12" t="s">
        <v>583</v>
      </c>
      <c r="G1057" s="12" t="s">
        <v>4461</v>
      </c>
      <c r="H1057" s="11" t="s">
        <v>4667</v>
      </c>
      <c r="I1057" s="12" t="s">
        <v>5521</v>
      </c>
      <c r="J1057" s="12" t="s">
        <v>4740</v>
      </c>
      <c r="K1057" s="12" t="s">
        <v>433</v>
      </c>
      <c r="L1057" s="12" t="s">
        <v>84</v>
      </c>
      <c r="M1057" s="12" t="s">
        <v>35</v>
      </c>
      <c r="N1057" s="12" t="s">
        <v>52</v>
      </c>
      <c r="O1057" s="18" t="s">
        <v>118</v>
      </c>
      <c r="P1057" s="18">
        <v>0</v>
      </c>
      <c r="Q1057" s="18" t="s">
        <v>5522</v>
      </c>
      <c r="R1057" s="2" t="s">
        <v>41</v>
      </c>
      <c r="S1057" s="2">
        <v>2</v>
      </c>
      <c r="T1057" s="2" t="s">
        <v>35</v>
      </c>
      <c r="U1057" s="2" t="s">
        <v>5523</v>
      </c>
      <c r="V1057" s="2">
        <v>0</v>
      </c>
      <c r="W1057" s="2">
        <v>2</v>
      </c>
      <c r="X1057" s="3">
        <v>0</v>
      </c>
      <c r="Y1057" s="3" t="s">
        <v>35</v>
      </c>
      <c r="Z1057" s="3" t="s">
        <v>35</v>
      </c>
      <c r="AA1057" s="3">
        <v>0</v>
      </c>
      <c r="AB1057" s="3">
        <v>0</v>
      </c>
      <c r="AC1057" s="2" t="s">
        <v>35</v>
      </c>
      <c r="AD1057" s="2" t="s">
        <v>111</v>
      </c>
      <c r="AE1057" s="2" t="s">
        <v>97</v>
      </c>
      <c r="AF1057" s="19" t="s">
        <v>32</v>
      </c>
      <c r="AG1057" s="19" t="s">
        <v>4759</v>
      </c>
      <c r="AH1057" s="19" t="s">
        <v>4892</v>
      </c>
      <c r="AI1057" s="19" t="s">
        <v>35</v>
      </c>
      <c r="AJ1057" s="19" t="s">
        <v>5524</v>
      </c>
      <c r="AK1057" s="12" t="s">
        <v>35</v>
      </c>
      <c r="AL1057" s="12" t="s">
        <v>5525</v>
      </c>
      <c r="AM1057" s="12" t="s">
        <v>4777</v>
      </c>
      <c r="AN1057" s="12" t="s">
        <v>5526</v>
      </c>
      <c r="AT1057" s="12">
        <v>3</v>
      </c>
      <c r="AU1057" s="11" t="s">
        <v>4823</v>
      </c>
    </row>
    <row r="1058" spans="2:47" ht="15.75" customHeight="1" x14ac:dyDescent="0.2">
      <c r="B1058" s="12" t="s">
        <v>6846</v>
      </c>
      <c r="C1058" s="20">
        <v>42827</v>
      </c>
      <c r="D1058" s="12" t="s">
        <v>143</v>
      </c>
      <c r="E1058" s="12" t="s">
        <v>35</v>
      </c>
      <c r="F1058" s="12" t="s">
        <v>29</v>
      </c>
      <c r="G1058" s="12" t="s">
        <v>4540</v>
      </c>
      <c r="H1058" s="11" t="s">
        <v>4668</v>
      </c>
      <c r="I1058" s="12" t="s">
        <v>5514</v>
      </c>
      <c r="J1058" s="12" t="s">
        <v>4738</v>
      </c>
      <c r="K1058" s="12" t="s">
        <v>433</v>
      </c>
      <c r="L1058" s="12" t="s">
        <v>84</v>
      </c>
      <c r="M1058" s="12" t="s">
        <v>75</v>
      </c>
      <c r="N1058" s="12" t="s">
        <v>41</v>
      </c>
      <c r="O1058" s="18" t="s">
        <v>60</v>
      </c>
      <c r="P1058" s="18">
        <v>1</v>
      </c>
      <c r="Q1058" s="18" t="s">
        <v>35</v>
      </c>
      <c r="R1058" s="2" t="s">
        <v>61</v>
      </c>
      <c r="S1058" s="2">
        <v>1</v>
      </c>
      <c r="T1058" s="2" t="s">
        <v>35</v>
      </c>
      <c r="U1058" s="2" t="s">
        <v>35</v>
      </c>
      <c r="V1058" s="2">
        <v>1</v>
      </c>
      <c r="W1058" s="2">
        <v>0</v>
      </c>
      <c r="X1058" s="3">
        <v>0</v>
      </c>
      <c r="Y1058" s="3" t="s">
        <v>35</v>
      </c>
      <c r="Z1058" s="3" t="s">
        <v>35</v>
      </c>
      <c r="AA1058" s="3">
        <v>0</v>
      </c>
      <c r="AB1058" s="3">
        <v>0</v>
      </c>
      <c r="AC1058" s="2" t="s">
        <v>35</v>
      </c>
      <c r="AD1058" s="2" t="s">
        <v>4770</v>
      </c>
      <c r="AE1058" s="2" t="s">
        <v>4770</v>
      </c>
      <c r="AF1058" s="19" t="s">
        <v>64</v>
      </c>
      <c r="AG1058" s="19" t="s">
        <v>4761</v>
      </c>
      <c r="AH1058" s="19" t="s">
        <v>5099</v>
      </c>
      <c r="AI1058" s="19" t="s">
        <v>35</v>
      </c>
      <c r="AJ1058" s="19" t="s">
        <v>35</v>
      </c>
      <c r="AK1058" s="12" t="s">
        <v>35</v>
      </c>
      <c r="AL1058" s="12" t="s">
        <v>5515</v>
      </c>
      <c r="AM1058" s="12" t="s">
        <v>4777</v>
      </c>
      <c r="AN1058" s="12" t="s">
        <v>5516</v>
      </c>
      <c r="AT1058" s="12">
        <v>3</v>
      </c>
      <c r="AU1058" s="12" t="s">
        <v>4823</v>
      </c>
    </row>
    <row r="1059" spans="2:47" ht="15.75" customHeight="1" x14ac:dyDescent="0.2">
      <c r="B1059" s="12" t="s">
        <v>6846</v>
      </c>
      <c r="C1059" s="20">
        <v>42827</v>
      </c>
      <c r="D1059" s="12" t="s">
        <v>222</v>
      </c>
      <c r="E1059" s="12" t="s">
        <v>1886</v>
      </c>
      <c r="F1059" s="12" t="s">
        <v>29</v>
      </c>
      <c r="G1059" s="12" t="s">
        <v>95</v>
      </c>
      <c r="H1059" s="11" t="s">
        <v>4672</v>
      </c>
      <c r="I1059" s="12" t="s">
        <v>5517</v>
      </c>
      <c r="J1059" s="12" t="s">
        <v>4738</v>
      </c>
      <c r="K1059" s="12" t="s">
        <v>433</v>
      </c>
      <c r="L1059" s="12" t="s">
        <v>367</v>
      </c>
      <c r="M1059" s="12" t="s">
        <v>51</v>
      </c>
      <c r="N1059" s="12" t="s">
        <v>41</v>
      </c>
      <c r="O1059" s="18" t="s">
        <v>30</v>
      </c>
      <c r="P1059" s="18">
        <v>0</v>
      </c>
      <c r="Q1059" s="18" t="s">
        <v>30</v>
      </c>
      <c r="R1059" s="2" t="s">
        <v>41</v>
      </c>
      <c r="S1059" s="2">
        <v>0</v>
      </c>
      <c r="T1059" s="2" t="s">
        <v>35</v>
      </c>
      <c r="U1059" s="2" t="s">
        <v>30</v>
      </c>
      <c r="V1059" s="2">
        <v>0</v>
      </c>
      <c r="W1059" s="2">
        <v>0</v>
      </c>
      <c r="X1059" s="3">
        <v>0</v>
      </c>
      <c r="Y1059" s="3" t="s">
        <v>35</v>
      </c>
      <c r="Z1059" s="3" t="s">
        <v>35</v>
      </c>
      <c r="AA1059" s="3">
        <v>0</v>
      </c>
      <c r="AB1059" s="3">
        <v>0</v>
      </c>
      <c r="AC1059" s="2" t="s">
        <v>35</v>
      </c>
      <c r="AD1059" s="2" t="s">
        <v>111</v>
      </c>
      <c r="AE1059" s="2" t="s">
        <v>97</v>
      </c>
      <c r="AF1059" s="19" t="s">
        <v>32</v>
      </c>
      <c r="AG1059" s="19" t="s">
        <v>4759</v>
      </c>
      <c r="AH1059" s="19" t="s">
        <v>4892</v>
      </c>
      <c r="AI1059" s="19" t="s">
        <v>35</v>
      </c>
      <c r="AJ1059" s="19" t="s">
        <v>5518</v>
      </c>
      <c r="AK1059" s="12" t="s">
        <v>35</v>
      </c>
      <c r="AL1059" s="12" t="s">
        <v>5519</v>
      </c>
      <c r="AM1059" s="12" t="s">
        <v>4777</v>
      </c>
      <c r="AN1059" s="12" t="s">
        <v>5520</v>
      </c>
      <c r="AT1059" s="12">
        <v>3</v>
      </c>
      <c r="AU1059" s="11" t="s">
        <v>4823</v>
      </c>
    </row>
    <row r="1060" spans="2:47" ht="15.75" customHeight="1" x14ac:dyDescent="0.2">
      <c r="B1060" s="12" t="s">
        <v>6846</v>
      </c>
      <c r="C1060" s="20">
        <v>42828</v>
      </c>
      <c r="D1060" s="12" t="s">
        <v>269</v>
      </c>
      <c r="E1060" s="12" t="s">
        <v>1246</v>
      </c>
      <c r="F1060" s="12" t="s">
        <v>29</v>
      </c>
      <c r="G1060" s="12" t="s">
        <v>4539</v>
      </c>
      <c r="H1060" s="11" t="s">
        <v>4667</v>
      </c>
      <c r="I1060" s="12" t="s">
        <v>5508</v>
      </c>
      <c r="J1060" s="12" t="s">
        <v>4739</v>
      </c>
      <c r="K1060" s="12" t="s">
        <v>433</v>
      </c>
      <c r="L1060" s="12" t="s">
        <v>84</v>
      </c>
      <c r="M1060" s="12" t="s">
        <v>59</v>
      </c>
      <c r="N1060" s="12" t="s">
        <v>41</v>
      </c>
      <c r="O1060" s="18" t="s">
        <v>30</v>
      </c>
      <c r="P1060" s="18">
        <v>0</v>
      </c>
      <c r="Q1060" s="18" t="s">
        <v>30</v>
      </c>
      <c r="R1060" s="2" t="s">
        <v>61</v>
      </c>
      <c r="S1060" s="2">
        <v>1</v>
      </c>
      <c r="T1060" s="2" t="s">
        <v>1248</v>
      </c>
      <c r="U1060" s="2" t="s">
        <v>35</v>
      </c>
      <c r="V1060" s="2">
        <v>1</v>
      </c>
      <c r="W1060" s="2">
        <v>0</v>
      </c>
      <c r="X1060" s="3">
        <v>0</v>
      </c>
      <c r="Y1060" s="3" t="s">
        <v>35</v>
      </c>
      <c r="Z1060" s="3" t="s">
        <v>35</v>
      </c>
      <c r="AA1060" s="3">
        <v>0</v>
      </c>
      <c r="AB1060" s="3">
        <v>0</v>
      </c>
      <c r="AC1060" s="2" t="s">
        <v>35</v>
      </c>
      <c r="AD1060" s="2" t="s">
        <v>4770</v>
      </c>
      <c r="AE1060" s="2" t="s">
        <v>4770</v>
      </c>
      <c r="AF1060" s="19" t="s">
        <v>64</v>
      </c>
      <c r="AG1060" s="19" t="s">
        <v>4761</v>
      </c>
      <c r="AH1060" s="19" t="s">
        <v>1249</v>
      </c>
      <c r="AI1060" s="19" t="s">
        <v>35</v>
      </c>
      <c r="AJ1060" s="19" t="s">
        <v>35</v>
      </c>
      <c r="AK1060" s="12" t="s">
        <v>35</v>
      </c>
      <c r="AL1060" s="12" t="s">
        <v>5509</v>
      </c>
      <c r="AM1060" s="12" t="s">
        <v>4777</v>
      </c>
      <c r="AN1060" s="12" t="s">
        <v>5510</v>
      </c>
      <c r="AT1060" s="12">
        <v>3</v>
      </c>
      <c r="AU1060" s="12" t="s">
        <v>4823</v>
      </c>
    </row>
    <row r="1061" spans="2:47" ht="15.75" customHeight="1" x14ac:dyDescent="0.2">
      <c r="B1061" s="12" t="s">
        <v>6846</v>
      </c>
      <c r="C1061" s="20">
        <v>42828</v>
      </c>
      <c r="D1061" s="12" t="s">
        <v>38</v>
      </c>
      <c r="E1061" s="12" t="s">
        <v>35</v>
      </c>
      <c r="F1061" s="12" t="s">
        <v>29</v>
      </c>
      <c r="G1061" s="12" t="s">
        <v>4504</v>
      </c>
      <c r="H1061" s="11" t="s">
        <v>4667</v>
      </c>
      <c r="I1061" s="12" t="s">
        <v>5511</v>
      </c>
      <c r="J1061" s="12" t="s">
        <v>4738</v>
      </c>
      <c r="K1061" s="12" t="s">
        <v>433</v>
      </c>
      <c r="L1061" s="12" t="s">
        <v>84</v>
      </c>
      <c r="M1061" s="12" t="s">
        <v>35</v>
      </c>
      <c r="N1061" s="12" t="s">
        <v>41</v>
      </c>
      <c r="O1061" s="18" t="s">
        <v>30</v>
      </c>
      <c r="P1061" s="18">
        <v>0</v>
      </c>
      <c r="Q1061" s="18" t="s">
        <v>30</v>
      </c>
      <c r="R1061" s="2" t="s">
        <v>61</v>
      </c>
      <c r="S1061" s="2">
        <v>5</v>
      </c>
      <c r="T1061" s="2" t="s">
        <v>4504</v>
      </c>
      <c r="U1061" s="2" t="s">
        <v>35</v>
      </c>
      <c r="V1061" s="2">
        <v>5</v>
      </c>
      <c r="W1061" s="2">
        <v>0</v>
      </c>
      <c r="X1061" s="3">
        <v>0</v>
      </c>
      <c r="Y1061" s="3" t="s">
        <v>35</v>
      </c>
      <c r="Z1061" s="3" t="s">
        <v>35</v>
      </c>
      <c r="AA1061" s="3">
        <v>0</v>
      </c>
      <c r="AB1061" s="3">
        <v>0</v>
      </c>
      <c r="AC1061" s="2" t="s">
        <v>35</v>
      </c>
      <c r="AD1061" s="2" t="s">
        <v>111</v>
      </c>
      <c r="AE1061" s="2" t="s">
        <v>97</v>
      </c>
      <c r="AF1061" s="19" t="s">
        <v>32</v>
      </c>
      <c r="AG1061" s="19" t="s">
        <v>4759</v>
      </c>
      <c r="AH1061" s="19" t="s">
        <v>4892</v>
      </c>
      <c r="AI1061" s="19" t="s">
        <v>35</v>
      </c>
      <c r="AJ1061" s="19" t="s">
        <v>35</v>
      </c>
      <c r="AK1061" s="12" t="s">
        <v>35</v>
      </c>
      <c r="AL1061" s="12" t="s">
        <v>5512</v>
      </c>
      <c r="AM1061" s="12" t="s">
        <v>4777</v>
      </c>
      <c r="AN1061" s="12" t="s">
        <v>5513</v>
      </c>
      <c r="AT1061" s="12">
        <v>3</v>
      </c>
      <c r="AU1061" s="11" t="s">
        <v>4823</v>
      </c>
    </row>
    <row r="1062" spans="2:47" ht="15.75" customHeight="1" x14ac:dyDescent="0.2">
      <c r="B1062" s="12" t="s">
        <v>6846</v>
      </c>
      <c r="C1062" s="20">
        <v>42829</v>
      </c>
      <c r="D1062" s="12" t="s">
        <v>72</v>
      </c>
      <c r="E1062" s="12" t="s">
        <v>1616</v>
      </c>
      <c r="F1062" s="12" t="s">
        <v>29</v>
      </c>
      <c r="G1062" s="12" t="s">
        <v>4461</v>
      </c>
      <c r="H1062" s="11" t="s">
        <v>4667</v>
      </c>
      <c r="I1062" s="12" t="s">
        <v>5497</v>
      </c>
      <c r="J1062" s="12" t="s">
        <v>4738</v>
      </c>
      <c r="K1062" s="12" t="s">
        <v>433</v>
      </c>
      <c r="L1062" s="12" t="s">
        <v>172</v>
      </c>
      <c r="M1062" s="12" t="s">
        <v>75</v>
      </c>
      <c r="N1062" s="12" t="s">
        <v>41</v>
      </c>
      <c r="O1062" s="18" t="s">
        <v>2236</v>
      </c>
      <c r="P1062" s="18">
        <v>1</v>
      </c>
      <c r="Q1062" s="18" t="s">
        <v>380</v>
      </c>
      <c r="R1062" s="2" t="s">
        <v>61</v>
      </c>
      <c r="S1062" s="2">
        <v>1</v>
      </c>
      <c r="T1062" s="2" t="s">
        <v>5498</v>
      </c>
      <c r="U1062" s="2" t="s">
        <v>5499</v>
      </c>
      <c r="V1062" s="2">
        <v>1</v>
      </c>
      <c r="W1062" s="2">
        <v>0</v>
      </c>
      <c r="X1062" s="3">
        <v>0</v>
      </c>
      <c r="Y1062" s="3" t="s">
        <v>35</v>
      </c>
      <c r="Z1062" s="3" t="s">
        <v>35</v>
      </c>
      <c r="AA1062" s="3">
        <v>0</v>
      </c>
      <c r="AB1062" s="3">
        <v>0</v>
      </c>
      <c r="AC1062" s="2" t="s">
        <v>35</v>
      </c>
      <c r="AD1062" s="2" t="s">
        <v>111</v>
      </c>
      <c r="AE1062" s="2" t="s">
        <v>97</v>
      </c>
      <c r="AF1062" s="19" t="s">
        <v>32</v>
      </c>
      <c r="AG1062" s="19" t="s">
        <v>4759</v>
      </c>
      <c r="AH1062" s="19" t="s">
        <v>4892</v>
      </c>
      <c r="AI1062" s="19" t="s">
        <v>35</v>
      </c>
      <c r="AJ1062" s="19" t="s">
        <v>5500</v>
      </c>
      <c r="AK1062" s="12" t="s">
        <v>35</v>
      </c>
      <c r="AL1062" s="12" t="s">
        <v>5501</v>
      </c>
      <c r="AM1062" s="12" t="s">
        <v>4777</v>
      </c>
      <c r="AN1062" s="12" t="s">
        <v>5502</v>
      </c>
      <c r="AT1062" s="12">
        <v>1</v>
      </c>
      <c r="AU1062" s="12" t="s">
        <v>4824</v>
      </c>
    </row>
    <row r="1063" spans="2:47" ht="15.75" customHeight="1" x14ac:dyDescent="0.2">
      <c r="B1063" s="12" t="s">
        <v>6846</v>
      </c>
      <c r="C1063" s="20">
        <v>42829</v>
      </c>
      <c r="D1063" s="12" t="s">
        <v>102</v>
      </c>
      <c r="E1063" s="12" t="s">
        <v>1307</v>
      </c>
      <c r="F1063" s="12" t="s">
        <v>29</v>
      </c>
      <c r="G1063" s="12" t="s">
        <v>4461</v>
      </c>
      <c r="H1063" s="11" t="s">
        <v>4667</v>
      </c>
      <c r="I1063" s="12" t="s">
        <v>5503</v>
      </c>
      <c r="J1063" s="12" t="s">
        <v>4739</v>
      </c>
      <c r="K1063" s="12" t="s">
        <v>433</v>
      </c>
      <c r="L1063" s="12" t="s">
        <v>172</v>
      </c>
      <c r="M1063" s="12" t="s">
        <v>59</v>
      </c>
      <c r="N1063" s="12" t="s">
        <v>41</v>
      </c>
      <c r="O1063" s="18" t="s">
        <v>60</v>
      </c>
      <c r="P1063" s="18">
        <v>1</v>
      </c>
      <c r="Q1063" s="18" t="s">
        <v>5504</v>
      </c>
      <c r="R1063" s="2" t="s">
        <v>61</v>
      </c>
      <c r="S1063" s="2">
        <v>1</v>
      </c>
      <c r="T1063" s="2" t="s">
        <v>5498</v>
      </c>
      <c r="U1063" s="2" t="s">
        <v>5505</v>
      </c>
      <c r="V1063" s="2">
        <v>1</v>
      </c>
      <c r="W1063" s="2">
        <v>0</v>
      </c>
      <c r="X1063" s="3">
        <v>0</v>
      </c>
      <c r="Y1063" s="3" t="s">
        <v>35</v>
      </c>
      <c r="Z1063" s="3" t="s">
        <v>35</v>
      </c>
      <c r="AA1063" s="3">
        <v>0</v>
      </c>
      <c r="AB1063" s="3">
        <v>0</v>
      </c>
      <c r="AC1063" s="2" t="s">
        <v>35</v>
      </c>
      <c r="AD1063" s="2" t="s">
        <v>111</v>
      </c>
      <c r="AE1063" s="2" t="s">
        <v>97</v>
      </c>
      <c r="AF1063" s="19" t="s">
        <v>32</v>
      </c>
      <c r="AG1063" s="19" t="s">
        <v>4759</v>
      </c>
      <c r="AH1063" s="19" t="s">
        <v>4892</v>
      </c>
      <c r="AI1063" s="19" t="s">
        <v>35</v>
      </c>
      <c r="AJ1063" s="19" t="s">
        <v>35</v>
      </c>
      <c r="AK1063" s="12" t="s">
        <v>35</v>
      </c>
      <c r="AL1063" s="12" t="s">
        <v>5506</v>
      </c>
      <c r="AM1063" s="12" t="s">
        <v>293</v>
      </c>
      <c r="AQ1063" s="12" t="s">
        <v>5507</v>
      </c>
      <c r="AR1063" s="12" t="s">
        <v>6095</v>
      </c>
      <c r="AT1063" s="12">
        <v>2</v>
      </c>
      <c r="AU1063" s="12" t="s">
        <v>4825</v>
      </c>
    </row>
    <row r="1064" spans="2:47" ht="15.75" customHeight="1" x14ac:dyDescent="0.2">
      <c r="B1064" s="12" t="s">
        <v>6846</v>
      </c>
      <c r="C1064" s="20">
        <v>42830</v>
      </c>
      <c r="D1064" s="12" t="s">
        <v>38</v>
      </c>
      <c r="E1064" s="12" t="s">
        <v>920</v>
      </c>
      <c r="F1064" s="12" t="s">
        <v>29</v>
      </c>
      <c r="G1064" s="12" t="s">
        <v>95</v>
      </c>
      <c r="H1064" s="11" t="s">
        <v>4672</v>
      </c>
      <c r="I1064" s="12" t="s">
        <v>5492</v>
      </c>
      <c r="J1064" s="12" t="s">
        <v>4739</v>
      </c>
      <c r="K1064" s="12" t="s">
        <v>433</v>
      </c>
      <c r="L1064" s="12" t="s">
        <v>172</v>
      </c>
      <c r="M1064" s="12" t="s">
        <v>59</v>
      </c>
      <c r="N1064" s="12" t="s">
        <v>41</v>
      </c>
      <c r="O1064" s="18" t="s">
        <v>30</v>
      </c>
      <c r="P1064" s="18">
        <v>0</v>
      </c>
      <c r="Q1064" s="18" t="s">
        <v>30</v>
      </c>
      <c r="R1064" s="2" t="s">
        <v>61</v>
      </c>
      <c r="S1064" s="2">
        <v>0</v>
      </c>
      <c r="T1064" s="2" t="s">
        <v>35</v>
      </c>
      <c r="U1064" s="2" t="s">
        <v>35</v>
      </c>
      <c r="V1064" s="2">
        <v>0</v>
      </c>
      <c r="W1064" s="2">
        <v>0</v>
      </c>
      <c r="X1064" s="3">
        <v>0</v>
      </c>
      <c r="Y1064" s="3" t="s">
        <v>35</v>
      </c>
      <c r="Z1064" s="3" t="s">
        <v>35</v>
      </c>
      <c r="AA1064" s="3">
        <v>0</v>
      </c>
      <c r="AB1064" s="3">
        <v>0</v>
      </c>
      <c r="AC1064" s="2" t="s">
        <v>35</v>
      </c>
      <c r="AD1064" s="2" t="s">
        <v>4770</v>
      </c>
      <c r="AE1064" s="2" t="s">
        <v>4770</v>
      </c>
      <c r="AF1064" s="19" t="s">
        <v>64</v>
      </c>
      <c r="AG1064" s="19" t="s">
        <v>35</v>
      </c>
      <c r="AH1064" s="19" t="s">
        <v>35</v>
      </c>
      <c r="AI1064" s="19" t="s">
        <v>35</v>
      </c>
      <c r="AJ1064" s="19" t="s">
        <v>35</v>
      </c>
      <c r="AK1064" s="12" t="s">
        <v>35</v>
      </c>
      <c r="AL1064" s="12" t="s">
        <v>5493</v>
      </c>
      <c r="AM1064" s="12" t="s">
        <v>4777</v>
      </c>
      <c r="AN1064" s="12" t="s">
        <v>5494</v>
      </c>
      <c r="AT1064" s="12">
        <v>3</v>
      </c>
      <c r="AU1064" s="12" t="s">
        <v>4823</v>
      </c>
    </row>
    <row r="1065" spans="2:47" ht="15.75" customHeight="1" x14ac:dyDescent="0.2">
      <c r="B1065" s="12" t="s">
        <v>6846</v>
      </c>
      <c r="C1065" s="20">
        <v>42830</v>
      </c>
      <c r="D1065" s="12" t="s">
        <v>205</v>
      </c>
      <c r="E1065" s="12" t="s">
        <v>205</v>
      </c>
      <c r="F1065" s="12" t="s">
        <v>29</v>
      </c>
      <c r="G1065" s="12" t="s">
        <v>4503</v>
      </c>
      <c r="H1065" s="11" t="s">
        <v>4667</v>
      </c>
      <c r="I1065" s="12" t="s">
        <v>35</v>
      </c>
      <c r="J1065" s="12" t="s">
        <v>4740</v>
      </c>
      <c r="K1065" s="12" t="s">
        <v>433</v>
      </c>
      <c r="L1065" s="12" t="s">
        <v>172</v>
      </c>
      <c r="M1065" s="12" t="s">
        <v>59</v>
      </c>
      <c r="N1065" s="12" t="s">
        <v>41</v>
      </c>
      <c r="O1065" s="18" t="s">
        <v>60</v>
      </c>
      <c r="P1065" s="18">
        <v>1</v>
      </c>
      <c r="Q1065" s="18" t="s">
        <v>6091</v>
      </c>
      <c r="R1065" s="2" t="s">
        <v>61</v>
      </c>
      <c r="S1065" s="2">
        <v>2</v>
      </c>
      <c r="T1065" s="2" t="s">
        <v>231</v>
      </c>
      <c r="U1065" s="2" t="s">
        <v>6092</v>
      </c>
      <c r="V1065" s="2">
        <v>0</v>
      </c>
      <c r="W1065" s="2">
        <v>2</v>
      </c>
      <c r="X1065" s="3">
        <v>0</v>
      </c>
      <c r="Y1065" s="3" t="s">
        <v>35</v>
      </c>
      <c r="Z1065" s="3" t="s">
        <v>35</v>
      </c>
      <c r="AA1065" s="3">
        <v>0</v>
      </c>
      <c r="AB1065" s="3">
        <v>0</v>
      </c>
      <c r="AC1065" s="2" t="s">
        <v>35</v>
      </c>
      <c r="AD1065" s="2" t="s">
        <v>111</v>
      </c>
      <c r="AE1065" s="2" t="s">
        <v>97</v>
      </c>
      <c r="AF1065" s="19" t="s">
        <v>32</v>
      </c>
      <c r="AG1065" s="19" t="s">
        <v>45</v>
      </c>
      <c r="AH1065" s="19" t="s">
        <v>1913</v>
      </c>
      <c r="AI1065" s="19" t="s">
        <v>35</v>
      </c>
      <c r="AJ1065" s="19" t="s">
        <v>35</v>
      </c>
      <c r="AK1065" s="12" t="s">
        <v>35</v>
      </c>
      <c r="AL1065" s="12" t="s">
        <v>6093</v>
      </c>
      <c r="AM1065" s="12" t="s">
        <v>4777</v>
      </c>
      <c r="AN1065" s="12" t="s">
        <v>6094</v>
      </c>
      <c r="AT1065" s="12">
        <v>2</v>
      </c>
      <c r="AU1065" s="12" t="s">
        <v>4825</v>
      </c>
    </row>
    <row r="1066" spans="2:47" ht="15.75" customHeight="1" x14ac:dyDescent="0.2">
      <c r="B1066" s="12" t="s">
        <v>6846</v>
      </c>
      <c r="C1066" s="20">
        <v>42831</v>
      </c>
      <c r="D1066" s="12" t="s">
        <v>269</v>
      </c>
      <c r="E1066" s="12" t="s">
        <v>35</v>
      </c>
      <c r="F1066" s="12" t="s">
        <v>29</v>
      </c>
      <c r="G1066" s="12" t="s">
        <v>4461</v>
      </c>
      <c r="H1066" s="11" t="s">
        <v>4667</v>
      </c>
      <c r="I1066" s="12" t="s">
        <v>5472</v>
      </c>
      <c r="J1066" s="12" t="s">
        <v>4738</v>
      </c>
      <c r="K1066" s="12" t="s">
        <v>433</v>
      </c>
      <c r="L1066" s="12" t="s">
        <v>172</v>
      </c>
      <c r="M1066" s="12" t="s">
        <v>582</v>
      </c>
      <c r="N1066" s="12" t="s">
        <v>41</v>
      </c>
      <c r="O1066" s="18" t="s">
        <v>2236</v>
      </c>
      <c r="P1066" s="18">
        <v>1</v>
      </c>
      <c r="Q1066" s="18" t="s">
        <v>5473</v>
      </c>
      <c r="R1066" s="2" t="s">
        <v>61</v>
      </c>
      <c r="S1066" s="2">
        <v>1</v>
      </c>
      <c r="T1066" s="2" t="s">
        <v>35</v>
      </c>
      <c r="U1066" s="2" t="s">
        <v>5474</v>
      </c>
      <c r="V1066" s="2">
        <v>1</v>
      </c>
      <c r="W1066" s="2">
        <v>0</v>
      </c>
      <c r="X1066" s="3">
        <v>0</v>
      </c>
      <c r="Y1066" s="3" t="s">
        <v>35</v>
      </c>
      <c r="Z1066" s="3" t="s">
        <v>35</v>
      </c>
      <c r="AA1066" s="3">
        <v>0</v>
      </c>
      <c r="AB1066" s="3">
        <v>0</v>
      </c>
      <c r="AC1066" s="2" t="s">
        <v>35</v>
      </c>
      <c r="AD1066" s="2" t="s">
        <v>4770</v>
      </c>
      <c r="AE1066" s="2" t="s">
        <v>4770</v>
      </c>
      <c r="AF1066" s="19" t="s">
        <v>64</v>
      </c>
      <c r="AG1066" s="19" t="s">
        <v>4761</v>
      </c>
      <c r="AH1066" s="19" t="s">
        <v>5099</v>
      </c>
      <c r="AI1066" s="19" t="s">
        <v>35</v>
      </c>
      <c r="AJ1066" s="19" t="s">
        <v>35</v>
      </c>
      <c r="AK1066" s="12" t="s">
        <v>35</v>
      </c>
      <c r="AL1066" s="12" t="s">
        <v>5475</v>
      </c>
      <c r="AM1066" s="12" t="s">
        <v>4777</v>
      </c>
      <c r="AN1066" s="12" t="s">
        <v>5476</v>
      </c>
      <c r="AT1066" s="12">
        <v>2</v>
      </c>
      <c r="AU1066" s="12" t="s">
        <v>4825</v>
      </c>
    </row>
    <row r="1067" spans="2:47" ht="15.75" customHeight="1" x14ac:dyDescent="0.2">
      <c r="B1067" s="12" t="s">
        <v>6846</v>
      </c>
      <c r="C1067" s="20">
        <v>42831</v>
      </c>
      <c r="D1067" s="12" t="s">
        <v>205</v>
      </c>
      <c r="E1067" s="12" t="s">
        <v>205</v>
      </c>
      <c r="F1067" s="12" t="s">
        <v>29</v>
      </c>
      <c r="G1067" s="12" t="s">
        <v>4503</v>
      </c>
      <c r="H1067" s="11" t="s">
        <v>4667</v>
      </c>
      <c r="I1067" s="12" t="s">
        <v>35</v>
      </c>
      <c r="J1067" s="12" t="s">
        <v>35</v>
      </c>
      <c r="K1067" s="11" t="s">
        <v>35</v>
      </c>
      <c r="L1067" s="12" t="s">
        <v>84</v>
      </c>
      <c r="M1067" s="12" t="s">
        <v>35</v>
      </c>
      <c r="N1067" s="12" t="s">
        <v>41</v>
      </c>
      <c r="O1067" s="18" t="s">
        <v>60</v>
      </c>
      <c r="P1067" s="18">
        <v>1</v>
      </c>
      <c r="Q1067" s="18" t="s">
        <v>60</v>
      </c>
      <c r="R1067" s="2" t="s">
        <v>61</v>
      </c>
      <c r="S1067" s="2">
        <v>1</v>
      </c>
      <c r="T1067" s="2" t="s">
        <v>35</v>
      </c>
      <c r="U1067" s="2" t="s">
        <v>474</v>
      </c>
      <c r="V1067" s="2">
        <v>1</v>
      </c>
      <c r="W1067" s="2">
        <v>0</v>
      </c>
      <c r="X1067" s="3">
        <v>0</v>
      </c>
      <c r="Y1067" s="3" t="s">
        <v>35</v>
      </c>
      <c r="Z1067" s="3" t="s">
        <v>35</v>
      </c>
      <c r="AA1067" s="3">
        <v>0</v>
      </c>
      <c r="AB1067" s="3">
        <v>0</v>
      </c>
      <c r="AC1067" s="2" t="s">
        <v>35</v>
      </c>
      <c r="AD1067" s="2" t="s">
        <v>111</v>
      </c>
      <c r="AE1067" s="2" t="s">
        <v>97</v>
      </c>
      <c r="AF1067" s="19" t="s">
        <v>32</v>
      </c>
      <c r="AG1067" s="19" t="s">
        <v>4759</v>
      </c>
      <c r="AH1067" s="19" t="s">
        <v>4892</v>
      </c>
      <c r="AI1067" s="19" t="s">
        <v>35</v>
      </c>
      <c r="AJ1067" s="19" t="s">
        <v>35</v>
      </c>
      <c r="AK1067" s="12" t="s">
        <v>35</v>
      </c>
      <c r="AL1067" s="12" t="s">
        <v>5477</v>
      </c>
      <c r="AM1067" s="12" t="s">
        <v>293</v>
      </c>
      <c r="AN1067" s="12" t="s">
        <v>5478</v>
      </c>
      <c r="AQ1067" s="12" t="s">
        <v>5479</v>
      </c>
      <c r="AT1067" s="12">
        <v>3</v>
      </c>
      <c r="AU1067" s="11" t="s">
        <v>4823</v>
      </c>
    </row>
    <row r="1068" spans="2:47" ht="15.75" customHeight="1" x14ac:dyDescent="0.2">
      <c r="B1068" s="12" t="s">
        <v>6846</v>
      </c>
      <c r="C1068" s="20">
        <v>42831</v>
      </c>
      <c r="D1068" s="12" t="s">
        <v>81</v>
      </c>
      <c r="E1068" s="12" t="s">
        <v>5480</v>
      </c>
      <c r="F1068" s="12" t="s">
        <v>29</v>
      </c>
      <c r="G1068" s="12" t="s">
        <v>4504</v>
      </c>
      <c r="H1068" s="11" t="s">
        <v>4667</v>
      </c>
      <c r="I1068" s="12" t="s">
        <v>5481</v>
      </c>
      <c r="J1068" s="12" t="s">
        <v>4740</v>
      </c>
      <c r="K1068" s="12" t="s">
        <v>433</v>
      </c>
      <c r="L1068" s="12" t="s">
        <v>84</v>
      </c>
      <c r="M1068" s="12" t="s">
        <v>75</v>
      </c>
      <c r="N1068" s="12" t="s">
        <v>41</v>
      </c>
      <c r="O1068" s="18" t="s">
        <v>30</v>
      </c>
      <c r="P1068" s="18">
        <v>0</v>
      </c>
      <c r="Q1068" s="18" t="s">
        <v>30</v>
      </c>
      <c r="R1068" s="2" t="s">
        <v>61</v>
      </c>
      <c r="S1068" s="2">
        <v>20</v>
      </c>
      <c r="T1068" s="2" t="s">
        <v>521</v>
      </c>
      <c r="U1068" s="2" t="s">
        <v>474</v>
      </c>
      <c r="V1068" s="2">
        <v>0</v>
      </c>
      <c r="W1068" s="2">
        <v>20</v>
      </c>
      <c r="X1068" s="3">
        <v>0</v>
      </c>
      <c r="Y1068" s="3" t="s">
        <v>35</v>
      </c>
      <c r="Z1068" s="3" t="s">
        <v>35</v>
      </c>
      <c r="AA1068" s="3">
        <v>0</v>
      </c>
      <c r="AB1068" s="3">
        <v>0</v>
      </c>
      <c r="AC1068" s="2" t="s">
        <v>35</v>
      </c>
      <c r="AD1068" s="2" t="s">
        <v>4770</v>
      </c>
      <c r="AE1068" s="2" t="s">
        <v>4770</v>
      </c>
      <c r="AF1068" s="19" t="s">
        <v>64</v>
      </c>
      <c r="AG1068" s="19" t="s">
        <v>4761</v>
      </c>
      <c r="AH1068" s="19" t="s">
        <v>1249</v>
      </c>
      <c r="AI1068" s="19" t="s">
        <v>35</v>
      </c>
      <c r="AJ1068" s="19" t="s">
        <v>35</v>
      </c>
      <c r="AK1068" s="12" t="s">
        <v>35</v>
      </c>
      <c r="AL1068" s="12" t="s">
        <v>5482</v>
      </c>
      <c r="AM1068" s="12" t="s">
        <v>4777</v>
      </c>
      <c r="AN1068" s="12" t="s">
        <v>5483</v>
      </c>
      <c r="AO1068" s="12" t="s">
        <v>5484</v>
      </c>
      <c r="AT1068" s="12">
        <v>2</v>
      </c>
      <c r="AU1068" s="12" t="s">
        <v>4825</v>
      </c>
    </row>
    <row r="1069" spans="2:47" ht="15.75" customHeight="1" x14ac:dyDescent="0.2">
      <c r="B1069" s="12" t="s">
        <v>6846</v>
      </c>
      <c r="C1069" s="20">
        <v>42831</v>
      </c>
      <c r="D1069" s="12" t="s">
        <v>269</v>
      </c>
      <c r="E1069" s="12" t="s">
        <v>35</v>
      </c>
      <c r="F1069" s="12" t="s">
        <v>29</v>
      </c>
      <c r="G1069" s="12" t="s">
        <v>4539</v>
      </c>
      <c r="H1069" s="11" t="s">
        <v>4667</v>
      </c>
      <c r="I1069" s="12" t="s">
        <v>2350</v>
      </c>
      <c r="J1069" s="12" t="s">
        <v>4738</v>
      </c>
      <c r="K1069" s="12" t="s">
        <v>433</v>
      </c>
      <c r="L1069" s="12" t="s">
        <v>84</v>
      </c>
      <c r="M1069" s="12" t="s">
        <v>59</v>
      </c>
      <c r="N1069" s="12" t="s">
        <v>41</v>
      </c>
      <c r="O1069" s="18" t="s">
        <v>30</v>
      </c>
      <c r="P1069" s="18">
        <v>0</v>
      </c>
      <c r="Q1069" s="18" t="s">
        <v>30</v>
      </c>
      <c r="R1069" s="2" t="s">
        <v>61</v>
      </c>
      <c r="S1069" s="2">
        <v>4</v>
      </c>
      <c r="T1069" s="2" t="s">
        <v>1248</v>
      </c>
      <c r="U1069" s="2" t="s">
        <v>5485</v>
      </c>
      <c r="V1069" s="2">
        <v>4</v>
      </c>
      <c r="W1069" s="2">
        <v>0</v>
      </c>
      <c r="X1069" s="3">
        <v>0</v>
      </c>
      <c r="Y1069" s="3" t="s">
        <v>35</v>
      </c>
      <c r="Z1069" s="3" t="s">
        <v>35</v>
      </c>
      <c r="AA1069" s="3">
        <v>0</v>
      </c>
      <c r="AB1069" s="3">
        <v>0</v>
      </c>
      <c r="AC1069" s="2" t="s">
        <v>35</v>
      </c>
      <c r="AD1069" s="2" t="s">
        <v>4770</v>
      </c>
      <c r="AE1069" s="2" t="s">
        <v>4770</v>
      </c>
      <c r="AF1069" s="19" t="s">
        <v>64</v>
      </c>
      <c r="AG1069" s="19" t="s">
        <v>4761</v>
      </c>
      <c r="AH1069" s="19" t="s">
        <v>1249</v>
      </c>
      <c r="AI1069" s="19" t="s">
        <v>35</v>
      </c>
      <c r="AJ1069" s="19" t="s">
        <v>35</v>
      </c>
      <c r="AK1069" s="12" t="s">
        <v>35</v>
      </c>
      <c r="AL1069" s="12" t="s">
        <v>5487</v>
      </c>
      <c r="AM1069" s="12" t="s">
        <v>293</v>
      </c>
      <c r="AQ1069" s="12" t="s">
        <v>5486</v>
      </c>
      <c r="AT1069" s="12">
        <v>3</v>
      </c>
      <c r="AU1069" s="12" t="s">
        <v>4823</v>
      </c>
    </row>
    <row r="1070" spans="2:47" ht="15.75" customHeight="1" x14ac:dyDescent="0.2">
      <c r="B1070" s="12" t="s">
        <v>6846</v>
      </c>
      <c r="C1070" s="20">
        <v>42831</v>
      </c>
      <c r="D1070" s="12" t="s">
        <v>72</v>
      </c>
      <c r="E1070" s="12" t="s">
        <v>3029</v>
      </c>
      <c r="F1070" s="12" t="s">
        <v>29</v>
      </c>
      <c r="G1070" s="12" t="s">
        <v>4504</v>
      </c>
      <c r="H1070" s="11" t="s">
        <v>4667</v>
      </c>
      <c r="I1070" s="12" t="s">
        <v>5488</v>
      </c>
      <c r="J1070" s="12" t="s">
        <v>4739</v>
      </c>
      <c r="K1070" s="12" t="s">
        <v>433</v>
      </c>
      <c r="L1070" s="12" t="s">
        <v>172</v>
      </c>
      <c r="M1070" s="12" t="s">
        <v>59</v>
      </c>
      <c r="N1070" s="12" t="s">
        <v>41</v>
      </c>
      <c r="O1070" s="18" t="s">
        <v>30</v>
      </c>
      <c r="P1070" s="18">
        <v>0</v>
      </c>
      <c r="Q1070" s="18" t="s">
        <v>30</v>
      </c>
      <c r="R1070" s="2" t="s">
        <v>61</v>
      </c>
      <c r="S1070" s="2">
        <v>45</v>
      </c>
      <c r="T1070" s="2" t="s">
        <v>1248</v>
      </c>
      <c r="U1070" s="2" t="s">
        <v>5489</v>
      </c>
      <c r="V1070" s="2">
        <v>23</v>
      </c>
      <c r="W1070" s="2">
        <v>22</v>
      </c>
      <c r="X1070" s="3">
        <v>0</v>
      </c>
      <c r="Y1070" s="3" t="s">
        <v>35</v>
      </c>
      <c r="Z1070" s="3" t="s">
        <v>35</v>
      </c>
      <c r="AA1070" s="3">
        <v>0</v>
      </c>
      <c r="AB1070" s="3">
        <v>0</v>
      </c>
      <c r="AC1070" s="2" t="s">
        <v>35</v>
      </c>
      <c r="AD1070" s="2" t="s">
        <v>111</v>
      </c>
      <c r="AE1070" s="2" t="s">
        <v>97</v>
      </c>
      <c r="AF1070" s="19" t="s">
        <v>32</v>
      </c>
      <c r="AG1070" s="19" t="s">
        <v>4759</v>
      </c>
      <c r="AH1070" s="19" t="s">
        <v>4892</v>
      </c>
      <c r="AI1070" s="19" t="s">
        <v>1249</v>
      </c>
      <c r="AJ1070" s="19" t="s">
        <v>35</v>
      </c>
      <c r="AK1070" s="12" t="s">
        <v>35</v>
      </c>
      <c r="AL1070" s="12" t="s">
        <v>5490</v>
      </c>
      <c r="AM1070" s="12" t="s">
        <v>4777</v>
      </c>
      <c r="AN1070" s="12" t="s">
        <v>5491</v>
      </c>
      <c r="AT1070" s="12">
        <v>2</v>
      </c>
      <c r="AU1070" s="12" t="s">
        <v>4825</v>
      </c>
    </row>
    <row r="1071" spans="2:47" ht="15.75" customHeight="1" x14ac:dyDescent="0.2">
      <c r="B1071" s="12" t="s">
        <v>6846</v>
      </c>
      <c r="C1071" s="20">
        <v>42832</v>
      </c>
      <c r="D1071" s="12" t="s">
        <v>102</v>
      </c>
      <c r="E1071" s="12" t="s">
        <v>5470</v>
      </c>
      <c r="F1071" s="12" t="s">
        <v>35</v>
      </c>
      <c r="G1071" s="12" t="s">
        <v>95</v>
      </c>
      <c r="H1071" s="11" t="s">
        <v>4672</v>
      </c>
      <c r="I1071" s="12" t="s">
        <v>5469</v>
      </c>
      <c r="J1071" s="12" t="s">
        <v>4738</v>
      </c>
      <c r="K1071" s="12" t="s">
        <v>433</v>
      </c>
      <c r="L1071" s="12" t="s">
        <v>367</v>
      </c>
      <c r="M1071" s="12" t="s">
        <v>51</v>
      </c>
      <c r="N1071" s="12" t="s">
        <v>41</v>
      </c>
      <c r="O1071" s="18" t="s">
        <v>30</v>
      </c>
      <c r="P1071" s="18">
        <v>0</v>
      </c>
      <c r="Q1071" s="18" t="s">
        <v>30</v>
      </c>
      <c r="R1071" s="2" t="s">
        <v>41</v>
      </c>
      <c r="S1071" s="2">
        <v>0</v>
      </c>
      <c r="T1071" s="2" t="s">
        <v>35</v>
      </c>
      <c r="U1071" s="2" t="s">
        <v>30</v>
      </c>
      <c r="V1071" s="2">
        <v>0</v>
      </c>
      <c r="W1071" s="2">
        <v>0</v>
      </c>
      <c r="X1071" s="3">
        <v>0</v>
      </c>
      <c r="Y1071" s="3" t="s">
        <v>35</v>
      </c>
      <c r="Z1071" s="3" t="s">
        <v>35</v>
      </c>
      <c r="AA1071" s="3">
        <v>0</v>
      </c>
      <c r="AB1071" s="3">
        <v>0</v>
      </c>
      <c r="AC1071" s="2" t="s">
        <v>35</v>
      </c>
      <c r="AD1071" s="2" t="s">
        <v>111</v>
      </c>
      <c r="AE1071" s="2" t="s">
        <v>97</v>
      </c>
      <c r="AF1071" s="19" t="s">
        <v>32</v>
      </c>
      <c r="AG1071" s="19" t="s">
        <v>4759</v>
      </c>
      <c r="AH1071" s="19" t="s">
        <v>4892</v>
      </c>
      <c r="AI1071" s="19" t="s">
        <v>35</v>
      </c>
      <c r="AJ1071" s="19" t="s">
        <v>35</v>
      </c>
      <c r="AK1071" s="12" t="s">
        <v>35</v>
      </c>
      <c r="AL1071" s="12" t="s">
        <v>5467</v>
      </c>
      <c r="AM1071" s="12" t="s">
        <v>4777</v>
      </c>
      <c r="AN1071" s="12" t="s">
        <v>5471</v>
      </c>
      <c r="AT1071" s="12">
        <v>2</v>
      </c>
      <c r="AU1071" s="12" t="s">
        <v>4825</v>
      </c>
    </row>
    <row r="1072" spans="2:47" ht="15.75" customHeight="1" x14ac:dyDescent="0.2">
      <c r="B1072" s="12" t="s">
        <v>6846</v>
      </c>
      <c r="C1072" s="20">
        <v>42833</v>
      </c>
      <c r="D1072" s="12" t="s">
        <v>177</v>
      </c>
      <c r="E1072" s="12" t="s">
        <v>2396</v>
      </c>
      <c r="F1072" s="12" t="s">
        <v>173</v>
      </c>
      <c r="G1072" s="12" t="s">
        <v>4461</v>
      </c>
      <c r="H1072" s="11" t="s">
        <v>4667</v>
      </c>
      <c r="I1072" s="12" t="s">
        <v>5464</v>
      </c>
      <c r="J1072" s="12" t="s">
        <v>4739</v>
      </c>
      <c r="K1072" s="12" t="s">
        <v>433</v>
      </c>
      <c r="L1072" s="12" t="s">
        <v>367</v>
      </c>
      <c r="M1072" s="12" t="s">
        <v>59</v>
      </c>
      <c r="N1072" s="12" t="s">
        <v>41</v>
      </c>
      <c r="O1072" s="18" t="s">
        <v>60</v>
      </c>
      <c r="P1072" s="18">
        <v>2</v>
      </c>
      <c r="Q1072" s="18" t="s">
        <v>530</v>
      </c>
      <c r="R1072" s="2" t="s">
        <v>61</v>
      </c>
      <c r="S1072" s="2">
        <v>1</v>
      </c>
      <c r="T1072" s="2" t="s">
        <v>35</v>
      </c>
      <c r="U1072" s="2" t="s">
        <v>5465</v>
      </c>
      <c r="V1072" s="2">
        <v>1</v>
      </c>
      <c r="W1072" s="2">
        <v>0</v>
      </c>
      <c r="X1072" s="3">
        <v>0</v>
      </c>
      <c r="Y1072" s="3" t="s">
        <v>35</v>
      </c>
      <c r="Z1072" s="3" t="s">
        <v>35</v>
      </c>
      <c r="AA1072" s="3">
        <v>0</v>
      </c>
      <c r="AB1072" s="3">
        <v>0</v>
      </c>
      <c r="AC1072" s="2" t="s">
        <v>35</v>
      </c>
      <c r="AD1072" s="2" t="s">
        <v>111</v>
      </c>
      <c r="AE1072" s="2" t="s">
        <v>97</v>
      </c>
      <c r="AF1072" s="19" t="s">
        <v>32</v>
      </c>
      <c r="AG1072" s="19" t="s">
        <v>4759</v>
      </c>
      <c r="AH1072" s="19" t="s">
        <v>4892</v>
      </c>
      <c r="AI1072" s="19" t="s">
        <v>35</v>
      </c>
      <c r="AJ1072" s="19" t="s">
        <v>5466</v>
      </c>
      <c r="AK1072" s="12" t="s">
        <v>35</v>
      </c>
      <c r="AL1072" s="12" t="s">
        <v>5467</v>
      </c>
      <c r="AM1072" s="12" t="s">
        <v>293</v>
      </c>
      <c r="AQ1072" s="12" t="s">
        <v>5468</v>
      </c>
      <c r="AT1072" s="12">
        <v>2</v>
      </c>
      <c r="AU1072" s="12" t="s">
        <v>4825</v>
      </c>
    </row>
    <row r="1073" spans="2:47" ht="15.75" customHeight="1" x14ac:dyDescent="0.2">
      <c r="B1073" s="12" t="s">
        <v>6846</v>
      </c>
      <c r="C1073" s="20">
        <v>42834</v>
      </c>
      <c r="D1073" s="12" t="s">
        <v>154</v>
      </c>
      <c r="E1073" s="12" t="s">
        <v>165</v>
      </c>
      <c r="F1073" s="12" t="s">
        <v>29</v>
      </c>
      <c r="G1073" s="12" t="s">
        <v>4539</v>
      </c>
      <c r="H1073" s="11" t="s">
        <v>4667</v>
      </c>
      <c r="I1073" s="12" t="s">
        <v>5460</v>
      </c>
      <c r="J1073" s="12" t="s">
        <v>4738</v>
      </c>
      <c r="K1073" s="12" t="s">
        <v>433</v>
      </c>
      <c r="L1073" s="12" t="s">
        <v>84</v>
      </c>
      <c r="M1073" s="12" t="s">
        <v>59</v>
      </c>
      <c r="N1073" s="12" t="s">
        <v>41</v>
      </c>
      <c r="O1073" s="18" t="s">
        <v>30</v>
      </c>
      <c r="P1073" s="18">
        <v>0</v>
      </c>
      <c r="Q1073" s="18" t="s">
        <v>30</v>
      </c>
      <c r="R1073" s="2" t="s">
        <v>61</v>
      </c>
      <c r="S1073" s="2">
        <v>11</v>
      </c>
      <c r="T1073" s="2" t="s">
        <v>85</v>
      </c>
      <c r="U1073" s="2" t="s">
        <v>5461</v>
      </c>
      <c r="V1073" s="2">
        <v>11</v>
      </c>
      <c r="W1073" s="2">
        <v>0</v>
      </c>
      <c r="X1073" s="3">
        <v>0</v>
      </c>
      <c r="Y1073" s="3" t="s">
        <v>35</v>
      </c>
      <c r="Z1073" s="3" t="s">
        <v>35</v>
      </c>
      <c r="AA1073" s="3">
        <v>0</v>
      </c>
      <c r="AB1073" s="3">
        <v>0</v>
      </c>
      <c r="AC1073" s="2" t="s">
        <v>35</v>
      </c>
      <c r="AD1073" s="2" t="s">
        <v>4770</v>
      </c>
      <c r="AE1073" s="2" t="s">
        <v>4770</v>
      </c>
      <c r="AF1073" s="19" t="s">
        <v>64</v>
      </c>
      <c r="AG1073" s="19" t="s">
        <v>4761</v>
      </c>
      <c r="AH1073" s="19" t="s">
        <v>1249</v>
      </c>
      <c r="AI1073" s="19" t="s">
        <v>35</v>
      </c>
      <c r="AJ1073" s="19" t="s">
        <v>35</v>
      </c>
      <c r="AK1073" s="12" t="s">
        <v>35</v>
      </c>
      <c r="AL1073" s="12" t="s">
        <v>5462</v>
      </c>
      <c r="AM1073" s="12" t="s">
        <v>4777</v>
      </c>
      <c r="AN1073" s="12" t="s">
        <v>5463</v>
      </c>
      <c r="AT1073" s="12">
        <v>3</v>
      </c>
      <c r="AU1073" s="12" t="s">
        <v>4823</v>
      </c>
    </row>
    <row r="1074" spans="2:47" ht="15.75" customHeight="1" x14ac:dyDescent="0.2">
      <c r="B1074" s="12" t="s">
        <v>6846</v>
      </c>
      <c r="C1074" s="20">
        <v>42835</v>
      </c>
      <c r="D1074" s="12" t="s">
        <v>385</v>
      </c>
      <c r="E1074" s="12" t="s">
        <v>2831</v>
      </c>
      <c r="F1074" s="12" t="s">
        <v>173</v>
      </c>
      <c r="G1074" s="12" t="s">
        <v>53</v>
      </c>
      <c r="H1074" s="11" t="s">
        <v>4669</v>
      </c>
      <c r="I1074" s="12" t="s">
        <v>35</v>
      </c>
      <c r="J1074" s="12" t="s">
        <v>35</v>
      </c>
      <c r="K1074" s="11" t="s">
        <v>50</v>
      </c>
      <c r="L1074" s="12" t="s">
        <v>172</v>
      </c>
      <c r="M1074" s="12" t="s">
        <v>1294</v>
      </c>
      <c r="N1074" s="12" t="s">
        <v>52</v>
      </c>
      <c r="O1074" s="18" t="s">
        <v>5451</v>
      </c>
      <c r="P1074" s="18">
        <v>1</v>
      </c>
      <c r="Q1074" s="18" t="s">
        <v>5452</v>
      </c>
      <c r="R1074" s="2" t="s">
        <v>41</v>
      </c>
      <c r="S1074" s="2">
        <v>0</v>
      </c>
      <c r="T1074" s="2" t="s">
        <v>35</v>
      </c>
      <c r="U1074" s="2" t="s">
        <v>30</v>
      </c>
      <c r="V1074" s="2">
        <v>0</v>
      </c>
      <c r="W1074" s="2">
        <v>0</v>
      </c>
      <c r="X1074" s="3">
        <v>0</v>
      </c>
      <c r="Y1074" s="3" t="s">
        <v>35</v>
      </c>
      <c r="Z1074" s="3" t="s">
        <v>35</v>
      </c>
      <c r="AA1074" s="3">
        <v>0</v>
      </c>
      <c r="AB1074" s="3">
        <v>0</v>
      </c>
      <c r="AC1074" s="2" t="s">
        <v>5454</v>
      </c>
      <c r="AD1074" s="2" t="s">
        <v>111</v>
      </c>
      <c r="AE1074" s="2" t="s">
        <v>97</v>
      </c>
      <c r="AF1074" s="19" t="s">
        <v>32</v>
      </c>
      <c r="AG1074" s="19" t="s">
        <v>4759</v>
      </c>
      <c r="AH1074" s="19" t="s">
        <v>4892</v>
      </c>
      <c r="AI1074" s="19" t="s">
        <v>35</v>
      </c>
      <c r="AJ1074" s="19" t="s">
        <v>35</v>
      </c>
      <c r="AK1074" s="12" t="s">
        <v>35</v>
      </c>
      <c r="AL1074" s="12" t="s">
        <v>5453</v>
      </c>
      <c r="AM1074" s="12" t="s">
        <v>4777</v>
      </c>
      <c r="AN1074" s="12" t="s">
        <v>5455</v>
      </c>
      <c r="AT1074" s="12">
        <v>2</v>
      </c>
      <c r="AU1074" s="12" t="s">
        <v>4825</v>
      </c>
    </row>
    <row r="1075" spans="2:47" ht="15.75" customHeight="1" x14ac:dyDescent="0.2">
      <c r="B1075" s="12" t="s">
        <v>6846</v>
      </c>
      <c r="C1075" s="20">
        <v>42835</v>
      </c>
      <c r="D1075" s="12" t="s">
        <v>205</v>
      </c>
      <c r="E1075" s="12" t="s">
        <v>1416</v>
      </c>
      <c r="F1075" s="12" t="s">
        <v>29</v>
      </c>
      <c r="G1075" s="12" t="s">
        <v>4461</v>
      </c>
      <c r="H1075" s="11" t="s">
        <v>4667</v>
      </c>
      <c r="I1075" s="12" t="s">
        <v>5456</v>
      </c>
      <c r="J1075" s="12" t="s">
        <v>4738</v>
      </c>
      <c r="K1075" s="12" t="s">
        <v>433</v>
      </c>
      <c r="L1075" s="12" t="s">
        <v>367</v>
      </c>
      <c r="M1075" s="12" t="s">
        <v>59</v>
      </c>
      <c r="N1075" s="12" t="s">
        <v>41</v>
      </c>
      <c r="O1075" s="18" t="s">
        <v>30</v>
      </c>
      <c r="P1075" s="18">
        <v>0</v>
      </c>
      <c r="Q1075" s="18" t="s">
        <v>30</v>
      </c>
      <c r="R1075" s="2" t="s">
        <v>61</v>
      </c>
      <c r="S1075" s="2">
        <v>4</v>
      </c>
      <c r="T1075" s="2" t="s">
        <v>5457</v>
      </c>
      <c r="U1075" s="2" t="s">
        <v>35</v>
      </c>
      <c r="V1075" s="2">
        <v>4</v>
      </c>
      <c r="W1075" s="2">
        <v>0</v>
      </c>
      <c r="X1075" s="3">
        <v>0</v>
      </c>
      <c r="Y1075" s="3" t="s">
        <v>35</v>
      </c>
      <c r="Z1075" s="3" t="s">
        <v>35</v>
      </c>
      <c r="AA1075" s="3">
        <v>0</v>
      </c>
      <c r="AB1075" s="3">
        <v>0</v>
      </c>
      <c r="AC1075" s="2" t="s">
        <v>35</v>
      </c>
      <c r="AD1075" s="2" t="s">
        <v>111</v>
      </c>
      <c r="AE1075" s="2" t="s">
        <v>97</v>
      </c>
      <c r="AF1075" s="19" t="s">
        <v>32</v>
      </c>
      <c r="AG1075" s="19" t="s">
        <v>4759</v>
      </c>
      <c r="AH1075" s="19" t="s">
        <v>4892</v>
      </c>
      <c r="AI1075" s="19" t="s">
        <v>35</v>
      </c>
      <c r="AJ1075" s="19" t="s">
        <v>35</v>
      </c>
      <c r="AK1075" s="12" t="s">
        <v>35</v>
      </c>
      <c r="AL1075" s="12" t="s">
        <v>5458</v>
      </c>
      <c r="AM1075" s="12" t="s">
        <v>293</v>
      </c>
      <c r="AQ1075" s="12" t="s">
        <v>5459</v>
      </c>
      <c r="AT1075" s="12">
        <v>3</v>
      </c>
      <c r="AU1075" s="11" t="s">
        <v>4823</v>
      </c>
    </row>
    <row r="1076" spans="2:47" ht="15.75" customHeight="1" x14ac:dyDescent="0.2">
      <c r="B1076" s="12" t="s">
        <v>6846</v>
      </c>
      <c r="C1076" s="20">
        <v>42836</v>
      </c>
      <c r="D1076" s="12" t="s">
        <v>38</v>
      </c>
      <c r="E1076" s="12" t="s">
        <v>378</v>
      </c>
      <c r="F1076" s="12" t="s">
        <v>29</v>
      </c>
      <c r="G1076" s="12" t="s">
        <v>4461</v>
      </c>
      <c r="H1076" s="11" t="s">
        <v>4667</v>
      </c>
      <c r="I1076" s="12" t="s">
        <v>35</v>
      </c>
      <c r="J1076" s="12" t="s">
        <v>4740</v>
      </c>
      <c r="K1076" s="12" t="s">
        <v>433</v>
      </c>
      <c r="L1076" s="12" t="s">
        <v>172</v>
      </c>
      <c r="M1076" s="12" t="s">
        <v>35</v>
      </c>
      <c r="N1076" s="12" t="s">
        <v>61</v>
      </c>
      <c r="O1076" s="18" t="s">
        <v>118</v>
      </c>
      <c r="P1076" s="18">
        <v>1</v>
      </c>
      <c r="Q1076" s="18" t="s">
        <v>5440</v>
      </c>
      <c r="R1076" s="2" t="s">
        <v>41</v>
      </c>
      <c r="S1076" s="2">
        <v>1</v>
      </c>
      <c r="T1076" s="2" t="s">
        <v>35</v>
      </c>
      <c r="U1076" s="2" t="s">
        <v>5441</v>
      </c>
      <c r="V1076" s="2">
        <v>0</v>
      </c>
      <c r="W1076" s="2">
        <v>1</v>
      </c>
      <c r="X1076" s="3">
        <v>0</v>
      </c>
      <c r="Y1076" s="3" t="s">
        <v>35</v>
      </c>
      <c r="Z1076" s="3" t="s">
        <v>35</v>
      </c>
      <c r="AA1076" s="3">
        <v>0</v>
      </c>
      <c r="AB1076" s="3">
        <v>0</v>
      </c>
      <c r="AC1076" s="2" t="s">
        <v>35</v>
      </c>
      <c r="AD1076" s="2" t="s">
        <v>111</v>
      </c>
      <c r="AE1076" s="2" t="s">
        <v>97</v>
      </c>
      <c r="AF1076" s="19" t="s">
        <v>32</v>
      </c>
      <c r="AG1076" s="19" t="s">
        <v>4759</v>
      </c>
      <c r="AH1076" s="19" t="s">
        <v>4892</v>
      </c>
      <c r="AI1076" s="19" t="s">
        <v>35</v>
      </c>
      <c r="AJ1076" s="19" t="s">
        <v>5442</v>
      </c>
      <c r="AK1076" s="12" t="s">
        <v>35</v>
      </c>
      <c r="AL1076" s="12" t="s">
        <v>5443</v>
      </c>
      <c r="AM1076" s="12" t="s">
        <v>4777</v>
      </c>
      <c r="AN1076" s="12" t="s">
        <v>5444</v>
      </c>
      <c r="AO1076" s="12" t="s">
        <v>5445</v>
      </c>
      <c r="AT1076" s="12">
        <v>2</v>
      </c>
      <c r="AU1076" s="12" t="s">
        <v>4825</v>
      </c>
    </row>
    <row r="1077" spans="2:47" ht="15.75" customHeight="1" x14ac:dyDescent="0.2">
      <c r="B1077" s="12" t="s">
        <v>6846</v>
      </c>
      <c r="C1077" s="20">
        <v>42836</v>
      </c>
      <c r="D1077" s="12" t="s">
        <v>130</v>
      </c>
      <c r="E1077" s="12" t="s">
        <v>5446</v>
      </c>
      <c r="F1077" s="12" t="s">
        <v>29</v>
      </c>
      <c r="G1077" s="12" t="s">
        <v>4626</v>
      </c>
      <c r="H1077" s="11" t="s">
        <v>4672</v>
      </c>
      <c r="I1077" s="12" t="s">
        <v>5447</v>
      </c>
      <c r="J1077" s="12" t="s">
        <v>4738</v>
      </c>
      <c r="K1077" s="12" t="s">
        <v>433</v>
      </c>
      <c r="L1077" s="12" t="s">
        <v>367</v>
      </c>
      <c r="M1077" s="12" t="s">
        <v>51</v>
      </c>
      <c r="N1077" s="12" t="s">
        <v>41</v>
      </c>
      <c r="O1077" s="18" t="s">
        <v>30</v>
      </c>
      <c r="P1077" s="18">
        <v>0</v>
      </c>
      <c r="Q1077" s="18" t="s">
        <v>30</v>
      </c>
      <c r="R1077" s="2" t="s">
        <v>61</v>
      </c>
      <c r="S1077" s="2">
        <v>0</v>
      </c>
      <c r="T1077" s="2" t="s">
        <v>35</v>
      </c>
      <c r="U1077" s="2" t="s">
        <v>35</v>
      </c>
      <c r="V1077" s="2">
        <v>0</v>
      </c>
      <c r="W1077" s="2">
        <v>0</v>
      </c>
      <c r="X1077" s="3">
        <v>0</v>
      </c>
      <c r="Y1077" s="3" t="s">
        <v>35</v>
      </c>
      <c r="Z1077" s="3" t="s">
        <v>35</v>
      </c>
      <c r="AA1077" s="3">
        <v>0</v>
      </c>
      <c r="AB1077" s="3">
        <v>0</v>
      </c>
      <c r="AC1077" s="2" t="s">
        <v>5448</v>
      </c>
      <c r="AD1077" s="2" t="s">
        <v>293</v>
      </c>
      <c r="AE1077" s="2" t="s">
        <v>293</v>
      </c>
      <c r="AF1077" s="19" t="s">
        <v>293</v>
      </c>
      <c r="AG1077" s="19" t="s">
        <v>4768</v>
      </c>
      <c r="AH1077" s="19" t="s">
        <v>35</v>
      </c>
      <c r="AI1077" s="19" t="s">
        <v>35</v>
      </c>
      <c r="AJ1077" s="19" t="s">
        <v>35</v>
      </c>
      <c r="AK1077" s="12" t="s">
        <v>35</v>
      </c>
      <c r="AL1077" s="12" t="s">
        <v>5449</v>
      </c>
      <c r="AM1077" s="12" t="s">
        <v>293</v>
      </c>
      <c r="AQ1077" s="12" t="s">
        <v>5450</v>
      </c>
      <c r="AT1077" s="12">
        <v>3</v>
      </c>
      <c r="AU1077" s="12" t="s">
        <v>4823</v>
      </c>
    </row>
    <row r="1078" spans="2:47" ht="15.75" customHeight="1" x14ac:dyDescent="0.2">
      <c r="B1078" s="12" t="s">
        <v>6846</v>
      </c>
      <c r="C1078" s="20">
        <v>42837</v>
      </c>
      <c r="D1078" s="12" t="s">
        <v>205</v>
      </c>
      <c r="E1078" s="12" t="s">
        <v>5355</v>
      </c>
      <c r="F1078" s="12" t="s">
        <v>1079</v>
      </c>
      <c r="G1078" s="12" t="s">
        <v>4615</v>
      </c>
      <c r="H1078" s="11" t="s">
        <v>4672</v>
      </c>
      <c r="I1078" s="12" t="s">
        <v>35</v>
      </c>
      <c r="J1078" s="12" t="s">
        <v>35</v>
      </c>
      <c r="K1078" s="11" t="s">
        <v>35</v>
      </c>
      <c r="L1078" s="12" t="s">
        <v>216</v>
      </c>
      <c r="M1078" s="12" t="s">
        <v>59</v>
      </c>
      <c r="N1078" s="12" t="s">
        <v>41</v>
      </c>
      <c r="O1078" s="18" t="s">
        <v>565</v>
      </c>
      <c r="P1078" s="18">
        <v>1</v>
      </c>
      <c r="Q1078" s="18" t="s">
        <v>5356</v>
      </c>
      <c r="R1078" s="2" t="s">
        <v>61</v>
      </c>
      <c r="S1078" s="2">
        <v>0</v>
      </c>
      <c r="T1078" s="2" t="s">
        <v>35</v>
      </c>
      <c r="U1078" s="2" t="s">
        <v>35</v>
      </c>
      <c r="V1078" s="2">
        <v>0</v>
      </c>
      <c r="W1078" s="2">
        <v>0</v>
      </c>
      <c r="X1078" s="3">
        <v>1</v>
      </c>
      <c r="Y1078" s="3" t="s">
        <v>5216</v>
      </c>
      <c r="Z1078" s="3" t="s">
        <v>5357</v>
      </c>
      <c r="AA1078" s="3">
        <v>1</v>
      </c>
      <c r="AB1078" s="3">
        <v>0</v>
      </c>
      <c r="AC1078" s="2" t="s">
        <v>35</v>
      </c>
      <c r="AD1078" s="2" t="s">
        <v>111</v>
      </c>
      <c r="AE1078" s="2" t="s">
        <v>97</v>
      </c>
      <c r="AF1078" s="19" t="s">
        <v>32</v>
      </c>
      <c r="AG1078" s="19" t="s">
        <v>4762</v>
      </c>
      <c r="AH1078" s="19" t="s">
        <v>5358</v>
      </c>
      <c r="AI1078" s="19" t="s">
        <v>5359</v>
      </c>
      <c r="AJ1078" s="19" t="s">
        <v>35</v>
      </c>
      <c r="AK1078" s="12" t="s">
        <v>35</v>
      </c>
      <c r="AL1078" s="12" t="s">
        <v>5360</v>
      </c>
      <c r="AM1078" s="12" t="s">
        <v>4777</v>
      </c>
      <c r="AN1078" s="12" t="s">
        <v>5361</v>
      </c>
      <c r="AO1078" s="12" t="s">
        <v>5436</v>
      </c>
      <c r="AT1078" s="12">
        <v>3</v>
      </c>
      <c r="AU1078" s="11" t="s">
        <v>4823</v>
      </c>
    </row>
    <row r="1079" spans="2:47" ht="15.75" customHeight="1" x14ac:dyDescent="0.2">
      <c r="B1079" s="12" t="s">
        <v>6846</v>
      </c>
      <c r="C1079" s="20">
        <v>42837</v>
      </c>
      <c r="D1079" s="12" t="s">
        <v>102</v>
      </c>
      <c r="E1079" s="12" t="s">
        <v>1234</v>
      </c>
      <c r="F1079" s="12" t="s">
        <v>35</v>
      </c>
      <c r="G1079" s="12" t="s">
        <v>95</v>
      </c>
      <c r="H1079" s="11" t="s">
        <v>4672</v>
      </c>
      <c r="I1079" s="12" t="s">
        <v>5437</v>
      </c>
      <c r="J1079" s="12" t="s">
        <v>4738</v>
      </c>
      <c r="K1079" s="12" t="s">
        <v>433</v>
      </c>
      <c r="L1079" s="12" t="s">
        <v>172</v>
      </c>
      <c r="M1079" s="12" t="s">
        <v>51</v>
      </c>
      <c r="N1079" s="12" t="s">
        <v>41</v>
      </c>
      <c r="O1079" s="18" t="s">
        <v>30</v>
      </c>
      <c r="P1079" s="18">
        <v>0</v>
      </c>
      <c r="Q1079" s="18" t="s">
        <v>30</v>
      </c>
      <c r="R1079" s="2" t="s">
        <v>41</v>
      </c>
      <c r="S1079" s="2">
        <v>0</v>
      </c>
      <c r="T1079" s="2" t="s">
        <v>35</v>
      </c>
      <c r="U1079" s="2" t="s">
        <v>30</v>
      </c>
      <c r="V1079" s="2">
        <v>0</v>
      </c>
      <c r="W1079" s="2">
        <v>0</v>
      </c>
      <c r="X1079" s="3">
        <v>0</v>
      </c>
      <c r="Y1079" s="3" t="s">
        <v>35</v>
      </c>
      <c r="Z1079" s="3" t="s">
        <v>35</v>
      </c>
      <c r="AA1079" s="3">
        <v>0</v>
      </c>
      <c r="AB1079" s="3">
        <v>0</v>
      </c>
      <c r="AC1079" s="2" t="s">
        <v>35</v>
      </c>
      <c r="AD1079" s="2" t="s">
        <v>111</v>
      </c>
      <c r="AE1079" s="2" t="s">
        <v>97</v>
      </c>
      <c r="AF1079" s="19" t="s">
        <v>32</v>
      </c>
      <c r="AG1079" s="19" t="s">
        <v>4759</v>
      </c>
      <c r="AH1079" s="19" t="s">
        <v>4892</v>
      </c>
      <c r="AI1079" s="19" t="s">
        <v>35</v>
      </c>
      <c r="AJ1079" s="19" t="s">
        <v>35</v>
      </c>
      <c r="AK1079" s="12" t="s">
        <v>35</v>
      </c>
      <c r="AL1079" s="12" t="s">
        <v>5438</v>
      </c>
      <c r="AM1079" s="12" t="s">
        <v>293</v>
      </c>
      <c r="AQ1079" s="12" t="s">
        <v>5439</v>
      </c>
      <c r="AT1079" s="12">
        <v>3</v>
      </c>
      <c r="AU1079" s="11" t="s">
        <v>4823</v>
      </c>
    </row>
    <row r="1080" spans="2:47" ht="15.75" customHeight="1" x14ac:dyDescent="0.2">
      <c r="B1080" s="12" t="s">
        <v>6846</v>
      </c>
      <c r="C1080" s="20">
        <v>42842</v>
      </c>
      <c r="D1080" s="12" t="s">
        <v>222</v>
      </c>
      <c r="E1080" s="12" t="s">
        <v>1886</v>
      </c>
      <c r="F1080" s="12" t="s">
        <v>29</v>
      </c>
      <c r="G1080" s="12" t="s">
        <v>4503</v>
      </c>
      <c r="H1080" s="11" t="s">
        <v>4667</v>
      </c>
      <c r="I1080" s="12" t="s">
        <v>35</v>
      </c>
      <c r="J1080" s="12" t="s">
        <v>4740</v>
      </c>
      <c r="K1080" s="12" t="s">
        <v>433</v>
      </c>
      <c r="L1080" s="12" t="s">
        <v>84</v>
      </c>
      <c r="M1080" s="12" t="s">
        <v>59</v>
      </c>
      <c r="N1080" s="12" t="s">
        <v>41</v>
      </c>
      <c r="O1080" s="18" t="s">
        <v>60</v>
      </c>
      <c r="P1080" s="18">
        <v>1</v>
      </c>
      <c r="Q1080" s="18" t="s">
        <v>5430</v>
      </c>
      <c r="R1080" s="2" t="s">
        <v>61</v>
      </c>
      <c r="S1080" s="2">
        <v>1</v>
      </c>
      <c r="T1080" s="2" t="s">
        <v>5431</v>
      </c>
      <c r="U1080" s="2" t="s">
        <v>5432</v>
      </c>
      <c r="V1080" s="2">
        <v>0</v>
      </c>
      <c r="W1080" s="2">
        <v>1</v>
      </c>
      <c r="X1080" s="3">
        <v>0</v>
      </c>
      <c r="Y1080" s="3" t="s">
        <v>35</v>
      </c>
      <c r="Z1080" s="3" t="s">
        <v>35</v>
      </c>
      <c r="AA1080" s="3">
        <v>0</v>
      </c>
      <c r="AB1080" s="3">
        <v>0</v>
      </c>
      <c r="AC1080" s="2" t="s">
        <v>35</v>
      </c>
      <c r="AD1080" s="2" t="s">
        <v>111</v>
      </c>
      <c r="AE1080" s="2" t="s">
        <v>97</v>
      </c>
      <c r="AF1080" s="19" t="s">
        <v>32</v>
      </c>
      <c r="AG1080" s="19" t="s">
        <v>4759</v>
      </c>
      <c r="AH1080" s="19" t="s">
        <v>4892</v>
      </c>
      <c r="AI1080" s="19" t="s">
        <v>35</v>
      </c>
      <c r="AJ1080" s="19" t="s">
        <v>5433</v>
      </c>
      <c r="AK1080" s="12" t="s">
        <v>35</v>
      </c>
      <c r="AL1080" s="12" t="s">
        <v>5434</v>
      </c>
      <c r="AM1080" s="12" t="s">
        <v>4777</v>
      </c>
      <c r="AN1080" s="12" t="s">
        <v>5435</v>
      </c>
      <c r="AT1080" s="12">
        <v>2</v>
      </c>
      <c r="AU1080" s="12" t="s">
        <v>4825</v>
      </c>
    </row>
    <row r="1081" spans="2:47" ht="15.75" customHeight="1" x14ac:dyDescent="0.2">
      <c r="B1081" s="12" t="s">
        <v>6846</v>
      </c>
      <c r="C1081" s="20">
        <v>42844</v>
      </c>
      <c r="D1081" s="12" t="s">
        <v>442</v>
      </c>
      <c r="E1081" s="12" t="s">
        <v>442</v>
      </c>
      <c r="F1081" s="12" t="s">
        <v>583</v>
      </c>
      <c r="G1081" s="12" t="s">
        <v>4461</v>
      </c>
      <c r="H1081" s="11" t="s">
        <v>4667</v>
      </c>
      <c r="I1081" s="12" t="s">
        <v>5411</v>
      </c>
      <c r="J1081" s="12" t="s">
        <v>4738</v>
      </c>
      <c r="K1081" s="12" t="s">
        <v>433</v>
      </c>
      <c r="L1081" s="12" t="s">
        <v>84</v>
      </c>
      <c r="M1081" s="12" t="s">
        <v>535</v>
      </c>
      <c r="N1081" s="12" t="s">
        <v>61</v>
      </c>
      <c r="O1081" s="18" t="s">
        <v>28</v>
      </c>
      <c r="P1081" s="18">
        <v>1</v>
      </c>
      <c r="Q1081" s="18" t="s">
        <v>5425</v>
      </c>
      <c r="R1081" s="2" t="s">
        <v>41</v>
      </c>
      <c r="S1081" s="2">
        <v>1</v>
      </c>
      <c r="T1081" s="2" t="s">
        <v>5413</v>
      </c>
      <c r="U1081" s="2" t="s">
        <v>5426</v>
      </c>
      <c r="V1081" s="2">
        <v>1</v>
      </c>
      <c r="W1081" s="2">
        <v>0</v>
      </c>
      <c r="X1081" s="3">
        <v>0</v>
      </c>
      <c r="Y1081" s="3" t="s">
        <v>35</v>
      </c>
      <c r="Z1081" s="3" t="s">
        <v>35</v>
      </c>
      <c r="AA1081" s="3">
        <v>0</v>
      </c>
      <c r="AB1081" s="3">
        <v>0</v>
      </c>
      <c r="AC1081" s="2" t="s">
        <v>35</v>
      </c>
      <c r="AD1081" s="2" t="s">
        <v>111</v>
      </c>
      <c r="AE1081" s="2" t="s">
        <v>97</v>
      </c>
      <c r="AF1081" s="19" t="s">
        <v>32</v>
      </c>
      <c r="AG1081" s="19" t="s">
        <v>4759</v>
      </c>
      <c r="AH1081" s="19" t="s">
        <v>4892</v>
      </c>
      <c r="AI1081" s="19" t="s">
        <v>5427</v>
      </c>
      <c r="AJ1081" s="19" t="s">
        <v>35</v>
      </c>
      <c r="AK1081" s="12" t="s">
        <v>35</v>
      </c>
      <c r="AL1081" s="12" t="s">
        <v>5415</v>
      </c>
      <c r="AM1081" s="12" t="s">
        <v>4777</v>
      </c>
      <c r="AN1081" s="12" t="s">
        <v>5416</v>
      </c>
      <c r="AO1081" s="12" t="s">
        <v>5428</v>
      </c>
      <c r="AT1081" s="12">
        <v>2</v>
      </c>
      <c r="AU1081" s="12" t="s">
        <v>4825</v>
      </c>
    </row>
    <row r="1082" spans="2:47" ht="15.75" customHeight="1" x14ac:dyDescent="0.2">
      <c r="B1082" s="12" t="s">
        <v>6846</v>
      </c>
      <c r="C1082" s="20">
        <v>42847</v>
      </c>
      <c r="D1082" s="12" t="s">
        <v>102</v>
      </c>
      <c r="E1082" s="12" t="s">
        <v>975</v>
      </c>
      <c r="F1082" s="12" t="s">
        <v>35</v>
      </c>
      <c r="G1082" s="12" t="s">
        <v>95</v>
      </c>
      <c r="H1082" s="11" t="s">
        <v>4672</v>
      </c>
      <c r="I1082" s="12" t="s">
        <v>728</v>
      </c>
      <c r="J1082" s="12" t="s">
        <v>4738</v>
      </c>
      <c r="K1082" s="12" t="s">
        <v>433</v>
      </c>
      <c r="L1082" s="12" t="s">
        <v>172</v>
      </c>
      <c r="M1082" s="12" t="s">
        <v>708</v>
      </c>
      <c r="N1082" s="12" t="s">
        <v>41</v>
      </c>
      <c r="O1082" s="18" t="s">
        <v>30</v>
      </c>
      <c r="P1082" s="18">
        <v>0</v>
      </c>
      <c r="Q1082" s="18" t="s">
        <v>30</v>
      </c>
      <c r="R1082" s="2" t="s">
        <v>41</v>
      </c>
      <c r="S1082" s="2">
        <v>0</v>
      </c>
      <c r="T1082" s="2" t="s">
        <v>95</v>
      </c>
      <c r="U1082" s="2" t="s">
        <v>30</v>
      </c>
      <c r="V1082" s="2">
        <v>0</v>
      </c>
      <c r="W1082" s="2">
        <v>0</v>
      </c>
      <c r="X1082" s="3">
        <v>0</v>
      </c>
      <c r="Y1082" s="3" t="s">
        <v>35</v>
      </c>
      <c r="Z1082" s="3" t="s">
        <v>35</v>
      </c>
      <c r="AA1082" s="3">
        <v>0</v>
      </c>
      <c r="AB1082" s="3">
        <v>0</v>
      </c>
      <c r="AC1082" s="2" t="s">
        <v>5419</v>
      </c>
      <c r="AD1082" s="2" t="s">
        <v>111</v>
      </c>
      <c r="AE1082" s="2" t="s">
        <v>97</v>
      </c>
      <c r="AF1082" s="19" t="s">
        <v>32</v>
      </c>
      <c r="AG1082" s="19" t="s">
        <v>4759</v>
      </c>
      <c r="AH1082" s="19" t="s">
        <v>4892</v>
      </c>
      <c r="AI1082" s="19" t="s">
        <v>35</v>
      </c>
      <c r="AJ1082" s="19" t="s">
        <v>35</v>
      </c>
      <c r="AK1082" s="12" t="s">
        <v>35</v>
      </c>
      <c r="AL1082" s="12" t="s">
        <v>5420</v>
      </c>
      <c r="AM1082" s="12" t="s">
        <v>4777</v>
      </c>
      <c r="AN1082" s="12" t="s">
        <v>5421</v>
      </c>
      <c r="AT1082" s="12">
        <v>3</v>
      </c>
      <c r="AU1082" s="11" t="s">
        <v>4823</v>
      </c>
    </row>
    <row r="1083" spans="2:47" ht="15.75" customHeight="1" x14ac:dyDescent="0.2">
      <c r="B1083" s="12" t="s">
        <v>6846</v>
      </c>
      <c r="C1083" s="20">
        <v>42847</v>
      </c>
      <c r="D1083" s="12" t="s">
        <v>205</v>
      </c>
      <c r="E1083" s="12" t="s">
        <v>1745</v>
      </c>
      <c r="F1083" s="12" t="s">
        <v>29</v>
      </c>
      <c r="G1083" s="12" t="s">
        <v>4614</v>
      </c>
      <c r="H1083" s="11" t="s">
        <v>4671</v>
      </c>
      <c r="I1083" s="12" t="s">
        <v>35</v>
      </c>
      <c r="J1083" s="12" t="s">
        <v>35</v>
      </c>
      <c r="K1083" s="12" t="s">
        <v>433</v>
      </c>
      <c r="L1083" s="12" t="s">
        <v>172</v>
      </c>
      <c r="M1083" s="12" t="s">
        <v>51</v>
      </c>
      <c r="N1083" s="12" t="s">
        <v>61</v>
      </c>
      <c r="O1083" s="18" t="s">
        <v>118</v>
      </c>
      <c r="P1083" s="18">
        <v>2</v>
      </c>
      <c r="Q1083" s="18" t="s">
        <v>5422</v>
      </c>
      <c r="R1083" s="2" t="s">
        <v>41</v>
      </c>
      <c r="S1083" s="2">
        <v>3</v>
      </c>
      <c r="T1083" s="2" t="s">
        <v>35</v>
      </c>
      <c r="U1083" s="2" t="s">
        <v>2893</v>
      </c>
      <c r="V1083" s="2">
        <v>3</v>
      </c>
      <c r="W1083" s="2">
        <v>0</v>
      </c>
      <c r="X1083" s="3">
        <v>0</v>
      </c>
      <c r="Y1083" s="3" t="s">
        <v>35</v>
      </c>
      <c r="Z1083" s="3" t="s">
        <v>35</v>
      </c>
      <c r="AA1083" s="3">
        <v>0</v>
      </c>
      <c r="AB1083" s="3">
        <v>0</v>
      </c>
      <c r="AC1083" s="2" t="s">
        <v>35</v>
      </c>
      <c r="AD1083" s="2" t="s">
        <v>111</v>
      </c>
      <c r="AE1083" s="2" t="s">
        <v>97</v>
      </c>
      <c r="AF1083" s="19" t="s">
        <v>32</v>
      </c>
      <c r="AG1083" s="19" t="s">
        <v>4759</v>
      </c>
      <c r="AH1083" s="19" t="s">
        <v>4892</v>
      </c>
      <c r="AI1083" s="19" t="s">
        <v>35</v>
      </c>
      <c r="AJ1083" s="19" t="s">
        <v>35</v>
      </c>
      <c r="AK1083" s="12" t="s">
        <v>35</v>
      </c>
      <c r="AL1083" s="12" t="s">
        <v>5423</v>
      </c>
      <c r="AM1083" s="12" t="s">
        <v>293</v>
      </c>
      <c r="AQ1083" s="12" t="s">
        <v>5424</v>
      </c>
      <c r="AT1083" s="12">
        <v>2</v>
      </c>
      <c r="AU1083" s="12" t="s">
        <v>4825</v>
      </c>
    </row>
    <row r="1084" spans="2:47" ht="15.75" customHeight="1" x14ac:dyDescent="0.2">
      <c r="B1084" s="12" t="s">
        <v>6846</v>
      </c>
      <c r="C1084" s="20">
        <v>42848</v>
      </c>
      <c r="D1084" s="12" t="s">
        <v>72</v>
      </c>
      <c r="E1084" s="12" t="s">
        <v>673</v>
      </c>
      <c r="F1084" s="12" t="s">
        <v>29</v>
      </c>
      <c r="G1084" s="12" t="s">
        <v>4503</v>
      </c>
      <c r="H1084" s="11" t="s">
        <v>4667</v>
      </c>
      <c r="I1084" s="12" t="s">
        <v>5396</v>
      </c>
      <c r="J1084" s="12" t="s">
        <v>4740</v>
      </c>
      <c r="K1084" s="12" t="s">
        <v>433</v>
      </c>
      <c r="L1084" s="12" t="s">
        <v>172</v>
      </c>
      <c r="M1084" s="12" t="s">
        <v>59</v>
      </c>
      <c r="N1084" s="12" t="s">
        <v>41</v>
      </c>
      <c r="O1084" s="18" t="s">
        <v>1005</v>
      </c>
      <c r="P1084" s="18">
        <v>3</v>
      </c>
      <c r="Q1084" s="18" t="s">
        <v>5397</v>
      </c>
      <c r="R1084" s="2" t="s">
        <v>61</v>
      </c>
      <c r="S1084" s="2">
        <v>5</v>
      </c>
      <c r="T1084" s="2" t="s">
        <v>231</v>
      </c>
      <c r="U1084" s="2" t="s">
        <v>5408</v>
      </c>
      <c r="V1084" s="2">
        <v>0</v>
      </c>
      <c r="W1084" s="2">
        <v>5</v>
      </c>
      <c r="X1084" s="3">
        <v>0</v>
      </c>
      <c r="Y1084" s="3" t="s">
        <v>35</v>
      </c>
      <c r="Z1084" s="3" t="s">
        <v>35</v>
      </c>
      <c r="AA1084" s="3">
        <v>0</v>
      </c>
      <c r="AB1084" s="3">
        <v>0</v>
      </c>
      <c r="AC1084" s="2" t="s">
        <v>35</v>
      </c>
      <c r="AD1084" s="2" t="s">
        <v>4770</v>
      </c>
      <c r="AE1084" s="2" t="s">
        <v>4770</v>
      </c>
      <c r="AF1084" s="19" t="s">
        <v>64</v>
      </c>
      <c r="AG1084" s="19" t="s">
        <v>4763</v>
      </c>
      <c r="AH1084" s="19" t="s">
        <v>5398</v>
      </c>
      <c r="AI1084" s="19" t="s">
        <v>2714</v>
      </c>
      <c r="AJ1084" s="19" t="s">
        <v>35</v>
      </c>
      <c r="AK1084" s="12" t="s">
        <v>35</v>
      </c>
      <c r="AL1084" s="12" t="s">
        <v>5399</v>
      </c>
      <c r="AM1084" s="12" t="s">
        <v>4777</v>
      </c>
      <c r="AN1084" s="12" t="s">
        <v>5400</v>
      </c>
      <c r="AO1084" s="12" t="s">
        <v>5409</v>
      </c>
      <c r="AP1084" s="12" t="s">
        <v>5418</v>
      </c>
      <c r="AT1084" s="12">
        <v>3</v>
      </c>
      <c r="AU1084" s="12" t="s">
        <v>4823</v>
      </c>
    </row>
    <row r="1085" spans="2:47" ht="15.75" customHeight="1" x14ac:dyDescent="0.2">
      <c r="B1085" s="12" t="s">
        <v>6846</v>
      </c>
      <c r="C1085" s="20">
        <v>42849</v>
      </c>
      <c r="D1085" s="12" t="s">
        <v>269</v>
      </c>
      <c r="E1085" s="12" t="s">
        <v>4731</v>
      </c>
      <c r="F1085" s="12" t="s">
        <v>35</v>
      </c>
      <c r="G1085" s="12" t="s">
        <v>53</v>
      </c>
      <c r="H1085" s="11" t="s">
        <v>4669</v>
      </c>
      <c r="I1085" s="12" t="s">
        <v>2085</v>
      </c>
      <c r="J1085" s="12" t="s">
        <v>4738</v>
      </c>
      <c r="K1085" s="12" t="s">
        <v>433</v>
      </c>
      <c r="L1085" s="12" t="s">
        <v>172</v>
      </c>
      <c r="M1085" s="12" t="s">
        <v>75</v>
      </c>
      <c r="N1085" s="12" t="s">
        <v>61</v>
      </c>
      <c r="O1085" s="18" t="s">
        <v>28</v>
      </c>
      <c r="P1085" s="18">
        <v>2</v>
      </c>
      <c r="Q1085" s="18" t="s">
        <v>5404</v>
      </c>
      <c r="R1085" s="2" t="s">
        <v>41</v>
      </c>
      <c r="S1085" s="2">
        <v>0</v>
      </c>
      <c r="T1085" s="2" t="s">
        <v>35</v>
      </c>
      <c r="U1085" s="2" t="s">
        <v>30</v>
      </c>
      <c r="V1085" s="2">
        <v>0</v>
      </c>
      <c r="W1085" s="2">
        <v>0</v>
      </c>
      <c r="X1085" s="3">
        <v>0</v>
      </c>
      <c r="Y1085" s="3" t="s">
        <v>35</v>
      </c>
      <c r="Z1085" s="3" t="s">
        <v>35</v>
      </c>
      <c r="AA1085" s="3">
        <v>0</v>
      </c>
      <c r="AB1085" s="3">
        <v>0</v>
      </c>
      <c r="AC1085" s="2" t="s">
        <v>35</v>
      </c>
      <c r="AD1085" s="2" t="s">
        <v>111</v>
      </c>
      <c r="AE1085" s="2" t="s">
        <v>97</v>
      </c>
      <c r="AF1085" s="19" t="s">
        <v>32</v>
      </c>
      <c r="AG1085" s="19" t="s">
        <v>45</v>
      </c>
      <c r="AH1085" s="19" t="s">
        <v>1913</v>
      </c>
      <c r="AI1085" s="19" t="s">
        <v>35</v>
      </c>
      <c r="AJ1085" s="19" t="s">
        <v>5405</v>
      </c>
      <c r="AK1085" s="12" t="s">
        <v>35</v>
      </c>
      <c r="AL1085" s="12" t="s">
        <v>5406</v>
      </c>
      <c r="AM1085" s="12" t="s">
        <v>4777</v>
      </c>
      <c r="AN1085" s="12" t="s">
        <v>5407</v>
      </c>
      <c r="AO1085" s="12" t="s">
        <v>5410</v>
      </c>
      <c r="AP1085" s="12" t="s">
        <v>5429</v>
      </c>
      <c r="AT1085" s="12">
        <v>1</v>
      </c>
      <c r="AU1085" s="12" t="s">
        <v>4824</v>
      </c>
    </row>
    <row r="1086" spans="2:47" ht="15.75" customHeight="1" x14ac:dyDescent="0.2">
      <c r="B1086" s="12" t="s">
        <v>6846</v>
      </c>
      <c r="C1086" s="20">
        <v>42849</v>
      </c>
      <c r="D1086" s="12" t="s">
        <v>442</v>
      </c>
      <c r="E1086" s="12" t="s">
        <v>442</v>
      </c>
      <c r="F1086" s="12" t="s">
        <v>583</v>
      </c>
      <c r="G1086" s="12" t="s">
        <v>4550</v>
      </c>
      <c r="H1086" s="11" t="s">
        <v>4670</v>
      </c>
      <c r="I1086" s="12" t="s">
        <v>5411</v>
      </c>
      <c r="J1086" s="12" t="s">
        <v>4738</v>
      </c>
      <c r="K1086" s="12" t="s">
        <v>433</v>
      </c>
      <c r="L1086" s="12" t="s">
        <v>84</v>
      </c>
      <c r="M1086" s="12" t="s">
        <v>535</v>
      </c>
      <c r="N1086" s="12" t="s">
        <v>61</v>
      </c>
      <c r="O1086" s="18" t="s">
        <v>28</v>
      </c>
      <c r="P1086" s="18">
        <v>1</v>
      </c>
      <c r="Q1086" s="18" t="s">
        <v>5412</v>
      </c>
      <c r="R1086" s="2" t="s">
        <v>41</v>
      </c>
      <c r="S1086" s="2">
        <v>0</v>
      </c>
      <c r="T1086" s="2" t="s">
        <v>5065</v>
      </c>
      <c r="U1086" s="2" t="s">
        <v>30</v>
      </c>
      <c r="V1086" s="2">
        <v>0</v>
      </c>
      <c r="W1086" s="2">
        <v>0</v>
      </c>
      <c r="X1086" s="3">
        <v>0</v>
      </c>
      <c r="Y1086" s="3" t="s">
        <v>35</v>
      </c>
      <c r="Z1086" s="3" t="s">
        <v>35</v>
      </c>
      <c r="AA1086" s="3">
        <v>0</v>
      </c>
      <c r="AB1086" s="3">
        <v>0</v>
      </c>
      <c r="AC1086" s="2" t="s">
        <v>35</v>
      </c>
      <c r="AD1086" s="2" t="s">
        <v>4770</v>
      </c>
      <c r="AE1086" s="2" t="s">
        <v>4770</v>
      </c>
      <c r="AF1086" s="19" t="s">
        <v>64</v>
      </c>
      <c r="AG1086" s="19" t="s">
        <v>4764</v>
      </c>
      <c r="AH1086" s="19" t="s">
        <v>5414</v>
      </c>
      <c r="AI1086" s="19" t="s">
        <v>2691</v>
      </c>
      <c r="AJ1086" s="19" t="s">
        <v>35</v>
      </c>
      <c r="AK1086" s="12" t="s">
        <v>35</v>
      </c>
      <c r="AL1086" s="12" t="s">
        <v>5415</v>
      </c>
      <c r="AM1086" s="12" t="s">
        <v>4777</v>
      </c>
      <c r="AN1086" s="12" t="s">
        <v>5416</v>
      </c>
      <c r="AT1086" s="12">
        <v>2</v>
      </c>
      <c r="AU1086" s="12" t="s">
        <v>4825</v>
      </c>
    </row>
    <row r="1087" spans="2:47" ht="15.75" customHeight="1" x14ac:dyDescent="0.2">
      <c r="B1087" s="12" t="s">
        <v>6846</v>
      </c>
      <c r="C1087" s="20">
        <v>42849</v>
      </c>
      <c r="D1087" s="12" t="s">
        <v>442</v>
      </c>
      <c r="E1087" s="12" t="s">
        <v>442</v>
      </c>
      <c r="F1087" s="12" t="s">
        <v>583</v>
      </c>
      <c r="G1087" s="12" t="s">
        <v>4544</v>
      </c>
      <c r="H1087" s="11" t="s">
        <v>4670</v>
      </c>
      <c r="I1087" s="12" t="s">
        <v>5411</v>
      </c>
      <c r="J1087" s="12" t="s">
        <v>4738</v>
      </c>
      <c r="K1087" s="12" t="s">
        <v>433</v>
      </c>
      <c r="L1087" s="12" t="s">
        <v>84</v>
      </c>
      <c r="M1087" s="12" t="s">
        <v>535</v>
      </c>
      <c r="N1087" s="12" t="s">
        <v>41</v>
      </c>
      <c r="O1087" s="18" t="s">
        <v>60</v>
      </c>
      <c r="P1087" s="18">
        <v>4</v>
      </c>
      <c r="Q1087" s="18" t="s">
        <v>5417</v>
      </c>
      <c r="R1087" s="2" t="s">
        <v>41</v>
      </c>
      <c r="S1087" s="2">
        <v>0</v>
      </c>
      <c r="T1087" s="2" t="s">
        <v>5065</v>
      </c>
      <c r="U1087" s="2" t="s">
        <v>30</v>
      </c>
      <c r="V1087" s="2">
        <v>0</v>
      </c>
      <c r="W1087" s="2">
        <v>0</v>
      </c>
      <c r="X1087" s="3">
        <v>0</v>
      </c>
      <c r="Y1087" s="3" t="s">
        <v>35</v>
      </c>
      <c r="Z1087" s="3" t="s">
        <v>35</v>
      </c>
      <c r="AA1087" s="3">
        <v>0</v>
      </c>
      <c r="AB1087" s="3">
        <v>0</v>
      </c>
      <c r="AC1087" s="2" t="s">
        <v>35</v>
      </c>
      <c r="AD1087" s="2" t="s">
        <v>4770</v>
      </c>
      <c r="AE1087" s="2" t="s">
        <v>4770</v>
      </c>
      <c r="AF1087" s="19" t="s">
        <v>64</v>
      </c>
      <c r="AG1087" s="19" t="s">
        <v>4764</v>
      </c>
      <c r="AH1087" s="19" t="s">
        <v>5414</v>
      </c>
      <c r="AI1087" s="19" t="s">
        <v>2691</v>
      </c>
      <c r="AJ1087" s="19" t="s">
        <v>35</v>
      </c>
      <c r="AK1087" s="12" t="s">
        <v>35</v>
      </c>
      <c r="AL1087" s="12" t="s">
        <v>5415</v>
      </c>
      <c r="AM1087" s="12" t="s">
        <v>4777</v>
      </c>
      <c r="AN1087" s="12" t="s">
        <v>5416</v>
      </c>
      <c r="AT1087" s="12">
        <v>2</v>
      </c>
      <c r="AU1087" s="12" t="s">
        <v>4825</v>
      </c>
    </row>
    <row r="1088" spans="2:47" ht="15.75" customHeight="1" x14ac:dyDescent="0.2">
      <c r="B1088" s="12" t="s">
        <v>6846</v>
      </c>
      <c r="C1088" s="20">
        <v>42850</v>
      </c>
      <c r="D1088" s="12" t="s">
        <v>154</v>
      </c>
      <c r="E1088" s="12" t="s">
        <v>35</v>
      </c>
      <c r="F1088" s="12" t="s">
        <v>29</v>
      </c>
      <c r="G1088" s="12" t="s">
        <v>4614</v>
      </c>
      <c r="H1088" s="11" t="s">
        <v>4671</v>
      </c>
      <c r="I1088" s="12" t="s">
        <v>5401</v>
      </c>
      <c r="J1088" s="12" t="s">
        <v>4738</v>
      </c>
      <c r="K1088" s="12" t="s">
        <v>433</v>
      </c>
      <c r="L1088" s="12" t="s">
        <v>84</v>
      </c>
      <c r="M1088" s="12" t="s">
        <v>708</v>
      </c>
      <c r="N1088" s="12" t="s">
        <v>41</v>
      </c>
      <c r="O1088" s="18" t="s">
        <v>30</v>
      </c>
      <c r="P1088" s="18">
        <v>0</v>
      </c>
      <c r="Q1088" s="18" t="s">
        <v>30</v>
      </c>
      <c r="R1088" s="2" t="s">
        <v>61</v>
      </c>
      <c r="S1088" s="2">
        <v>0</v>
      </c>
      <c r="T1088" s="2" t="s">
        <v>35</v>
      </c>
      <c r="U1088" s="2" t="s">
        <v>35</v>
      </c>
      <c r="V1088" s="2">
        <v>0</v>
      </c>
      <c r="W1088" s="2">
        <v>0</v>
      </c>
      <c r="X1088" s="3">
        <v>0</v>
      </c>
      <c r="Y1088" s="3" t="s">
        <v>35</v>
      </c>
      <c r="Z1088" s="3" t="s">
        <v>35</v>
      </c>
      <c r="AA1088" s="3">
        <v>0</v>
      </c>
      <c r="AB1088" s="3">
        <v>0</v>
      </c>
      <c r="AC1088" s="2" t="s">
        <v>35</v>
      </c>
      <c r="AD1088" s="2" t="s">
        <v>293</v>
      </c>
      <c r="AE1088" s="2" t="s">
        <v>35</v>
      </c>
      <c r="AF1088" s="19" t="s">
        <v>293</v>
      </c>
      <c r="AG1088" s="19" t="s">
        <v>4768</v>
      </c>
      <c r="AH1088" s="19" t="s">
        <v>35</v>
      </c>
      <c r="AI1088" s="19" t="s">
        <v>35</v>
      </c>
      <c r="AJ1088" s="19" t="s">
        <v>35</v>
      </c>
      <c r="AK1088" s="12" t="s">
        <v>35</v>
      </c>
      <c r="AL1088" s="12" t="s">
        <v>5402</v>
      </c>
      <c r="AM1088" s="12" t="s">
        <v>293</v>
      </c>
      <c r="AQ1088" s="12" t="s">
        <v>5403</v>
      </c>
      <c r="AT1088" s="12">
        <v>3</v>
      </c>
      <c r="AU1088" s="12" t="s">
        <v>4823</v>
      </c>
    </row>
    <row r="1089" spans="2:47" ht="15.75" customHeight="1" x14ac:dyDescent="0.2">
      <c r="B1089" s="12" t="s">
        <v>6846</v>
      </c>
      <c r="C1089" s="20">
        <v>42852</v>
      </c>
      <c r="D1089" s="12" t="s">
        <v>269</v>
      </c>
      <c r="E1089" s="12" t="s">
        <v>755</v>
      </c>
      <c r="F1089" s="12" t="s">
        <v>29</v>
      </c>
      <c r="G1089" s="12" t="s">
        <v>4461</v>
      </c>
      <c r="H1089" s="11" t="s">
        <v>4667</v>
      </c>
      <c r="I1089" s="12" t="s">
        <v>5387</v>
      </c>
      <c r="J1089" s="12" t="s">
        <v>4738</v>
      </c>
      <c r="K1089" s="12" t="s">
        <v>433</v>
      </c>
      <c r="L1089" s="12" t="s">
        <v>172</v>
      </c>
      <c r="M1089" s="12" t="s">
        <v>75</v>
      </c>
      <c r="N1089" s="12" t="s">
        <v>61</v>
      </c>
      <c r="O1089" s="18" t="s">
        <v>5388</v>
      </c>
      <c r="P1089" s="18">
        <v>8</v>
      </c>
      <c r="Q1089" s="18" t="s">
        <v>5393</v>
      </c>
      <c r="R1089" s="2" t="s">
        <v>61</v>
      </c>
      <c r="S1089" s="2">
        <v>1</v>
      </c>
      <c r="T1089" s="2" t="s">
        <v>5394</v>
      </c>
      <c r="U1089" s="2" t="s">
        <v>5389</v>
      </c>
      <c r="V1089" s="2">
        <v>1</v>
      </c>
      <c r="W1089" s="2">
        <v>0</v>
      </c>
      <c r="X1089" s="3">
        <v>0</v>
      </c>
      <c r="Y1089" s="3" t="s">
        <v>35</v>
      </c>
      <c r="Z1089" s="3" t="s">
        <v>35</v>
      </c>
      <c r="AA1089" s="3">
        <v>0</v>
      </c>
      <c r="AB1089" s="3">
        <v>0</v>
      </c>
      <c r="AC1089" s="2" t="s">
        <v>35</v>
      </c>
      <c r="AD1089" s="2" t="s">
        <v>111</v>
      </c>
      <c r="AE1089" s="2" t="s">
        <v>97</v>
      </c>
      <c r="AF1089" s="19" t="s">
        <v>32</v>
      </c>
      <c r="AG1089" s="19" t="s">
        <v>4759</v>
      </c>
      <c r="AH1089" s="19" t="s">
        <v>4892</v>
      </c>
      <c r="AI1089" s="19" t="s">
        <v>4763</v>
      </c>
      <c r="AJ1089" s="19" t="s">
        <v>5390</v>
      </c>
      <c r="AK1089" s="12" t="s">
        <v>35</v>
      </c>
      <c r="AL1089" s="12" t="s">
        <v>5391</v>
      </c>
      <c r="AM1089" s="12" t="s">
        <v>4777</v>
      </c>
      <c r="AN1089" s="12" t="s">
        <v>5392</v>
      </c>
      <c r="AO1089" s="12" t="s">
        <v>5395</v>
      </c>
      <c r="AT1089" s="12">
        <v>2</v>
      </c>
      <c r="AU1089" s="12" t="s">
        <v>4825</v>
      </c>
    </row>
    <row r="1090" spans="2:47" ht="15.75" customHeight="1" x14ac:dyDescent="0.2">
      <c r="B1090" s="12" t="s">
        <v>6846</v>
      </c>
      <c r="C1090" s="20">
        <v>42857</v>
      </c>
      <c r="D1090" s="12" t="s">
        <v>296</v>
      </c>
      <c r="E1090" s="12" t="s">
        <v>5138</v>
      </c>
      <c r="F1090" s="12" t="s">
        <v>583</v>
      </c>
      <c r="G1090" s="12" t="s">
        <v>4461</v>
      </c>
      <c r="H1090" s="11" t="s">
        <v>4667</v>
      </c>
      <c r="I1090" s="12" t="s">
        <v>5138</v>
      </c>
      <c r="J1090" s="12" t="s">
        <v>4738</v>
      </c>
      <c r="K1090" s="12" t="s">
        <v>433</v>
      </c>
      <c r="L1090" s="12" t="s">
        <v>84</v>
      </c>
      <c r="M1090" s="12" t="s">
        <v>535</v>
      </c>
      <c r="N1090" s="12" t="s">
        <v>61</v>
      </c>
      <c r="O1090" s="18" t="s">
        <v>28</v>
      </c>
      <c r="P1090" s="18">
        <v>1</v>
      </c>
      <c r="Q1090" s="18" t="s">
        <v>5379</v>
      </c>
      <c r="R1090" s="2" t="s">
        <v>41</v>
      </c>
      <c r="S1090" s="2">
        <v>1</v>
      </c>
      <c r="T1090" s="2" t="s">
        <v>35</v>
      </c>
      <c r="U1090" s="2" t="s">
        <v>60</v>
      </c>
      <c r="V1090" s="2">
        <v>1</v>
      </c>
      <c r="W1090" s="2">
        <v>0</v>
      </c>
      <c r="X1090" s="3">
        <v>0</v>
      </c>
      <c r="Y1090" s="3" t="s">
        <v>35</v>
      </c>
      <c r="Z1090" s="3" t="s">
        <v>35</v>
      </c>
      <c r="AA1090" s="3">
        <v>0</v>
      </c>
      <c r="AB1090" s="3">
        <v>0</v>
      </c>
      <c r="AC1090" s="2" t="s">
        <v>35</v>
      </c>
      <c r="AD1090" s="2" t="s">
        <v>111</v>
      </c>
      <c r="AE1090" s="2" t="s">
        <v>97</v>
      </c>
      <c r="AF1090" s="19" t="s">
        <v>32</v>
      </c>
      <c r="AG1090" s="19" t="s">
        <v>4759</v>
      </c>
      <c r="AH1090" s="19" t="s">
        <v>4892</v>
      </c>
      <c r="AI1090" s="19" t="s">
        <v>35</v>
      </c>
      <c r="AJ1090" s="19" t="s">
        <v>35</v>
      </c>
      <c r="AK1090" s="12" t="s">
        <v>35</v>
      </c>
      <c r="AL1090" s="12" t="s">
        <v>5380</v>
      </c>
      <c r="AM1090" s="12" t="s">
        <v>4777</v>
      </c>
      <c r="AN1090" s="12" t="s">
        <v>5381</v>
      </c>
      <c r="AT1090" s="12">
        <v>3</v>
      </c>
      <c r="AU1090" s="11" t="s">
        <v>4823</v>
      </c>
    </row>
    <row r="1091" spans="2:47" ht="15.75" customHeight="1" x14ac:dyDescent="0.2">
      <c r="B1091" s="12" t="s">
        <v>6846</v>
      </c>
      <c r="C1091" s="20">
        <v>42857</v>
      </c>
      <c r="D1091" s="12" t="s">
        <v>493</v>
      </c>
      <c r="E1091" s="12" t="s">
        <v>35</v>
      </c>
      <c r="F1091" s="12" t="s">
        <v>29</v>
      </c>
      <c r="G1091" s="12" t="s">
        <v>4614</v>
      </c>
      <c r="H1091" s="11" t="s">
        <v>4671</v>
      </c>
      <c r="I1091" s="12" t="s">
        <v>35</v>
      </c>
      <c r="J1091" s="12" t="s">
        <v>35</v>
      </c>
      <c r="K1091" s="11" t="s">
        <v>35</v>
      </c>
      <c r="L1091" s="12" t="s">
        <v>172</v>
      </c>
      <c r="M1091" s="12" t="s">
        <v>35</v>
      </c>
      <c r="N1091" s="12" t="s">
        <v>41</v>
      </c>
      <c r="O1091" s="18" t="s">
        <v>60</v>
      </c>
      <c r="P1091" s="18">
        <v>2</v>
      </c>
      <c r="Q1091" s="18" t="s">
        <v>35</v>
      </c>
      <c r="R1091" s="2" t="s">
        <v>61</v>
      </c>
      <c r="S1091" s="2">
        <v>0</v>
      </c>
      <c r="T1091" s="2" t="s">
        <v>35</v>
      </c>
      <c r="U1091" s="2" t="s">
        <v>30</v>
      </c>
      <c r="V1091" s="2">
        <v>0</v>
      </c>
      <c r="W1091" s="2">
        <v>0</v>
      </c>
      <c r="X1091" s="3">
        <v>0</v>
      </c>
      <c r="Y1091" s="3" t="s">
        <v>35</v>
      </c>
      <c r="Z1091" s="3" t="s">
        <v>35</v>
      </c>
      <c r="AA1091" s="3">
        <v>0</v>
      </c>
      <c r="AB1091" s="3">
        <v>0</v>
      </c>
      <c r="AC1091" s="2" t="s">
        <v>35</v>
      </c>
      <c r="AD1091" s="2" t="s">
        <v>4770</v>
      </c>
      <c r="AE1091" s="2" t="s">
        <v>4770</v>
      </c>
      <c r="AF1091" s="19" t="s">
        <v>64</v>
      </c>
      <c r="AG1091" s="19" t="s">
        <v>4761</v>
      </c>
      <c r="AH1091" s="19" t="s">
        <v>5099</v>
      </c>
      <c r="AI1091" s="19" t="s">
        <v>35</v>
      </c>
      <c r="AJ1091" s="19" t="s">
        <v>35</v>
      </c>
      <c r="AK1091" s="12" t="s">
        <v>35</v>
      </c>
      <c r="AL1091" s="12" t="s">
        <v>5382</v>
      </c>
      <c r="AM1091" s="12" t="s">
        <v>4777</v>
      </c>
      <c r="AN1091" s="12" t="s">
        <v>5383</v>
      </c>
      <c r="AT1091" s="12">
        <v>3</v>
      </c>
      <c r="AU1091" s="12" t="s">
        <v>4823</v>
      </c>
    </row>
    <row r="1092" spans="2:47" ht="15.75" customHeight="1" x14ac:dyDescent="0.2">
      <c r="B1092" s="12" t="s">
        <v>6846</v>
      </c>
      <c r="C1092" s="20">
        <v>42857</v>
      </c>
      <c r="D1092" s="12" t="s">
        <v>442</v>
      </c>
      <c r="E1092" s="12" t="s">
        <v>443</v>
      </c>
      <c r="F1092" s="12" t="s">
        <v>29</v>
      </c>
      <c r="G1092" s="12" t="s">
        <v>4461</v>
      </c>
      <c r="H1092" s="11" t="s">
        <v>4667</v>
      </c>
      <c r="I1092" s="12" t="s">
        <v>5205</v>
      </c>
      <c r="J1092" s="12" t="s">
        <v>4738</v>
      </c>
      <c r="K1092" s="12" t="s">
        <v>433</v>
      </c>
      <c r="L1092" s="12" t="s">
        <v>172</v>
      </c>
      <c r="M1092" s="12" t="s">
        <v>708</v>
      </c>
      <c r="N1092" s="12" t="s">
        <v>61</v>
      </c>
      <c r="O1092" s="18" t="s">
        <v>28</v>
      </c>
      <c r="P1092" s="18">
        <v>1</v>
      </c>
      <c r="Q1092" s="18" t="s">
        <v>5384</v>
      </c>
      <c r="R1092" s="2" t="s">
        <v>61</v>
      </c>
      <c r="S1092" s="2">
        <v>0</v>
      </c>
      <c r="T1092" s="2" t="s">
        <v>35</v>
      </c>
      <c r="U1092" s="2" t="s">
        <v>35</v>
      </c>
      <c r="V1092" s="2">
        <v>0</v>
      </c>
      <c r="W1092" s="2">
        <v>0</v>
      </c>
      <c r="X1092" s="3">
        <v>0</v>
      </c>
      <c r="Y1092" s="3" t="s">
        <v>35</v>
      </c>
      <c r="Z1092" s="3" t="s">
        <v>35</v>
      </c>
      <c r="AA1092" s="3">
        <v>0</v>
      </c>
      <c r="AB1092" s="3">
        <v>0</v>
      </c>
      <c r="AC1092" s="2" t="s">
        <v>35</v>
      </c>
      <c r="AD1092" s="2" t="s">
        <v>111</v>
      </c>
      <c r="AE1092" s="2" t="s">
        <v>97</v>
      </c>
      <c r="AF1092" s="19" t="s">
        <v>32</v>
      </c>
      <c r="AG1092" s="19" t="s">
        <v>4759</v>
      </c>
      <c r="AH1092" s="19" t="s">
        <v>4892</v>
      </c>
      <c r="AI1092" s="19" t="s">
        <v>35</v>
      </c>
      <c r="AJ1092" s="19" t="s">
        <v>35</v>
      </c>
      <c r="AK1092" s="12" t="s">
        <v>35</v>
      </c>
      <c r="AL1092" s="12" t="s">
        <v>5385</v>
      </c>
      <c r="AM1092" s="12" t="s">
        <v>4777</v>
      </c>
      <c r="AN1092" s="12" t="s">
        <v>5386</v>
      </c>
      <c r="AT1092" s="12">
        <v>3</v>
      </c>
      <c r="AU1092" s="11" t="s">
        <v>4823</v>
      </c>
    </row>
    <row r="1093" spans="2:47" ht="15.75" customHeight="1" x14ac:dyDescent="0.2">
      <c r="B1093" s="12" t="s">
        <v>6846</v>
      </c>
      <c r="C1093" s="20">
        <v>42859</v>
      </c>
      <c r="D1093" s="12" t="s">
        <v>205</v>
      </c>
      <c r="E1093" s="12" t="s">
        <v>1416</v>
      </c>
      <c r="F1093" s="12" t="s">
        <v>583</v>
      </c>
      <c r="G1093" s="12" t="s">
        <v>4461</v>
      </c>
      <c r="H1093" s="11" t="s">
        <v>4667</v>
      </c>
      <c r="I1093" s="12" t="s">
        <v>1416</v>
      </c>
      <c r="J1093" s="12" t="s">
        <v>4738</v>
      </c>
      <c r="K1093" s="12" t="s">
        <v>433</v>
      </c>
      <c r="L1093" s="12" t="s">
        <v>84</v>
      </c>
      <c r="M1093" s="12" t="s">
        <v>708</v>
      </c>
      <c r="N1093" s="12" t="s">
        <v>61</v>
      </c>
      <c r="O1093" s="18" t="s">
        <v>28</v>
      </c>
      <c r="P1093" s="18">
        <v>1</v>
      </c>
      <c r="Q1093" s="18" t="s">
        <v>5375</v>
      </c>
      <c r="R1093" s="2" t="s">
        <v>41</v>
      </c>
      <c r="S1093" s="2">
        <v>3</v>
      </c>
      <c r="T1093" s="2" t="s">
        <v>35</v>
      </c>
      <c r="U1093" s="2" t="s">
        <v>35</v>
      </c>
      <c r="V1093" s="2">
        <v>3</v>
      </c>
      <c r="W1093" s="2">
        <v>0</v>
      </c>
      <c r="X1093" s="3">
        <v>0</v>
      </c>
      <c r="Y1093" s="3" t="s">
        <v>35</v>
      </c>
      <c r="Z1093" s="3" t="s">
        <v>35</v>
      </c>
      <c r="AA1093" s="3">
        <v>0</v>
      </c>
      <c r="AB1093" s="3">
        <v>0</v>
      </c>
      <c r="AC1093" s="2" t="s">
        <v>35</v>
      </c>
      <c r="AD1093" s="2" t="s">
        <v>111</v>
      </c>
      <c r="AE1093" s="2" t="s">
        <v>97</v>
      </c>
      <c r="AF1093" s="19" t="s">
        <v>32</v>
      </c>
      <c r="AG1093" s="19" t="s">
        <v>2923</v>
      </c>
      <c r="AI1093" s="19" t="s">
        <v>2550</v>
      </c>
      <c r="AJ1093" s="19" t="s">
        <v>35</v>
      </c>
      <c r="AK1093" s="12" t="s">
        <v>35</v>
      </c>
      <c r="AL1093" s="12" t="s">
        <v>5376</v>
      </c>
      <c r="AM1093" s="12" t="s">
        <v>4777</v>
      </c>
      <c r="AN1093" s="12" t="s">
        <v>5377</v>
      </c>
      <c r="AO1093" s="12" t="s">
        <v>5378</v>
      </c>
      <c r="AT1093" s="12">
        <v>2</v>
      </c>
      <c r="AU1093" s="12" t="s">
        <v>4825</v>
      </c>
    </row>
    <row r="1094" spans="2:47" ht="15.75" customHeight="1" x14ac:dyDescent="0.2">
      <c r="B1094" s="12" t="s">
        <v>6846</v>
      </c>
      <c r="C1094" s="20">
        <v>42860</v>
      </c>
      <c r="D1094" s="12" t="s">
        <v>205</v>
      </c>
      <c r="E1094" s="12" t="s">
        <v>1416</v>
      </c>
      <c r="F1094" s="12" t="s">
        <v>29</v>
      </c>
      <c r="G1094" s="12" t="s">
        <v>4461</v>
      </c>
      <c r="H1094" s="11" t="s">
        <v>4667</v>
      </c>
      <c r="I1094" s="12" t="s">
        <v>5372</v>
      </c>
      <c r="J1094" s="12" t="s">
        <v>4738</v>
      </c>
      <c r="K1094" s="12" t="s">
        <v>433</v>
      </c>
      <c r="L1094" s="12" t="s">
        <v>172</v>
      </c>
      <c r="M1094" s="12" t="s">
        <v>708</v>
      </c>
      <c r="N1094" s="12" t="s">
        <v>61</v>
      </c>
      <c r="O1094" s="18" t="s">
        <v>28</v>
      </c>
      <c r="P1094" s="18">
        <v>4</v>
      </c>
      <c r="Q1094" s="18" t="s">
        <v>35</v>
      </c>
      <c r="R1094" s="2" t="s">
        <v>61</v>
      </c>
      <c r="S1094" s="2">
        <v>4</v>
      </c>
      <c r="T1094" s="2" t="s">
        <v>35</v>
      </c>
      <c r="U1094" s="2" t="s">
        <v>35</v>
      </c>
      <c r="V1094" s="2">
        <v>4</v>
      </c>
      <c r="W1094" s="2">
        <v>0</v>
      </c>
      <c r="X1094" s="3">
        <v>0</v>
      </c>
      <c r="Y1094" s="3" t="s">
        <v>35</v>
      </c>
      <c r="Z1094" s="3" t="s">
        <v>35</v>
      </c>
      <c r="AA1094" s="3">
        <v>0</v>
      </c>
      <c r="AB1094" s="3">
        <v>0</v>
      </c>
      <c r="AC1094" s="2" t="s">
        <v>35</v>
      </c>
      <c r="AD1094" s="2" t="s">
        <v>111</v>
      </c>
      <c r="AE1094" s="2" t="s">
        <v>97</v>
      </c>
      <c r="AF1094" s="19" t="s">
        <v>32</v>
      </c>
      <c r="AG1094" s="19" t="s">
        <v>4759</v>
      </c>
      <c r="AH1094" s="19" t="s">
        <v>4892</v>
      </c>
      <c r="AI1094" s="19" t="s">
        <v>35</v>
      </c>
      <c r="AJ1094" s="19" t="s">
        <v>35</v>
      </c>
      <c r="AK1094" s="12" t="s">
        <v>35</v>
      </c>
      <c r="AL1094" s="12" t="s">
        <v>5373</v>
      </c>
      <c r="AM1094" s="12" t="s">
        <v>4777</v>
      </c>
      <c r="AN1094" s="12" t="s">
        <v>5374</v>
      </c>
      <c r="AT1094" s="12">
        <v>3</v>
      </c>
      <c r="AU1094" s="11" t="s">
        <v>4823</v>
      </c>
    </row>
    <row r="1095" spans="2:47" ht="15.75" customHeight="1" x14ac:dyDescent="0.2">
      <c r="B1095" s="12" t="s">
        <v>6846</v>
      </c>
      <c r="C1095" s="20">
        <v>42861</v>
      </c>
      <c r="D1095" s="12" t="s">
        <v>222</v>
      </c>
      <c r="E1095" s="12" t="s">
        <v>4699</v>
      </c>
      <c r="F1095" s="12" t="s">
        <v>29</v>
      </c>
      <c r="G1095" s="12" t="s">
        <v>95</v>
      </c>
      <c r="H1095" s="11" t="s">
        <v>4672</v>
      </c>
      <c r="I1095" s="12" t="s">
        <v>5362</v>
      </c>
      <c r="J1095" s="12" t="s">
        <v>35</v>
      </c>
      <c r="K1095" s="12" t="s">
        <v>433</v>
      </c>
      <c r="L1095" s="12" t="s">
        <v>172</v>
      </c>
      <c r="M1095" s="12" t="s">
        <v>35</v>
      </c>
      <c r="N1095" s="12" t="s">
        <v>41</v>
      </c>
      <c r="O1095" s="18" t="s">
        <v>30</v>
      </c>
      <c r="P1095" s="18">
        <v>0</v>
      </c>
      <c r="Q1095" s="18" t="s">
        <v>35</v>
      </c>
      <c r="R1095" s="2" t="s">
        <v>41</v>
      </c>
      <c r="S1095" s="2">
        <v>0</v>
      </c>
      <c r="T1095" s="2" t="s">
        <v>35</v>
      </c>
      <c r="U1095" s="2" t="s">
        <v>30</v>
      </c>
      <c r="V1095" s="2">
        <v>0</v>
      </c>
      <c r="W1095" s="2">
        <v>0</v>
      </c>
      <c r="X1095" s="3">
        <v>0</v>
      </c>
      <c r="Y1095" s="3" t="s">
        <v>35</v>
      </c>
      <c r="Z1095" s="3" t="s">
        <v>35</v>
      </c>
      <c r="AA1095" s="3">
        <v>0</v>
      </c>
      <c r="AB1095" s="3">
        <v>0</v>
      </c>
      <c r="AC1095" s="2" t="s">
        <v>5363</v>
      </c>
      <c r="AD1095" s="2" t="s">
        <v>111</v>
      </c>
      <c r="AE1095" s="2" t="s">
        <v>97</v>
      </c>
      <c r="AF1095" s="19" t="s">
        <v>32</v>
      </c>
      <c r="AG1095" s="19" t="s">
        <v>4759</v>
      </c>
      <c r="AH1095" s="19" t="s">
        <v>4892</v>
      </c>
      <c r="AI1095" s="19" t="s">
        <v>35</v>
      </c>
      <c r="AJ1095" s="19" t="s">
        <v>35</v>
      </c>
      <c r="AK1095" s="12" t="s">
        <v>35</v>
      </c>
      <c r="AL1095" s="12" t="s">
        <v>5364</v>
      </c>
      <c r="AM1095" s="12" t="s">
        <v>4777</v>
      </c>
      <c r="AN1095" s="12" t="s">
        <v>5365</v>
      </c>
      <c r="AT1095" s="12">
        <v>2</v>
      </c>
      <c r="AU1095" s="12" t="s">
        <v>4825</v>
      </c>
    </row>
    <row r="1096" spans="2:47" ht="15.75" customHeight="1" x14ac:dyDescent="0.2">
      <c r="B1096" s="12" t="s">
        <v>6846</v>
      </c>
      <c r="C1096" s="20">
        <v>42861</v>
      </c>
      <c r="D1096" s="12" t="s">
        <v>25</v>
      </c>
      <c r="E1096" s="12" t="s">
        <v>4678</v>
      </c>
      <c r="F1096" s="12" t="s">
        <v>29</v>
      </c>
      <c r="G1096" s="12" t="s">
        <v>4461</v>
      </c>
      <c r="H1096" s="11" t="s">
        <v>4667</v>
      </c>
      <c r="I1096" s="12" t="s">
        <v>5366</v>
      </c>
      <c r="J1096" s="12" t="s">
        <v>4738</v>
      </c>
      <c r="K1096" s="12" t="s">
        <v>433</v>
      </c>
      <c r="L1096" s="12" t="s">
        <v>172</v>
      </c>
      <c r="M1096" s="12" t="s">
        <v>59</v>
      </c>
      <c r="N1096" s="12" t="s">
        <v>41</v>
      </c>
      <c r="O1096" s="18" t="s">
        <v>380</v>
      </c>
      <c r="P1096" s="18">
        <v>1</v>
      </c>
      <c r="Q1096" s="18" t="s">
        <v>35</v>
      </c>
      <c r="R1096" s="2" t="s">
        <v>61</v>
      </c>
      <c r="S1096" s="2">
        <v>1</v>
      </c>
      <c r="T1096" s="2" t="s">
        <v>5367</v>
      </c>
      <c r="U1096" s="2" t="s">
        <v>5368</v>
      </c>
      <c r="V1096" s="2">
        <v>1</v>
      </c>
      <c r="W1096" s="2">
        <v>0</v>
      </c>
      <c r="X1096" s="3">
        <v>0</v>
      </c>
      <c r="Y1096" s="3" t="s">
        <v>35</v>
      </c>
      <c r="Z1096" s="3" t="s">
        <v>35</v>
      </c>
      <c r="AA1096" s="3">
        <v>0</v>
      </c>
      <c r="AB1096" s="3">
        <v>0</v>
      </c>
      <c r="AC1096" s="2" t="s">
        <v>35</v>
      </c>
      <c r="AD1096" s="2" t="s">
        <v>111</v>
      </c>
      <c r="AE1096" s="2" t="s">
        <v>97</v>
      </c>
      <c r="AF1096" s="19" t="s">
        <v>32</v>
      </c>
      <c r="AG1096" s="19" t="s">
        <v>4759</v>
      </c>
      <c r="AH1096" s="19" t="s">
        <v>4892</v>
      </c>
      <c r="AI1096" s="19" t="s">
        <v>35</v>
      </c>
      <c r="AJ1096" s="19" t="s">
        <v>5369</v>
      </c>
      <c r="AK1096" s="12" t="s">
        <v>35</v>
      </c>
      <c r="AL1096" s="12" t="s">
        <v>5370</v>
      </c>
      <c r="AM1096" s="12" t="s">
        <v>4777</v>
      </c>
      <c r="AN1096" s="12" t="s">
        <v>5371</v>
      </c>
      <c r="AT1096" s="12">
        <v>2</v>
      </c>
      <c r="AU1096" s="12" t="s">
        <v>4825</v>
      </c>
    </row>
    <row r="1097" spans="2:47" ht="15.75" customHeight="1" x14ac:dyDescent="0.2">
      <c r="B1097" s="12" t="s">
        <v>6846</v>
      </c>
      <c r="C1097" s="20">
        <v>42862</v>
      </c>
      <c r="D1097" s="12" t="s">
        <v>222</v>
      </c>
      <c r="E1097" s="12" t="s">
        <v>4834</v>
      </c>
      <c r="F1097" s="12" t="s">
        <v>583</v>
      </c>
      <c r="G1097" s="12" t="s">
        <v>4461</v>
      </c>
      <c r="H1097" s="11" t="s">
        <v>4667</v>
      </c>
      <c r="I1097" s="12" t="s">
        <v>5343</v>
      </c>
      <c r="J1097" s="12" t="s">
        <v>4738</v>
      </c>
      <c r="K1097" s="12" t="s">
        <v>433</v>
      </c>
      <c r="L1097" s="12" t="s">
        <v>84</v>
      </c>
      <c r="M1097" s="12" t="s">
        <v>708</v>
      </c>
      <c r="N1097" s="12" t="s">
        <v>61</v>
      </c>
      <c r="O1097" s="18" t="s">
        <v>28</v>
      </c>
      <c r="P1097" s="18">
        <v>1</v>
      </c>
      <c r="Q1097" s="18" t="s">
        <v>5344</v>
      </c>
      <c r="R1097" s="2" t="s">
        <v>41</v>
      </c>
      <c r="S1097" s="2">
        <v>1</v>
      </c>
      <c r="T1097" s="2" t="s">
        <v>5345</v>
      </c>
      <c r="U1097" s="2" t="s">
        <v>5346</v>
      </c>
      <c r="V1097" s="2">
        <v>1</v>
      </c>
      <c r="W1097" s="2">
        <v>0</v>
      </c>
      <c r="X1097" s="3">
        <v>0</v>
      </c>
      <c r="Y1097" s="3" t="s">
        <v>35</v>
      </c>
      <c r="Z1097" s="3" t="s">
        <v>35</v>
      </c>
      <c r="AA1097" s="3">
        <v>0</v>
      </c>
      <c r="AB1097" s="3">
        <v>0</v>
      </c>
      <c r="AC1097" s="2" t="s">
        <v>35</v>
      </c>
      <c r="AD1097" s="2" t="s">
        <v>111</v>
      </c>
      <c r="AE1097" s="2" t="s">
        <v>97</v>
      </c>
      <c r="AF1097" s="19" t="s">
        <v>32</v>
      </c>
      <c r="AG1097" s="19" t="s">
        <v>45</v>
      </c>
      <c r="AH1097" s="19" t="s">
        <v>1913</v>
      </c>
      <c r="AI1097" s="19" t="s">
        <v>35</v>
      </c>
      <c r="AJ1097" s="19" t="s">
        <v>35</v>
      </c>
      <c r="AK1097" s="12" t="s">
        <v>35</v>
      </c>
      <c r="AL1097" s="12" t="s">
        <v>5347</v>
      </c>
      <c r="AM1097" s="12" t="s">
        <v>4777</v>
      </c>
      <c r="AN1097" s="12" t="s">
        <v>5348</v>
      </c>
      <c r="AO1097" s="12" t="s">
        <v>6098</v>
      </c>
      <c r="AT1097" s="12">
        <v>1</v>
      </c>
      <c r="AU1097" s="12" t="s">
        <v>4824</v>
      </c>
    </row>
    <row r="1098" spans="2:47" ht="15.75" customHeight="1" x14ac:dyDescent="0.2">
      <c r="B1098" s="12" t="s">
        <v>6846</v>
      </c>
      <c r="C1098" s="20">
        <v>42862</v>
      </c>
      <c r="D1098" s="12" t="s">
        <v>258</v>
      </c>
      <c r="E1098" s="12" t="s">
        <v>668</v>
      </c>
      <c r="F1098" s="12" t="s">
        <v>29</v>
      </c>
      <c r="G1098" s="12" t="s">
        <v>4461</v>
      </c>
      <c r="H1098" s="11" t="s">
        <v>4667</v>
      </c>
      <c r="I1098" s="12" t="s">
        <v>2101</v>
      </c>
      <c r="J1098" s="12" t="s">
        <v>4738</v>
      </c>
      <c r="K1098" s="12" t="s">
        <v>433</v>
      </c>
      <c r="L1098" s="12" t="s">
        <v>84</v>
      </c>
      <c r="M1098" s="12" t="s">
        <v>75</v>
      </c>
      <c r="N1098" s="12" t="s">
        <v>61</v>
      </c>
      <c r="O1098" s="18" t="s">
        <v>28</v>
      </c>
      <c r="P1098" s="18">
        <v>1</v>
      </c>
      <c r="Q1098" s="18" t="s">
        <v>5349</v>
      </c>
      <c r="R1098" s="2" t="s">
        <v>61</v>
      </c>
      <c r="S1098" s="2">
        <v>1</v>
      </c>
      <c r="T1098" s="2" t="s">
        <v>5350</v>
      </c>
      <c r="U1098" s="2" t="s">
        <v>5351</v>
      </c>
      <c r="V1098" s="2">
        <v>1</v>
      </c>
      <c r="W1098" s="2">
        <v>0</v>
      </c>
      <c r="X1098" s="3">
        <v>0</v>
      </c>
      <c r="Y1098" s="3" t="s">
        <v>35</v>
      </c>
      <c r="Z1098" s="3" t="s">
        <v>35</v>
      </c>
      <c r="AA1098" s="3">
        <v>0</v>
      </c>
      <c r="AB1098" s="3">
        <v>0</v>
      </c>
      <c r="AC1098" s="2" t="s">
        <v>35</v>
      </c>
      <c r="AD1098" s="2" t="s">
        <v>111</v>
      </c>
      <c r="AE1098" s="2" t="s">
        <v>97</v>
      </c>
      <c r="AF1098" s="19" t="s">
        <v>32</v>
      </c>
      <c r="AG1098" s="19" t="s">
        <v>4759</v>
      </c>
      <c r="AH1098" s="19" t="s">
        <v>2877</v>
      </c>
      <c r="AI1098" s="19" t="s">
        <v>35</v>
      </c>
      <c r="AJ1098" s="19" t="s">
        <v>5352</v>
      </c>
      <c r="AK1098" s="12" t="s">
        <v>35</v>
      </c>
      <c r="AL1098" s="12" t="s">
        <v>5353</v>
      </c>
      <c r="AM1098" s="12" t="s">
        <v>4777</v>
      </c>
      <c r="AN1098" s="12" t="s">
        <v>5354</v>
      </c>
      <c r="AT1098" s="12">
        <v>1</v>
      </c>
      <c r="AU1098" s="12" t="s">
        <v>4824</v>
      </c>
    </row>
    <row r="1099" spans="2:47" ht="15.75" customHeight="1" x14ac:dyDescent="0.2">
      <c r="B1099" s="12" t="s">
        <v>6846</v>
      </c>
      <c r="C1099" s="20">
        <v>42863</v>
      </c>
      <c r="D1099" s="12" t="s">
        <v>269</v>
      </c>
      <c r="E1099" s="12" t="s">
        <v>2713</v>
      </c>
      <c r="F1099" s="12" t="s">
        <v>29</v>
      </c>
      <c r="G1099" s="12" t="s">
        <v>4539</v>
      </c>
      <c r="H1099" s="11" t="s">
        <v>4667</v>
      </c>
      <c r="I1099" s="12" t="s">
        <v>5313</v>
      </c>
      <c r="J1099" s="12" t="s">
        <v>4739</v>
      </c>
      <c r="K1099" s="12" t="s">
        <v>433</v>
      </c>
      <c r="L1099" s="12" t="s">
        <v>84</v>
      </c>
      <c r="M1099" s="12" t="s">
        <v>59</v>
      </c>
      <c r="N1099" s="12" t="s">
        <v>41</v>
      </c>
      <c r="O1099" s="18" t="s">
        <v>30</v>
      </c>
      <c r="P1099" s="18">
        <v>0</v>
      </c>
      <c r="Q1099" s="18" t="s">
        <v>35</v>
      </c>
      <c r="R1099" s="2" t="s">
        <v>61</v>
      </c>
      <c r="S1099" s="2">
        <v>3</v>
      </c>
      <c r="T1099" s="2" t="s">
        <v>5314</v>
      </c>
      <c r="U1099" s="2" t="s">
        <v>28</v>
      </c>
      <c r="V1099" s="2">
        <v>3</v>
      </c>
      <c r="W1099" s="2">
        <v>0</v>
      </c>
      <c r="X1099" s="3">
        <v>0</v>
      </c>
      <c r="Y1099" s="3" t="s">
        <v>35</v>
      </c>
      <c r="Z1099" s="3" t="s">
        <v>35</v>
      </c>
      <c r="AA1099" s="3">
        <v>0</v>
      </c>
      <c r="AB1099" s="3">
        <v>0</v>
      </c>
      <c r="AC1099" s="2" t="s">
        <v>35</v>
      </c>
      <c r="AD1099" s="2" t="s">
        <v>35</v>
      </c>
      <c r="AE1099" s="2" t="s">
        <v>35</v>
      </c>
      <c r="AF1099" s="19" t="s">
        <v>35</v>
      </c>
      <c r="AG1099" s="19" t="s">
        <v>35</v>
      </c>
      <c r="AH1099" s="19" t="s">
        <v>35</v>
      </c>
      <c r="AI1099" s="19" t="s">
        <v>35</v>
      </c>
      <c r="AJ1099" s="19" t="s">
        <v>35</v>
      </c>
      <c r="AK1099" s="12" t="s">
        <v>35</v>
      </c>
      <c r="AL1099" s="12" t="s">
        <v>5315</v>
      </c>
      <c r="AM1099" s="12" t="s">
        <v>4777</v>
      </c>
      <c r="AN1099" s="12" t="s">
        <v>5316</v>
      </c>
      <c r="AT1099" s="12">
        <v>3</v>
      </c>
      <c r="AU1099" s="12" t="s">
        <v>4823</v>
      </c>
    </row>
    <row r="1100" spans="2:47" ht="15.75" customHeight="1" x14ac:dyDescent="0.2">
      <c r="B1100" s="12" t="s">
        <v>6846</v>
      </c>
      <c r="C1100" s="20">
        <v>42863</v>
      </c>
      <c r="D1100" s="12" t="s">
        <v>269</v>
      </c>
      <c r="E1100" s="12" t="s">
        <v>2679</v>
      </c>
      <c r="F1100" s="12" t="s">
        <v>583</v>
      </c>
      <c r="G1100" s="12" t="s">
        <v>4550</v>
      </c>
      <c r="H1100" s="11" t="s">
        <v>4670</v>
      </c>
      <c r="I1100" s="12" t="s">
        <v>5317</v>
      </c>
      <c r="J1100" s="12" t="s">
        <v>4738</v>
      </c>
      <c r="K1100" s="12" t="s">
        <v>433</v>
      </c>
      <c r="L1100" s="12" t="s">
        <v>84</v>
      </c>
      <c r="M1100" s="12" t="s">
        <v>51</v>
      </c>
      <c r="N1100" s="12" t="s">
        <v>61</v>
      </c>
      <c r="O1100" s="18" t="s">
        <v>28</v>
      </c>
      <c r="P1100" s="18">
        <v>3</v>
      </c>
      <c r="Q1100" s="18" t="s">
        <v>5318</v>
      </c>
      <c r="R1100" s="2" t="s">
        <v>41</v>
      </c>
      <c r="S1100" s="2">
        <v>0</v>
      </c>
      <c r="T1100" s="2" t="s">
        <v>5065</v>
      </c>
      <c r="U1100" s="2" t="s">
        <v>30</v>
      </c>
      <c r="V1100" s="2">
        <v>0</v>
      </c>
      <c r="W1100" s="2">
        <v>0</v>
      </c>
      <c r="X1100" s="3">
        <v>0</v>
      </c>
      <c r="Y1100" s="3" t="s">
        <v>35</v>
      </c>
      <c r="Z1100" s="3" t="s">
        <v>35</v>
      </c>
      <c r="AA1100" s="3">
        <v>0</v>
      </c>
      <c r="AB1100" s="3">
        <v>0</v>
      </c>
      <c r="AC1100" s="2" t="s">
        <v>35</v>
      </c>
      <c r="AD1100" s="2" t="s">
        <v>35</v>
      </c>
      <c r="AE1100" s="2" t="s">
        <v>35</v>
      </c>
      <c r="AF1100" s="19" t="s">
        <v>35</v>
      </c>
      <c r="AG1100" s="19" t="s">
        <v>35</v>
      </c>
      <c r="AH1100" s="19" t="s">
        <v>35</v>
      </c>
      <c r="AI1100" s="19" t="s">
        <v>35</v>
      </c>
      <c r="AJ1100" s="19" t="s">
        <v>35</v>
      </c>
      <c r="AK1100" s="12" t="s">
        <v>35</v>
      </c>
      <c r="AL1100" s="12" t="s">
        <v>5315</v>
      </c>
      <c r="AM1100" s="12" t="s">
        <v>4777</v>
      </c>
      <c r="AN1100" s="12" t="s">
        <v>5316</v>
      </c>
      <c r="AT1100" s="12">
        <v>3</v>
      </c>
      <c r="AU1100" s="12" t="s">
        <v>4823</v>
      </c>
    </row>
    <row r="1101" spans="2:47" ht="15.75" customHeight="1" x14ac:dyDescent="0.2">
      <c r="B1101" s="12" t="s">
        <v>6846</v>
      </c>
      <c r="C1101" s="20">
        <v>42863</v>
      </c>
      <c r="D1101" s="12" t="s">
        <v>222</v>
      </c>
      <c r="E1101" s="12" t="s">
        <v>2618</v>
      </c>
      <c r="F1101" s="12" t="s">
        <v>29</v>
      </c>
      <c r="G1101" s="12" t="s">
        <v>4503</v>
      </c>
      <c r="H1101" s="11" t="s">
        <v>4667</v>
      </c>
      <c r="I1101" s="12" t="s">
        <v>5319</v>
      </c>
      <c r="J1101" s="12" t="s">
        <v>4739</v>
      </c>
      <c r="K1101" s="12" t="s">
        <v>433</v>
      </c>
      <c r="L1101" s="12" t="s">
        <v>941</v>
      </c>
      <c r="M1101" s="12" t="s">
        <v>59</v>
      </c>
      <c r="N1101" s="12" t="s">
        <v>61</v>
      </c>
      <c r="O1101" s="18" t="s">
        <v>28</v>
      </c>
      <c r="P1101" s="18">
        <v>1</v>
      </c>
      <c r="Q1101" s="18" t="s">
        <v>5321</v>
      </c>
      <c r="R1101" s="2" t="s">
        <v>61</v>
      </c>
      <c r="S1101" s="2">
        <v>1</v>
      </c>
      <c r="T1101" s="2" t="s">
        <v>5320</v>
      </c>
      <c r="U1101" s="2" t="s">
        <v>5322</v>
      </c>
      <c r="V1101" s="2">
        <v>0</v>
      </c>
      <c r="W1101" s="2">
        <v>1</v>
      </c>
      <c r="X1101" s="3">
        <v>0</v>
      </c>
      <c r="Y1101" s="3" t="s">
        <v>35</v>
      </c>
      <c r="Z1101" s="3" t="s">
        <v>35</v>
      </c>
      <c r="AA1101" s="3">
        <v>0</v>
      </c>
      <c r="AB1101" s="3">
        <v>0</v>
      </c>
      <c r="AC1101" s="2" t="s">
        <v>35</v>
      </c>
      <c r="AD1101" s="2" t="s">
        <v>111</v>
      </c>
      <c r="AE1101" s="2" t="s">
        <v>97</v>
      </c>
      <c r="AF1101" s="19" t="s">
        <v>32</v>
      </c>
      <c r="AG1101" s="19" t="s">
        <v>4759</v>
      </c>
      <c r="AH1101" s="19" t="s">
        <v>5323</v>
      </c>
      <c r="AI1101" s="19" t="s">
        <v>35</v>
      </c>
      <c r="AJ1101" s="19" t="s">
        <v>35</v>
      </c>
      <c r="AK1101" s="12" t="s">
        <v>35</v>
      </c>
      <c r="AL1101" s="12" t="s">
        <v>6096</v>
      </c>
      <c r="AM1101" s="12" t="s">
        <v>4777</v>
      </c>
      <c r="AN1101" s="12" t="s">
        <v>5324</v>
      </c>
      <c r="AO1101" s="12" t="s">
        <v>6097</v>
      </c>
      <c r="AT1101" s="12">
        <v>2</v>
      </c>
      <c r="AU1101" s="12" t="s">
        <v>4825</v>
      </c>
    </row>
    <row r="1102" spans="2:47" ht="15.75" customHeight="1" x14ac:dyDescent="0.2">
      <c r="B1102" s="12" t="s">
        <v>6846</v>
      </c>
      <c r="C1102" s="20">
        <v>42863</v>
      </c>
      <c r="D1102" s="12" t="s">
        <v>222</v>
      </c>
      <c r="E1102" s="12" t="s">
        <v>1973</v>
      </c>
      <c r="F1102" s="12" t="s">
        <v>29</v>
      </c>
      <c r="G1102" s="12" t="s">
        <v>4503</v>
      </c>
      <c r="H1102" s="11" t="s">
        <v>4667</v>
      </c>
      <c r="I1102" s="12" t="s">
        <v>5071</v>
      </c>
      <c r="J1102" s="12" t="s">
        <v>4739</v>
      </c>
      <c r="K1102" s="12" t="s">
        <v>433</v>
      </c>
      <c r="L1102" s="12" t="s">
        <v>84</v>
      </c>
      <c r="M1102" s="12" t="s">
        <v>75</v>
      </c>
      <c r="N1102" s="12" t="s">
        <v>41</v>
      </c>
      <c r="O1102" s="18" t="s">
        <v>60</v>
      </c>
      <c r="P1102" s="18">
        <v>1</v>
      </c>
      <c r="Q1102" s="18" t="s">
        <v>5325</v>
      </c>
      <c r="R1102" s="2" t="s">
        <v>61</v>
      </c>
      <c r="S1102" s="2">
        <v>0</v>
      </c>
      <c r="T1102" s="2" t="s">
        <v>231</v>
      </c>
      <c r="U1102" s="2" t="s">
        <v>35</v>
      </c>
      <c r="V1102" s="2">
        <v>0</v>
      </c>
      <c r="W1102" s="2">
        <v>0</v>
      </c>
      <c r="X1102" s="3">
        <v>0</v>
      </c>
      <c r="Y1102" s="3" t="s">
        <v>35</v>
      </c>
      <c r="Z1102" s="3" t="s">
        <v>35</v>
      </c>
      <c r="AA1102" s="3">
        <v>0</v>
      </c>
      <c r="AB1102" s="3">
        <v>0</v>
      </c>
      <c r="AC1102" s="2" t="s">
        <v>35</v>
      </c>
      <c r="AD1102" s="2" t="s">
        <v>111</v>
      </c>
      <c r="AE1102" s="2" t="s">
        <v>97</v>
      </c>
      <c r="AF1102" s="19" t="s">
        <v>32</v>
      </c>
      <c r="AG1102" s="19" t="s">
        <v>4762</v>
      </c>
      <c r="AH1102" s="19" t="s">
        <v>5326</v>
      </c>
      <c r="AI1102" s="19" t="s">
        <v>35</v>
      </c>
      <c r="AJ1102" s="19" t="s">
        <v>5327</v>
      </c>
      <c r="AK1102" s="12" t="s">
        <v>35</v>
      </c>
      <c r="AL1102" s="12" t="s">
        <v>5328</v>
      </c>
      <c r="AM1102" s="12" t="s">
        <v>4777</v>
      </c>
      <c r="AN1102" s="12" t="s">
        <v>5329</v>
      </c>
      <c r="AT1102" s="12">
        <v>1</v>
      </c>
      <c r="AU1102" s="12" t="s">
        <v>4824</v>
      </c>
    </row>
    <row r="1103" spans="2:47" ht="15.75" customHeight="1" x14ac:dyDescent="0.2">
      <c r="B1103" s="12" t="s">
        <v>6846</v>
      </c>
      <c r="C1103" s="20">
        <v>42863</v>
      </c>
      <c r="D1103" s="12" t="s">
        <v>205</v>
      </c>
      <c r="E1103" s="12" t="s">
        <v>35</v>
      </c>
      <c r="F1103" s="12" t="s">
        <v>583</v>
      </c>
      <c r="G1103" s="12" t="s">
        <v>4461</v>
      </c>
      <c r="H1103" s="11" t="s">
        <v>4667</v>
      </c>
      <c r="I1103" s="12" t="s">
        <v>5330</v>
      </c>
      <c r="J1103" s="12" t="s">
        <v>4738</v>
      </c>
      <c r="K1103" s="11" t="s">
        <v>50</v>
      </c>
      <c r="L1103" s="12" t="s">
        <v>367</v>
      </c>
      <c r="M1103" s="12" t="s">
        <v>59</v>
      </c>
      <c r="N1103" s="12" t="s">
        <v>61</v>
      </c>
      <c r="O1103" s="18" t="s">
        <v>28</v>
      </c>
      <c r="P1103" s="18">
        <v>0</v>
      </c>
      <c r="Q1103" s="18" t="s">
        <v>5331</v>
      </c>
      <c r="R1103" s="2" t="s">
        <v>61</v>
      </c>
      <c r="S1103" s="2">
        <v>0</v>
      </c>
      <c r="T1103" s="2" t="s">
        <v>5332</v>
      </c>
      <c r="U1103" s="2" t="s">
        <v>5333</v>
      </c>
      <c r="V1103" s="2">
        <v>0</v>
      </c>
      <c r="W1103" s="2">
        <v>0</v>
      </c>
      <c r="X1103" s="3">
        <v>0</v>
      </c>
      <c r="Y1103" s="3" t="s">
        <v>35</v>
      </c>
      <c r="Z1103" s="3" t="s">
        <v>35</v>
      </c>
      <c r="AA1103" s="3">
        <v>0</v>
      </c>
      <c r="AB1103" s="3">
        <v>0</v>
      </c>
      <c r="AC1103" s="2" t="s">
        <v>35</v>
      </c>
      <c r="AD1103" s="2" t="s">
        <v>4770</v>
      </c>
      <c r="AE1103" s="2" t="s">
        <v>4770</v>
      </c>
      <c r="AF1103" s="19" t="s">
        <v>64</v>
      </c>
      <c r="AG1103" s="19" t="s">
        <v>4761</v>
      </c>
      <c r="AH1103" s="19" t="s">
        <v>5099</v>
      </c>
      <c r="AI1103" s="19" t="s">
        <v>35</v>
      </c>
      <c r="AJ1103" s="19" t="s">
        <v>35</v>
      </c>
      <c r="AK1103" s="12" t="s">
        <v>35</v>
      </c>
      <c r="AL1103" s="12" t="s">
        <v>5334</v>
      </c>
      <c r="AM1103" s="12" t="s">
        <v>4777</v>
      </c>
      <c r="AN1103" s="12" t="s">
        <v>5335</v>
      </c>
      <c r="AT1103" s="12">
        <v>3</v>
      </c>
      <c r="AU1103" s="12" t="s">
        <v>4823</v>
      </c>
    </row>
    <row r="1104" spans="2:47" ht="15.75" customHeight="1" x14ac:dyDescent="0.2">
      <c r="B1104" s="12" t="s">
        <v>6846</v>
      </c>
      <c r="C1104" s="20">
        <v>42863</v>
      </c>
      <c r="D1104" s="12" t="s">
        <v>72</v>
      </c>
      <c r="E1104" s="12" t="s">
        <v>724</v>
      </c>
      <c r="F1104" s="12" t="s">
        <v>29</v>
      </c>
      <c r="G1104" s="12" t="s">
        <v>4550</v>
      </c>
      <c r="H1104" s="11" t="s">
        <v>4670</v>
      </c>
      <c r="I1104" s="12" t="s">
        <v>724</v>
      </c>
      <c r="J1104" s="12" t="s">
        <v>4740</v>
      </c>
      <c r="K1104" s="12" t="s">
        <v>433</v>
      </c>
      <c r="L1104" s="12" t="s">
        <v>606</v>
      </c>
      <c r="M1104" s="12" t="s">
        <v>51</v>
      </c>
      <c r="N1104" s="12" t="s">
        <v>41</v>
      </c>
      <c r="O1104" s="18" t="s">
        <v>1005</v>
      </c>
      <c r="P1104" s="18">
        <v>1</v>
      </c>
      <c r="Q1104" s="18" t="s">
        <v>5336</v>
      </c>
      <c r="R1104" s="2" t="s">
        <v>41</v>
      </c>
      <c r="S1104" s="2">
        <v>0</v>
      </c>
      <c r="T1104" s="2" t="s">
        <v>5337</v>
      </c>
      <c r="U1104" s="2" t="s">
        <v>30</v>
      </c>
      <c r="V1104" s="2">
        <v>0</v>
      </c>
      <c r="W1104" s="2">
        <v>0</v>
      </c>
      <c r="X1104" s="3">
        <v>0</v>
      </c>
      <c r="Y1104" s="3" t="s">
        <v>35</v>
      </c>
      <c r="Z1104" s="3" t="s">
        <v>35</v>
      </c>
      <c r="AA1104" s="3">
        <v>0</v>
      </c>
      <c r="AB1104" s="3">
        <v>0</v>
      </c>
      <c r="AC1104" s="2" t="s">
        <v>35</v>
      </c>
      <c r="AD1104" s="2" t="s">
        <v>111</v>
      </c>
      <c r="AE1104" s="2" t="s">
        <v>97</v>
      </c>
      <c r="AF1104" s="19" t="s">
        <v>32</v>
      </c>
      <c r="AG1104" s="19" t="s">
        <v>45</v>
      </c>
      <c r="AH1104" s="19" t="s">
        <v>1297</v>
      </c>
      <c r="AI1104" s="19" t="s">
        <v>35</v>
      </c>
      <c r="AJ1104" s="19" t="s">
        <v>35</v>
      </c>
      <c r="AK1104" s="12" t="s">
        <v>35</v>
      </c>
      <c r="AL1104" s="12" t="s">
        <v>5338</v>
      </c>
      <c r="AM1104" s="12" t="s">
        <v>4777</v>
      </c>
      <c r="AN1104" s="12" t="s">
        <v>5339</v>
      </c>
      <c r="AT1104" s="12">
        <v>1</v>
      </c>
      <c r="AU1104" s="12" t="s">
        <v>4824</v>
      </c>
    </row>
    <row r="1105" spans="2:47" ht="15.75" customHeight="1" x14ac:dyDescent="0.2">
      <c r="B1105" s="12" t="s">
        <v>6846</v>
      </c>
      <c r="C1105" s="20">
        <v>42864</v>
      </c>
      <c r="D1105" s="12" t="s">
        <v>258</v>
      </c>
      <c r="E1105" s="12" t="s">
        <v>882</v>
      </c>
      <c r="F1105" s="12" t="s">
        <v>583</v>
      </c>
      <c r="G1105" s="12" t="s">
        <v>4550</v>
      </c>
      <c r="H1105" s="11" t="s">
        <v>4670</v>
      </c>
      <c r="I1105" s="12" t="s">
        <v>5309</v>
      </c>
      <c r="J1105" s="12" t="s">
        <v>4738</v>
      </c>
      <c r="K1105" s="12" t="s">
        <v>433</v>
      </c>
      <c r="L1105" s="12" t="s">
        <v>84</v>
      </c>
      <c r="M1105" s="12" t="s">
        <v>75</v>
      </c>
      <c r="N1105" s="12" t="s">
        <v>61</v>
      </c>
      <c r="O1105" s="18" t="s">
        <v>28</v>
      </c>
      <c r="P1105" s="18">
        <v>1</v>
      </c>
      <c r="Q1105" s="18" t="s">
        <v>5310</v>
      </c>
      <c r="R1105" s="2" t="s">
        <v>41</v>
      </c>
      <c r="S1105" s="2">
        <v>0</v>
      </c>
      <c r="T1105" s="2" t="s">
        <v>5207</v>
      </c>
      <c r="U1105" s="2" t="s">
        <v>30</v>
      </c>
      <c r="V1105" s="2">
        <v>0</v>
      </c>
      <c r="W1105" s="2">
        <v>0</v>
      </c>
      <c r="X1105" s="3">
        <v>0</v>
      </c>
      <c r="Y1105" s="3" t="s">
        <v>35</v>
      </c>
      <c r="Z1105" s="3" t="s">
        <v>35</v>
      </c>
      <c r="AA1105" s="3">
        <v>0</v>
      </c>
      <c r="AB1105" s="3">
        <v>0</v>
      </c>
      <c r="AC1105" s="2" t="s">
        <v>35</v>
      </c>
      <c r="AD1105" s="2" t="s">
        <v>4770</v>
      </c>
      <c r="AE1105" s="2" t="s">
        <v>4770</v>
      </c>
      <c r="AF1105" s="19" t="s">
        <v>64</v>
      </c>
      <c r="AG1105" s="19" t="s">
        <v>4761</v>
      </c>
      <c r="AH1105" s="19" t="s">
        <v>5099</v>
      </c>
      <c r="AI1105" s="19" t="s">
        <v>35</v>
      </c>
      <c r="AJ1105" s="19" t="s">
        <v>35</v>
      </c>
      <c r="AK1105" s="12" t="s">
        <v>35</v>
      </c>
      <c r="AL1105" s="12" t="s">
        <v>5311</v>
      </c>
      <c r="AM1105" s="12" t="s">
        <v>4777</v>
      </c>
      <c r="AN1105" s="12" t="s">
        <v>5312</v>
      </c>
      <c r="AT1105" s="12">
        <v>2</v>
      </c>
      <c r="AU1105" s="12" t="s">
        <v>4825</v>
      </c>
    </row>
    <row r="1106" spans="2:47" ht="15.75" customHeight="1" x14ac:dyDescent="0.2">
      <c r="B1106" s="12" t="s">
        <v>6846</v>
      </c>
      <c r="C1106" s="20">
        <v>42865</v>
      </c>
      <c r="D1106" s="12" t="s">
        <v>72</v>
      </c>
      <c r="E1106" s="12" t="s">
        <v>4753</v>
      </c>
      <c r="F1106" s="12" t="s">
        <v>583</v>
      </c>
      <c r="G1106" s="12" t="s">
        <v>287</v>
      </c>
      <c r="H1106" s="11" t="s">
        <v>4669</v>
      </c>
      <c r="I1106" s="12" t="s">
        <v>5295</v>
      </c>
      <c r="J1106" s="12" t="s">
        <v>4738</v>
      </c>
      <c r="K1106" s="12" t="s">
        <v>433</v>
      </c>
      <c r="L1106" s="12" t="s">
        <v>172</v>
      </c>
      <c r="M1106" s="12" t="s">
        <v>75</v>
      </c>
      <c r="N1106" s="12" t="s">
        <v>52</v>
      </c>
      <c r="O1106" s="18" t="s">
        <v>118</v>
      </c>
      <c r="P1106" s="18">
        <v>3</v>
      </c>
      <c r="Q1106" s="18" t="s">
        <v>35</v>
      </c>
      <c r="R1106" s="2" t="s">
        <v>41</v>
      </c>
      <c r="S1106" s="2">
        <v>0</v>
      </c>
      <c r="T1106" s="2" t="s">
        <v>35</v>
      </c>
      <c r="U1106" s="2" t="s">
        <v>30</v>
      </c>
      <c r="V1106" s="2">
        <v>0</v>
      </c>
      <c r="W1106" s="2">
        <v>0</v>
      </c>
      <c r="X1106" s="3">
        <v>0</v>
      </c>
      <c r="Y1106" s="3" t="s">
        <v>35</v>
      </c>
      <c r="Z1106" s="3" t="s">
        <v>35</v>
      </c>
      <c r="AA1106" s="3">
        <v>0</v>
      </c>
      <c r="AB1106" s="3">
        <v>0</v>
      </c>
      <c r="AC1106" s="2" t="s">
        <v>35</v>
      </c>
      <c r="AD1106" s="2" t="s">
        <v>111</v>
      </c>
      <c r="AE1106" s="2" t="s">
        <v>97</v>
      </c>
      <c r="AF1106" s="19" t="s">
        <v>32</v>
      </c>
      <c r="AG1106" s="19" t="s">
        <v>4759</v>
      </c>
      <c r="AH1106" s="19" t="s">
        <v>2877</v>
      </c>
      <c r="AI1106" s="19" t="s">
        <v>35</v>
      </c>
      <c r="AJ1106" s="19" t="s">
        <v>35</v>
      </c>
      <c r="AK1106" s="12" t="s">
        <v>35</v>
      </c>
      <c r="AL1106" s="12" t="s">
        <v>5296</v>
      </c>
      <c r="AM1106" s="12" t="s">
        <v>4777</v>
      </c>
      <c r="AN1106" s="12" t="s">
        <v>5297</v>
      </c>
      <c r="AT1106" s="12">
        <v>2</v>
      </c>
      <c r="AU1106" s="12" t="s">
        <v>4825</v>
      </c>
    </row>
    <row r="1107" spans="2:47" ht="15.75" customHeight="1" x14ac:dyDescent="0.2">
      <c r="B1107" s="12" t="s">
        <v>6846</v>
      </c>
      <c r="C1107" s="20">
        <v>42865</v>
      </c>
      <c r="D1107" s="12" t="s">
        <v>258</v>
      </c>
      <c r="E1107" s="12" t="s">
        <v>668</v>
      </c>
      <c r="F1107" s="12" t="s">
        <v>583</v>
      </c>
      <c r="G1107" s="12" t="s">
        <v>4544</v>
      </c>
      <c r="H1107" s="11" t="s">
        <v>4670</v>
      </c>
      <c r="I1107" s="12" t="s">
        <v>5298</v>
      </c>
      <c r="J1107" s="12" t="s">
        <v>4738</v>
      </c>
      <c r="K1107" s="12" t="s">
        <v>433</v>
      </c>
      <c r="L1107" s="12" t="s">
        <v>84</v>
      </c>
      <c r="M1107" s="12" t="s">
        <v>582</v>
      </c>
      <c r="N1107" s="12" t="s">
        <v>61</v>
      </c>
      <c r="O1107" s="18" t="s">
        <v>28</v>
      </c>
      <c r="P1107" s="18">
        <v>1</v>
      </c>
      <c r="Q1107" s="18" t="s">
        <v>5301</v>
      </c>
      <c r="R1107" s="2" t="s">
        <v>41</v>
      </c>
      <c r="S1107" s="2">
        <v>0</v>
      </c>
      <c r="T1107" s="2" t="s">
        <v>5299</v>
      </c>
      <c r="U1107" s="2" t="s">
        <v>30</v>
      </c>
      <c r="V1107" s="2">
        <v>0</v>
      </c>
      <c r="W1107" s="2">
        <v>0</v>
      </c>
      <c r="X1107" s="3">
        <v>0</v>
      </c>
      <c r="Y1107" s="3" t="s">
        <v>35</v>
      </c>
      <c r="Z1107" s="3" t="s">
        <v>35</v>
      </c>
      <c r="AA1107" s="3">
        <v>0</v>
      </c>
      <c r="AB1107" s="3">
        <v>0</v>
      </c>
      <c r="AC1107" s="2" t="s">
        <v>35</v>
      </c>
      <c r="AD1107" s="2" t="s">
        <v>111</v>
      </c>
      <c r="AE1107" s="2" t="s">
        <v>97</v>
      </c>
      <c r="AF1107" s="19" t="s">
        <v>32</v>
      </c>
      <c r="AG1107" s="19" t="s">
        <v>4759</v>
      </c>
      <c r="AH1107" s="19" t="s">
        <v>4892</v>
      </c>
      <c r="AI1107" s="19" t="s">
        <v>35</v>
      </c>
      <c r="AJ1107" s="19" t="s">
        <v>5300</v>
      </c>
      <c r="AK1107" s="12" t="s">
        <v>35</v>
      </c>
      <c r="AL1107" s="12" t="s">
        <v>5302</v>
      </c>
      <c r="AM1107" s="12" t="s">
        <v>4777</v>
      </c>
      <c r="AN1107" s="12" t="s">
        <v>5303</v>
      </c>
      <c r="AT1107" s="12">
        <v>1</v>
      </c>
      <c r="AU1107" s="12" t="s">
        <v>4824</v>
      </c>
    </row>
    <row r="1108" spans="2:47" ht="15.75" customHeight="1" x14ac:dyDescent="0.2">
      <c r="B1108" s="12" t="s">
        <v>6846</v>
      </c>
      <c r="C1108" s="20">
        <v>42866</v>
      </c>
      <c r="D1108" s="12" t="s">
        <v>258</v>
      </c>
      <c r="E1108" s="12" t="s">
        <v>280</v>
      </c>
      <c r="F1108" s="12" t="s">
        <v>583</v>
      </c>
      <c r="G1108" s="12" t="s">
        <v>4503</v>
      </c>
      <c r="H1108" s="11" t="s">
        <v>4667</v>
      </c>
      <c r="I1108" s="12" t="s">
        <v>35</v>
      </c>
      <c r="J1108" s="12" t="s">
        <v>4740</v>
      </c>
      <c r="K1108" s="12" t="s">
        <v>433</v>
      </c>
      <c r="L1108" s="12" t="s">
        <v>941</v>
      </c>
      <c r="M1108" s="12" t="s">
        <v>59</v>
      </c>
      <c r="N1108" s="12" t="s">
        <v>52</v>
      </c>
      <c r="O1108" s="18" t="s">
        <v>5289</v>
      </c>
      <c r="P1108" s="18">
        <v>1</v>
      </c>
      <c r="Q1108" s="18" t="s">
        <v>5290</v>
      </c>
      <c r="R1108" s="2" t="s">
        <v>61</v>
      </c>
      <c r="S1108" s="2">
        <v>1</v>
      </c>
      <c r="T1108" s="2" t="s">
        <v>231</v>
      </c>
      <c r="U1108" s="2" t="s">
        <v>5291</v>
      </c>
      <c r="V1108" s="2">
        <v>0</v>
      </c>
      <c r="W1108" s="2">
        <v>1</v>
      </c>
      <c r="X1108" s="3">
        <v>0</v>
      </c>
      <c r="Y1108" s="3" t="s">
        <v>35</v>
      </c>
      <c r="Z1108" s="3" t="s">
        <v>35</v>
      </c>
      <c r="AA1108" s="3">
        <v>0</v>
      </c>
      <c r="AB1108" s="3">
        <v>0</v>
      </c>
      <c r="AC1108" s="2" t="s">
        <v>35</v>
      </c>
      <c r="AD1108" s="2" t="s">
        <v>111</v>
      </c>
      <c r="AE1108" s="2" t="s">
        <v>97</v>
      </c>
      <c r="AF1108" s="19" t="s">
        <v>32</v>
      </c>
      <c r="AG1108" s="19" t="s">
        <v>45</v>
      </c>
      <c r="AH1108" s="19" t="s">
        <v>4892</v>
      </c>
      <c r="AI1108" s="19" t="s">
        <v>35</v>
      </c>
      <c r="AJ1108" s="19" t="s">
        <v>5292</v>
      </c>
      <c r="AK1108" s="12" t="s">
        <v>35</v>
      </c>
      <c r="AL1108" s="12" t="s">
        <v>5293</v>
      </c>
      <c r="AM1108" s="12" t="s">
        <v>4777</v>
      </c>
      <c r="AN1108" s="12" t="s">
        <v>5294</v>
      </c>
      <c r="AT1108" s="12">
        <v>2</v>
      </c>
      <c r="AU1108" s="12" t="s">
        <v>4825</v>
      </c>
    </row>
    <row r="1109" spans="2:47" ht="15.75" customHeight="1" x14ac:dyDescent="0.2">
      <c r="B1109" s="12" t="s">
        <v>6846</v>
      </c>
      <c r="C1109" s="20">
        <v>42866</v>
      </c>
      <c r="D1109" s="12" t="s">
        <v>775</v>
      </c>
      <c r="E1109" s="12" t="s">
        <v>997</v>
      </c>
      <c r="F1109" s="12" t="s">
        <v>583</v>
      </c>
      <c r="G1109" s="12" t="s">
        <v>4544</v>
      </c>
      <c r="H1109" s="11" t="s">
        <v>4670</v>
      </c>
      <c r="I1109" s="12" t="s">
        <v>6099</v>
      </c>
      <c r="J1109" s="12" t="s">
        <v>4740</v>
      </c>
      <c r="K1109" s="12" t="s">
        <v>433</v>
      </c>
      <c r="L1109" s="12" t="s">
        <v>84</v>
      </c>
      <c r="M1109" s="12" t="s">
        <v>59</v>
      </c>
      <c r="N1109" s="12" t="s">
        <v>41</v>
      </c>
      <c r="O1109" s="18" t="s">
        <v>60</v>
      </c>
      <c r="P1109" s="18">
        <v>1</v>
      </c>
      <c r="Q1109" s="18" t="s">
        <v>6100</v>
      </c>
      <c r="R1109" s="2" t="s">
        <v>61</v>
      </c>
      <c r="S1109" s="2">
        <v>1</v>
      </c>
      <c r="T1109" s="2" t="s">
        <v>6101</v>
      </c>
      <c r="U1109" s="2" t="s">
        <v>6102</v>
      </c>
      <c r="V1109" s="2">
        <v>0</v>
      </c>
      <c r="W1109" s="2">
        <v>1</v>
      </c>
      <c r="X1109" s="3">
        <v>0</v>
      </c>
      <c r="Y1109" s="3" t="s">
        <v>35</v>
      </c>
      <c r="Z1109" s="3" t="s">
        <v>35</v>
      </c>
      <c r="AA1109" s="3">
        <v>0</v>
      </c>
      <c r="AB1109" s="3">
        <v>0</v>
      </c>
      <c r="AC1109" s="2" t="s">
        <v>35</v>
      </c>
      <c r="AD1109" s="2" t="s">
        <v>4770</v>
      </c>
      <c r="AE1109" s="2" t="s">
        <v>4770</v>
      </c>
      <c r="AF1109" s="19" t="s">
        <v>64</v>
      </c>
      <c r="AG1109" s="19" t="s">
        <v>4761</v>
      </c>
      <c r="AH1109" s="19" t="s">
        <v>5099</v>
      </c>
      <c r="AI1109" s="19" t="s">
        <v>35</v>
      </c>
      <c r="AJ1109" s="19" t="s">
        <v>35</v>
      </c>
      <c r="AK1109" s="12" t="s">
        <v>35</v>
      </c>
      <c r="AL1109" s="12" t="s">
        <v>6103</v>
      </c>
      <c r="AM1109" s="12" t="s">
        <v>4777</v>
      </c>
      <c r="AN1109" s="12" t="s">
        <v>6104</v>
      </c>
      <c r="AT1109" s="12">
        <v>1</v>
      </c>
      <c r="AU1109" s="12" t="s">
        <v>4824</v>
      </c>
    </row>
    <row r="1110" spans="2:47" ht="15.75" customHeight="1" x14ac:dyDescent="0.2">
      <c r="B1110" s="12" t="s">
        <v>6846</v>
      </c>
      <c r="C1110" s="20">
        <v>42867</v>
      </c>
      <c r="D1110" s="12" t="s">
        <v>385</v>
      </c>
      <c r="E1110" s="12" t="s">
        <v>1956</v>
      </c>
      <c r="F1110" s="12" t="s">
        <v>35</v>
      </c>
      <c r="G1110" s="12" t="s">
        <v>95</v>
      </c>
      <c r="H1110" s="11" t="s">
        <v>4672</v>
      </c>
      <c r="I1110" s="12" t="s">
        <v>35</v>
      </c>
      <c r="J1110" s="12" t="s">
        <v>35</v>
      </c>
      <c r="K1110" s="11" t="s">
        <v>35</v>
      </c>
      <c r="L1110" s="12" t="s">
        <v>367</v>
      </c>
      <c r="M1110" s="12" t="s">
        <v>35</v>
      </c>
      <c r="N1110" s="12" t="s">
        <v>41</v>
      </c>
      <c r="O1110" s="18" t="s">
        <v>30</v>
      </c>
      <c r="P1110" s="18">
        <v>0</v>
      </c>
      <c r="Q1110" s="18" t="s">
        <v>35</v>
      </c>
      <c r="R1110" s="2" t="s">
        <v>41</v>
      </c>
      <c r="S1110" s="2">
        <v>0</v>
      </c>
      <c r="T1110" s="2" t="s">
        <v>35</v>
      </c>
      <c r="U1110" s="2" t="s">
        <v>30</v>
      </c>
      <c r="V1110" s="2">
        <v>0</v>
      </c>
      <c r="W1110" s="2">
        <v>0</v>
      </c>
      <c r="X1110" s="3">
        <v>0</v>
      </c>
      <c r="Y1110" s="3" t="s">
        <v>35</v>
      </c>
      <c r="Z1110" s="3" t="s">
        <v>35</v>
      </c>
      <c r="AA1110" s="3">
        <v>0</v>
      </c>
      <c r="AB1110" s="3">
        <v>0</v>
      </c>
      <c r="AC1110" s="2" t="s">
        <v>5282</v>
      </c>
      <c r="AD1110" s="2" t="s">
        <v>111</v>
      </c>
      <c r="AE1110" s="2" t="s">
        <v>97</v>
      </c>
      <c r="AF1110" s="19" t="s">
        <v>32</v>
      </c>
      <c r="AG1110" s="19" t="s">
        <v>35</v>
      </c>
      <c r="AH1110" s="19" t="s">
        <v>35</v>
      </c>
      <c r="AI1110" s="19" t="s">
        <v>35</v>
      </c>
      <c r="AJ1110" s="19" t="s">
        <v>35</v>
      </c>
      <c r="AK1110" s="12" t="s">
        <v>35</v>
      </c>
      <c r="AL1110" s="12" t="s">
        <v>5283</v>
      </c>
      <c r="AM1110" s="12" t="s">
        <v>293</v>
      </c>
      <c r="AQ1110" s="12" t="s">
        <v>5284</v>
      </c>
      <c r="AT1110" s="12">
        <v>3</v>
      </c>
      <c r="AU1110" s="11" t="s">
        <v>4823</v>
      </c>
    </row>
    <row r="1111" spans="2:47" ht="15.75" customHeight="1" x14ac:dyDescent="0.2">
      <c r="B1111" s="12" t="s">
        <v>6846</v>
      </c>
      <c r="C1111" s="20">
        <v>42867</v>
      </c>
      <c r="D1111" s="12" t="s">
        <v>130</v>
      </c>
      <c r="E1111" s="12" t="s">
        <v>5285</v>
      </c>
      <c r="F1111" s="12" t="s">
        <v>29</v>
      </c>
      <c r="G1111" s="12" t="s">
        <v>4541</v>
      </c>
      <c r="H1111" s="11" t="s">
        <v>4669</v>
      </c>
      <c r="I1111" s="12" t="s">
        <v>1725</v>
      </c>
      <c r="J1111" s="12" t="s">
        <v>4738</v>
      </c>
      <c r="K1111" s="12" t="s">
        <v>433</v>
      </c>
      <c r="L1111" s="12" t="s">
        <v>172</v>
      </c>
      <c r="M1111" s="12" t="s">
        <v>535</v>
      </c>
      <c r="N1111" s="12" t="s">
        <v>61</v>
      </c>
      <c r="O1111" s="18" t="s">
        <v>28</v>
      </c>
      <c r="P1111" s="18">
        <v>3</v>
      </c>
      <c r="Q1111" s="18" t="s">
        <v>5286</v>
      </c>
      <c r="R1111" s="2" t="s">
        <v>61</v>
      </c>
      <c r="S1111" s="2">
        <v>3</v>
      </c>
      <c r="T1111" s="2" t="s">
        <v>35</v>
      </c>
      <c r="U1111" s="2" t="s">
        <v>5286</v>
      </c>
      <c r="V1111" s="2">
        <v>3</v>
      </c>
      <c r="W1111" s="2">
        <v>0</v>
      </c>
      <c r="X1111" s="3">
        <v>0</v>
      </c>
      <c r="Y1111" s="3" t="s">
        <v>35</v>
      </c>
      <c r="Z1111" s="3" t="s">
        <v>35</v>
      </c>
      <c r="AA1111" s="3">
        <v>0</v>
      </c>
      <c r="AB1111" s="3">
        <v>0</v>
      </c>
      <c r="AC1111" s="2" t="s">
        <v>35</v>
      </c>
      <c r="AD1111" s="2" t="s">
        <v>111</v>
      </c>
      <c r="AE1111" s="2" t="s">
        <v>97</v>
      </c>
      <c r="AF1111" s="19" t="s">
        <v>32</v>
      </c>
      <c r="AG1111" s="19" t="s">
        <v>4759</v>
      </c>
      <c r="AH1111" s="19" t="s">
        <v>4892</v>
      </c>
      <c r="AI1111" s="19" t="s">
        <v>34</v>
      </c>
      <c r="AJ1111" s="19" t="s">
        <v>35</v>
      </c>
      <c r="AK1111" s="12" t="s">
        <v>35</v>
      </c>
      <c r="AL1111" s="12" t="s">
        <v>5287</v>
      </c>
      <c r="AM1111" s="12" t="s">
        <v>4777</v>
      </c>
      <c r="AN1111" s="12" t="s">
        <v>5288</v>
      </c>
      <c r="AT1111" s="12">
        <v>2</v>
      </c>
      <c r="AU1111" s="12" t="s">
        <v>4825</v>
      </c>
    </row>
    <row r="1112" spans="2:47" ht="15.75" customHeight="1" x14ac:dyDescent="0.2">
      <c r="B1112" s="12" t="s">
        <v>6846</v>
      </c>
      <c r="C1112" s="20">
        <v>42867</v>
      </c>
      <c r="D1112" s="12" t="s">
        <v>38</v>
      </c>
      <c r="E1112" s="12" t="s">
        <v>5304</v>
      </c>
      <c r="F1112" s="12" t="s">
        <v>583</v>
      </c>
      <c r="G1112" s="12" t="s">
        <v>4550</v>
      </c>
      <c r="H1112" s="11" t="s">
        <v>4670</v>
      </c>
      <c r="I1112" s="12" t="s">
        <v>5245</v>
      </c>
      <c r="J1112" s="12" t="s">
        <v>4740</v>
      </c>
      <c r="K1112" s="12" t="s">
        <v>433</v>
      </c>
      <c r="L1112" s="12" t="s">
        <v>84</v>
      </c>
      <c r="M1112" s="12" t="s">
        <v>582</v>
      </c>
      <c r="N1112" s="12" t="s">
        <v>61</v>
      </c>
      <c r="O1112" s="18" t="s">
        <v>5306</v>
      </c>
      <c r="P1112" s="18">
        <v>2</v>
      </c>
      <c r="Q1112" s="18" t="s">
        <v>5305</v>
      </c>
      <c r="R1112" s="2" t="s">
        <v>41</v>
      </c>
      <c r="S1112" s="2">
        <v>0</v>
      </c>
      <c r="T1112" s="2" t="s">
        <v>5207</v>
      </c>
      <c r="U1112" s="2" t="s">
        <v>30</v>
      </c>
      <c r="V1112" s="2">
        <v>0</v>
      </c>
      <c r="W1112" s="2">
        <v>0</v>
      </c>
      <c r="X1112" s="3">
        <v>0</v>
      </c>
      <c r="Y1112" s="3" t="s">
        <v>35</v>
      </c>
      <c r="Z1112" s="3" t="s">
        <v>35</v>
      </c>
      <c r="AA1112" s="3">
        <v>0</v>
      </c>
      <c r="AB1112" s="3">
        <v>0</v>
      </c>
      <c r="AC1112" s="2" t="s">
        <v>35</v>
      </c>
      <c r="AD1112" s="2" t="s">
        <v>4770</v>
      </c>
      <c r="AE1112" s="2" t="s">
        <v>4770</v>
      </c>
      <c r="AF1112" s="19" t="s">
        <v>64</v>
      </c>
      <c r="AG1112" s="19" t="s">
        <v>4761</v>
      </c>
      <c r="AH1112" s="19" t="s">
        <v>5099</v>
      </c>
      <c r="AI1112" s="19" t="s">
        <v>35</v>
      </c>
      <c r="AJ1112" s="19" t="s">
        <v>35</v>
      </c>
      <c r="AK1112" s="12" t="s">
        <v>35</v>
      </c>
      <c r="AL1112" s="12" t="s">
        <v>5307</v>
      </c>
      <c r="AM1112" s="12" t="s">
        <v>4777</v>
      </c>
      <c r="AN1112" s="12" t="s">
        <v>5308</v>
      </c>
      <c r="AT1112" s="12">
        <v>2</v>
      </c>
      <c r="AU1112" s="12" t="s">
        <v>4825</v>
      </c>
    </row>
    <row r="1113" spans="2:47" ht="15.75" customHeight="1" x14ac:dyDescent="0.2">
      <c r="B1113" s="12" t="s">
        <v>6846</v>
      </c>
      <c r="C1113" s="20">
        <v>42868</v>
      </c>
      <c r="D1113" s="12" t="s">
        <v>258</v>
      </c>
      <c r="E1113" s="12" t="s">
        <v>882</v>
      </c>
      <c r="F1113" s="12" t="s">
        <v>583</v>
      </c>
      <c r="G1113" s="12" t="s">
        <v>4550</v>
      </c>
      <c r="H1113" s="11" t="s">
        <v>4670</v>
      </c>
      <c r="I1113" s="12" t="s">
        <v>5278</v>
      </c>
      <c r="J1113" s="12" t="s">
        <v>4738</v>
      </c>
      <c r="K1113" s="12" t="s">
        <v>433</v>
      </c>
      <c r="L1113" s="12" t="s">
        <v>84</v>
      </c>
      <c r="M1113" s="12" t="s">
        <v>51</v>
      </c>
      <c r="N1113" s="12" t="s">
        <v>61</v>
      </c>
      <c r="O1113" s="18" t="s">
        <v>28</v>
      </c>
      <c r="P1113" s="18">
        <v>1</v>
      </c>
      <c r="Q1113" s="18" t="s">
        <v>5279</v>
      </c>
      <c r="R1113" s="2" t="s">
        <v>41</v>
      </c>
      <c r="S1113" s="2">
        <v>0</v>
      </c>
      <c r="T1113" s="2" t="s">
        <v>5207</v>
      </c>
      <c r="U1113" s="2" t="s">
        <v>30</v>
      </c>
      <c r="V1113" s="2">
        <v>0</v>
      </c>
      <c r="W1113" s="2">
        <v>0</v>
      </c>
      <c r="X1113" s="3">
        <v>0</v>
      </c>
      <c r="Y1113" s="3" t="s">
        <v>35</v>
      </c>
      <c r="Z1113" s="3" t="s">
        <v>35</v>
      </c>
      <c r="AA1113" s="3">
        <v>0</v>
      </c>
      <c r="AB1113" s="3">
        <v>0</v>
      </c>
      <c r="AC1113" s="2" t="s">
        <v>35</v>
      </c>
      <c r="AD1113" s="2" t="s">
        <v>4770</v>
      </c>
      <c r="AE1113" s="2" t="s">
        <v>4770</v>
      </c>
      <c r="AF1113" s="19" t="s">
        <v>64</v>
      </c>
      <c r="AG1113" s="19" t="s">
        <v>4761</v>
      </c>
      <c r="AH1113" s="19" t="s">
        <v>5099</v>
      </c>
      <c r="AI1113" s="19" t="s">
        <v>35</v>
      </c>
      <c r="AJ1113" s="19" t="s">
        <v>35</v>
      </c>
      <c r="AK1113" s="12" t="s">
        <v>35</v>
      </c>
      <c r="AL1113" s="12" t="s">
        <v>5280</v>
      </c>
      <c r="AM1113" s="12" t="s">
        <v>4777</v>
      </c>
      <c r="AN1113" s="12" t="s">
        <v>5281</v>
      </c>
      <c r="AT1113" s="12">
        <v>1</v>
      </c>
      <c r="AU1113" s="12" t="s">
        <v>4824</v>
      </c>
    </row>
    <row r="1114" spans="2:47" ht="15.75" customHeight="1" x14ac:dyDescent="0.2">
      <c r="B1114" s="12" t="s">
        <v>6846</v>
      </c>
      <c r="C1114" s="20">
        <v>42869</v>
      </c>
      <c r="D1114" s="12" t="s">
        <v>269</v>
      </c>
      <c r="E1114" s="12" t="s">
        <v>269</v>
      </c>
      <c r="F1114" s="12" t="s">
        <v>583</v>
      </c>
      <c r="G1114" s="12" t="s">
        <v>4550</v>
      </c>
      <c r="H1114" s="11" t="s">
        <v>4670</v>
      </c>
      <c r="I1114" s="12" t="s">
        <v>5266</v>
      </c>
      <c r="J1114" s="12" t="s">
        <v>4738</v>
      </c>
      <c r="K1114" s="12" t="s">
        <v>433</v>
      </c>
      <c r="L1114" s="12" t="s">
        <v>84</v>
      </c>
      <c r="M1114" s="12" t="s">
        <v>75</v>
      </c>
      <c r="N1114" s="12" t="s">
        <v>61</v>
      </c>
      <c r="O1114" s="18" t="s">
        <v>28</v>
      </c>
      <c r="P1114" s="18">
        <v>1</v>
      </c>
      <c r="Q1114" s="18" t="s">
        <v>5267</v>
      </c>
      <c r="R1114" s="2" t="s">
        <v>41</v>
      </c>
      <c r="S1114" s="2">
        <v>0</v>
      </c>
      <c r="T1114" s="2" t="s">
        <v>5065</v>
      </c>
      <c r="U1114" s="2" t="s">
        <v>30</v>
      </c>
      <c r="V1114" s="2">
        <v>0</v>
      </c>
      <c r="W1114" s="2">
        <v>0</v>
      </c>
      <c r="X1114" s="3">
        <v>0</v>
      </c>
      <c r="Y1114" s="3" t="s">
        <v>35</v>
      </c>
      <c r="Z1114" s="3" t="s">
        <v>35</v>
      </c>
      <c r="AA1114" s="3">
        <v>0</v>
      </c>
      <c r="AB1114" s="3">
        <v>0</v>
      </c>
      <c r="AC1114" s="2" t="s">
        <v>35</v>
      </c>
      <c r="AD1114" s="2" t="s">
        <v>4770</v>
      </c>
      <c r="AE1114" s="2" t="s">
        <v>4770</v>
      </c>
      <c r="AF1114" s="19" t="s">
        <v>64</v>
      </c>
      <c r="AG1114" s="19" t="s">
        <v>4767</v>
      </c>
      <c r="AH1114" s="19" t="s">
        <v>35</v>
      </c>
      <c r="AI1114" s="19" t="s">
        <v>35</v>
      </c>
      <c r="AJ1114" s="19" t="s">
        <v>5268</v>
      </c>
      <c r="AK1114" s="12" t="s">
        <v>35</v>
      </c>
      <c r="AL1114" s="12" t="s">
        <v>5269</v>
      </c>
      <c r="AM1114" s="12" t="s">
        <v>4777</v>
      </c>
      <c r="AN1114" s="12" t="s">
        <v>5270</v>
      </c>
      <c r="AO1114" s="12" t="s">
        <v>5277</v>
      </c>
      <c r="AT1114" s="12">
        <v>1</v>
      </c>
      <c r="AU1114" s="12" t="s">
        <v>4824</v>
      </c>
    </row>
    <row r="1115" spans="2:47" ht="15.75" customHeight="1" x14ac:dyDescent="0.2">
      <c r="B1115" s="12" t="s">
        <v>6846</v>
      </c>
      <c r="C1115" s="20">
        <v>42869</v>
      </c>
      <c r="D1115" s="12" t="s">
        <v>154</v>
      </c>
      <c r="E1115" s="12" t="s">
        <v>5276</v>
      </c>
      <c r="F1115" s="12" t="s">
        <v>29</v>
      </c>
      <c r="G1115" s="12" t="s">
        <v>95</v>
      </c>
      <c r="H1115" s="11" t="s">
        <v>4672</v>
      </c>
      <c r="I1115" s="12" t="s">
        <v>5271</v>
      </c>
      <c r="J1115" s="12" t="s">
        <v>4738</v>
      </c>
      <c r="K1115" s="12" t="s">
        <v>433</v>
      </c>
      <c r="L1115" s="12" t="s">
        <v>172</v>
      </c>
      <c r="M1115" s="12" t="s">
        <v>535</v>
      </c>
      <c r="N1115" s="12" t="s">
        <v>41</v>
      </c>
      <c r="O1115" s="18" t="s">
        <v>30</v>
      </c>
      <c r="P1115" s="18">
        <v>0</v>
      </c>
      <c r="Q1115" s="18" t="s">
        <v>35</v>
      </c>
      <c r="R1115" s="2" t="s">
        <v>41</v>
      </c>
      <c r="S1115" s="2">
        <v>0</v>
      </c>
      <c r="T1115" s="2" t="s">
        <v>35</v>
      </c>
      <c r="U1115" s="2" t="s">
        <v>30</v>
      </c>
      <c r="V1115" s="2">
        <v>0</v>
      </c>
      <c r="W1115" s="2">
        <v>0</v>
      </c>
      <c r="X1115" s="3">
        <v>0</v>
      </c>
      <c r="Y1115" s="3" t="s">
        <v>35</v>
      </c>
      <c r="Z1115" s="3" t="s">
        <v>35</v>
      </c>
      <c r="AA1115" s="3">
        <v>0</v>
      </c>
      <c r="AB1115" s="3">
        <v>0</v>
      </c>
      <c r="AC1115" s="2" t="s">
        <v>5272</v>
      </c>
      <c r="AD1115" s="2" t="s">
        <v>111</v>
      </c>
      <c r="AE1115" s="2" t="s">
        <v>97</v>
      </c>
      <c r="AF1115" s="19" t="s">
        <v>32</v>
      </c>
      <c r="AG1115" s="19" t="s">
        <v>4759</v>
      </c>
      <c r="AH1115" s="19" t="s">
        <v>4892</v>
      </c>
      <c r="AI1115" s="19" t="s">
        <v>35</v>
      </c>
      <c r="AJ1115" s="19" t="s">
        <v>5273</v>
      </c>
      <c r="AK1115" s="12" t="s">
        <v>35</v>
      </c>
      <c r="AL1115" s="12" t="s">
        <v>5274</v>
      </c>
      <c r="AM1115" s="12" t="s">
        <v>4777</v>
      </c>
      <c r="AN1115" s="12" t="s">
        <v>5275</v>
      </c>
      <c r="AT1115" s="12">
        <v>1</v>
      </c>
      <c r="AU1115" s="12" t="s">
        <v>4824</v>
      </c>
    </row>
    <row r="1116" spans="2:47" ht="15.75" customHeight="1" x14ac:dyDescent="0.2">
      <c r="B1116" s="12" t="s">
        <v>6846</v>
      </c>
      <c r="C1116" s="20">
        <v>42870</v>
      </c>
      <c r="D1116" s="12" t="s">
        <v>296</v>
      </c>
      <c r="E1116" s="12" t="s">
        <v>735</v>
      </c>
      <c r="F1116" s="12" t="s">
        <v>583</v>
      </c>
      <c r="G1116" s="12" t="s">
        <v>4550</v>
      </c>
      <c r="H1116" s="11" t="s">
        <v>4670</v>
      </c>
      <c r="I1116" s="12" t="s">
        <v>5260</v>
      </c>
      <c r="J1116" s="12" t="s">
        <v>4738</v>
      </c>
      <c r="K1116" s="12" t="s">
        <v>433</v>
      </c>
      <c r="L1116" s="12" t="s">
        <v>84</v>
      </c>
      <c r="M1116" s="12" t="s">
        <v>51</v>
      </c>
      <c r="N1116" s="12" t="s">
        <v>61</v>
      </c>
      <c r="O1116" s="18" t="s">
        <v>28</v>
      </c>
      <c r="P1116" s="18">
        <v>7</v>
      </c>
      <c r="Q1116" s="18" t="s">
        <v>5261</v>
      </c>
      <c r="R1116" s="2" t="s">
        <v>41</v>
      </c>
      <c r="S1116" s="2">
        <v>0</v>
      </c>
      <c r="T1116" s="2" t="s">
        <v>5262</v>
      </c>
      <c r="U1116" s="2" t="s">
        <v>30</v>
      </c>
      <c r="V1116" s="2">
        <v>0</v>
      </c>
      <c r="W1116" s="2">
        <v>0</v>
      </c>
      <c r="X1116" s="3">
        <v>0</v>
      </c>
      <c r="Y1116" s="3" t="s">
        <v>35</v>
      </c>
      <c r="Z1116" s="3" t="s">
        <v>35</v>
      </c>
      <c r="AA1116" s="3">
        <v>0</v>
      </c>
      <c r="AB1116" s="3">
        <v>0</v>
      </c>
      <c r="AC1116" s="2" t="s">
        <v>35</v>
      </c>
      <c r="AD1116" s="2" t="s">
        <v>111</v>
      </c>
      <c r="AE1116" s="2" t="s">
        <v>97</v>
      </c>
      <c r="AF1116" s="19" t="s">
        <v>32</v>
      </c>
      <c r="AG1116" s="19" t="s">
        <v>4759</v>
      </c>
      <c r="AH1116" s="19" t="s">
        <v>4892</v>
      </c>
      <c r="AI1116" s="19" t="s">
        <v>34</v>
      </c>
      <c r="AJ1116" s="19" t="s">
        <v>5263</v>
      </c>
      <c r="AK1116" s="12" t="s">
        <v>35</v>
      </c>
      <c r="AL1116" s="12" t="s">
        <v>5264</v>
      </c>
      <c r="AM1116" s="12" t="s">
        <v>4777</v>
      </c>
      <c r="AN1116" s="12" t="s">
        <v>5265</v>
      </c>
      <c r="AT1116" s="12">
        <v>1</v>
      </c>
      <c r="AU1116" s="12" t="s">
        <v>4824</v>
      </c>
    </row>
    <row r="1117" spans="2:47" ht="15.75" customHeight="1" x14ac:dyDescent="0.2">
      <c r="B1117" s="12" t="s">
        <v>6846</v>
      </c>
      <c r="C1117" s="20">
        <v>42871</v>
      </c>
      <c r="D1117" s="12" t="s">
        <v>229</v>
      </c>
      <c r="E1117" s="12" t="s">
        <v>324</v>
      </c>
      <c r="F1117" s="12" t="s">
        <v>583</v>
      </c>
      <c r="G1117" s="12" t="s">
        <v>4550</v>
      </c>
      <c r="H1117" s="11" t="s">
        <v>4670</v>
      </c>
      <c r="I1117" s="12" t="s">
        <v>5257</v>
      </c>
      <c r="J1117" s="12" t="s">
        <v>4738</v>
      </c>
      <c r="K1117" s="12" t="s">
        <v>433</v>
      </c>
      <c r="L1117" s="12" t="s">
        <v>84</v>
      </c>
      <c r="M1117" s="12" t="s">
        <v>75</v>
      </c>
      <c r="N1117" s="12" t="s">
        <v>41</v>
      </c>
      <c r="O1117" s="18" t="s">
        <v>5254</v>
      </c>
      <c r="P1117" s="18">
        <v>4</v>
      </c>
      <c r="Q1117" s="18" t="s">
        <v>35</v>
      </c>
      <c r="R1117" s="2" t="s">
        <v>61</v>
      </c>
      <c r="S1117" s="2">
        <v>0</v>
      </c>
      <c r="T1117" s="2" t="s">
        <v>5018</v>
      </c>
      <c r="U1117" s="2" t="s">
        <v>35</v>
      </c>
      <c r="V1117" s="2">
        <v>0</v>
      </c>
      <c r="W1117" s="2">
        <v>0</v>
      </c>
      <c r="X1117" s="3">
        <v>0</v>
      </c>
      <c r="Y1117" s="3" t="s">
        <v>35</v>
      </c>
      <c r="Z1117" s="3" t="s">
        <v>35</v>
      </c>
      <c r="AA1117" s="3">
        <v>0</v>
      </c>
      <c r="AB1117" s="3">
        <v>0</v>
      </c>
      <c r="AC1117" s="2" t="s">
        <v>35</v>
      </c>
      <c r="AD1117" s="2" t="s">
        <v>4770</v>
      </c>
      <c r="AE1117" s="2" t="s">
        <v>4770</v>
      </c>
      <c r="AF1117" s="19" t="s">
        <v>64</v>
      </c>
      <c r="AG1117" s="19" t="s">
        <v>4761</v>
      </c>
      <c r="AH1117" s="19" t="s">
        <v>5099</v>
      </c>
      <c r="AI1117" s="19" t="s">
        <v>35</v>
      </c>
      <c r="AJ1117" s="19" t="s">
        <v>35</v>
      </c>
      <c r="AK1117" s="12" t="s">
        <v>35</v>
      </c>
      <c r="AL1117" s="12" t="s">
        <v>5258</v>
      </c>
      <c r="AM1117" s="12" t="s">
        <v>293</v>
      </c>
      <c r="AQ1117" s="12" t="s">
        <v>5259</v>
      </c>
      <c r="AT1117" s="12">
        <v>2</v>
      </c>
      <c r="AU1117" s="12" t="s">
        <v>4825</v>
      </c>
    </row>
    <row r="1118" spans="2:47" ht="15.75" customHeight="1" x14ac:dyDescent="0.2">
      <c r="B1118" s="12" t="s">
        <v>6846</v>
      </c>
      <c r="C1118" s="20">
        <v>42872</v>
      </c>
      <c r="D1118" s="12" t="s">
        <v>38</v>
      </c>
      <c r="E1118" s="12" t="s">
        <v>35</v>
      </c>
      <c r="F1118" s="12" t="s">
        <v>173</v>
      </c>
      <c r="G1118" s="12" t="s">
        <v>4614</v>
      </c>
      <c r="H1118" s="11" t="s">
        <v>4671</v>
      </c>
      <c r="I1118" s="12" t="s">
        <v>250</v>
      </c>
      <c r="J1118" s="12" t="s">
        <v>4738</v>
      </c>
      <c r="K1118" s="12" t="s">
        <v>433</v>
      </c>
      <c r="L1118" s="12" t="s">
        <v>367</v>
      </c>
      <c r="M1118" s="12" t="s">
        <v>75</v>
      </c>
      <c r="N1118" s="12" t="s">
        <v>61</v>
      </c>
      <c r="O1118" s="18" t="s">
        <v>28</v>
      </c>
      <c r="P1118" s="18">
        <v>0</v>
      </c>
      <c r="Q1118" s="18" t="s">
        <v>35</v>
      </c>
      <c r="R1118" s="2" t="s">
        <v>41</v>
      </c>
      <c r="S1118" s="2">
        <v>0</v>
      </c>
      <c r="T1118" s="2" t="s">
        <v>5250</v>
      </c>
      <c r="U1118" s="2" t="s">
        <v>30</v>
      </c>
      <c r="V1118" s="2">
        <v>0</v>
      </c>
      <c r="W1118" s="2">
        <v>0</v>
      </c>
      <c r="X1118" s="3">
        <v>0</v>
      </c>
      <c r="Y1118" s="3" t="s">
        <v>35</v>
      </c>
      <c r="Z1118" s="3" t="s">
        <v>35</v>
      </c>
      <c r="AA1118" s="3">
        <v>0</v>
      </c>
      <c r="AB1118" s="3">
        <v>0</v>
      </c>
      <c r="AC1118" s="2" t="s">
        <v>35</v>
      </c>
      <c r="AD1118" s="2" t="s">
        <v>35</v>
      </c>
      <c r="AE1118" s="2" t="s">
        <v>35</v>
      </c>
      <c r="AF1118" s="19" t="s">
        <v>35</v>
      </c>
      <c r="AG1118" s="19" t="s">
        <v>35</v>
      </c>
      <c r="AH1118" s="19" t="s">
        <v>35</v>
      </c>
      <c r="AI1118" s="19" t="s">
        <v>35</v>
      </c>
      <c r="AJ1118" s="19" t="s">
        <v>35</v>
      </c>
      <c r="AK1118" s="12" t="s">
        <v>35</v>
      </c>
      <c r="AL1118" s="12" t="s">
        <v>5251</v>
      </c>
      <c r="AM1118" s="12" t="s">
        <v>293</v>
      </c>
      <c r="AQ1118" s="12" t="s">
        <v>5252</v>
      </c>
      <c r="AT1118" s="12">
        <v>3</v>
      </c>
      <c r="AU1118" s="12" t="s">
        <v>4823</v>
      </c>
    </row>
    <row r="1119" spans="2:47" ht="15.75" customHeight="1" x14ac:dyDescent="0.2">
      <c r="B1119" s="12" t="s">
        <v>6846</v>
      </c>
      <c r="C1119" s="20">
        <v>42872</v>
      </c>
      <c r="D1119" s="12" t="s">
        <v>229</v>
      </c>
      <c r="E1119" s="12" t="s">
        <v>2806</v>
      </c>
      <c r="F1119" s="12" t="s">
        <v>583</v>
      </c>
      <c r="G1119" s="12" t="s">
        <v>4550</v>
      </c>
      <c r="H1119" s="11" t="s">
        <v>4670</v>
      </c>
      <c r="I1119" s="12" t="s">
        <v>5253</v>
      </c>
      <c r="J1119" s="12" t="s">
        <v>4738</v>
      </c>
      <c r="K1119" s="12" t="s">
        <v>433</v>
      </c>
      <c r="L1119" s="12" t="s">
        <v>84</v>
      </c>
      <c r="M1119" s="12" t="s">
        <v>75</v>
      </c>
      <c r="N1119" s="12" t="s">
        <v>41</v>
      </c>
      <c r="O1119" s="18" t="s">
        <v>5254</v>
      </c>
      <c r="P1119" s="18">
        <v>4</v>
      </c>
      <c r="Q1119" s="18" t="s">
        <v>35</v>
      </c>
      <c r="R1119" s="2" t="s">
        <v>61</v>
      </c>
      <c r="S1119" s="2">
        <v>0</v>
      </c>
      <c r="T1119" s="2" t="s">
        <v>5018</v>
      </c>
      <c r="U1119" s="2" t="s">
        <v>35</v>
      </c>
      <c r="V1119" s="2">
        <v>0</v>
      </c>
      <c r="W1119" s="2">
        <v>0</v>
      </c>
      <c r="X1119" s="3">
        <v>0</v>
      </c>
      <c r="Y1119" s="3" t="s">
        <v>35</v>
      </c>
      <c r="Z1119" s="3" t="s">
        <v>35</v>
      </c>
      <c r="AA1119" s="3">
        <v>0</v>
      </c>
      <c r="AB1119" s="3">
        <v>0</v>
      </c>
      <c r="AC1119" s="2" t="s">
        <v>35</v>
      </c>
      <c r="AD1119" s="2" t="s">
        <v>4770</v>
      </c>
      <c r="AE1119" s="2" t="s">
        <v>4770</v>
      </c>
      <c r="AF1119" s="19" t="s">
        <v>64</v>
      </c>
      <c r="AG1119" s="19" t="s">
        <v>4761</v>
      </c>
      <c r="AH1119" s="19" t="s">
        <v>5099</v>
      </c>
      <c r="AI1119" s="19" t="s">
        <v>35</v>
      </c>
      <c r="AJ1119" s="19" t="s">
        <v>35</v>
      </c>
      <c r="AK1119" s="12" t="s">
        <v>35</v>
      </c>
      <c r="AL1119" s="12" t="s">
        <v>5255</v>
      </c>
      <c r="AM1119" s="12" t="s">
        <v>293</v>
      </c>
      <c r="AQ1119" s="12" t="s">
        <v>5256</v>
      </c>
      <c r="AT1119" s="12">
        <v>2</v>
      </c>
      <c r="AU1119" s="12" t="s">
        <v>4825</v>
      </c>
    </row>
    <row r="1120" spans="2:47" ht="15.75" customHeight="1" x14ac:dyDescent="0.2">
      <c r="B1120" s="12" t="s">
        <v>6846</v>
      </c>
      <c r="C1120" s="20">
        <v>42873</v>
      </c>
      <c r="D1120" s="12" t="s">
        <v>775</v>
      </c>
      <c r="E1120" s="12" t="s">
        <v>4693</v>
      </c>
      <c r="F1120" s="12" t="s">
        <v>29</v>
      </c>
      <c r="G1120" s="12" t="s">
        <v>4503</v>
      </c>
      <c r="H1120" s="11" t="s">
        <v>4667</v>
      </c>
      <c r="I1120" s="12" t="s">
        <v>5245</v>
      </c>
      <c r="J1120" s="12" t="s">
        <v>4740</v>
      </c>
      <c r="K1120" s="12" t="s">
        <v>433</v>
      </c>
      <c r="L1120" s="12" t="s">
        <v>941</v>
      </c>
      <c r="M1120" s="12" t="s">
        <v>582</v>
      </c>
      <c r="N1120" s="12" t="s">
        <v>41</v>
      </c>
      <c r="O1120" s="18" t="s">
        <v>64</v>
      </c>
      <c r="P1120" s="18">
        <v>1</v>
      </c>
      <c r="Q1120" s="18" t="s">
        <v>5247</v>
      </c>
      <c r="R1120" s="2" t="s">
        <v>61</v>
      </c>
      <c r="S1120" s="2">
        <v>1</v>
      </c>
      <c r="T1120" s="2" t="s">
        <v>5246</v>
      </c>
      <c r="U1120" s="2" t="s">
        <v>474</v>
      </c>
      <c r="V1120" s="2">
        <v>0</v>
      </c>
      <c r="W1120" s="2">
        <v>1</v>
      </c>
      <c r="X1120" s="3">
        <v>0</v>
      </c>
      <c r="Y1120" s="3" t="s">
        <v>35</v>
      </c>
      <c r="Z1120" s="3" t="s">
        <v>35</v>
      </c>
      <c r="AA1120" s="3">
        <v>0</v>
      </c>
      <c r="AB1120" s="3">
        <v>0</v>
      </c>
      <c r="AC1120" s="2" t="s">
        <v>35</v>
      </c>
      <c r="AD1120" s="2" t="s">
        <v>111</v>
      </c>
      <c r="AE1120" s="2" t="s">
        <v>97</v>
      </c>
      <c r="AF1120" s="19" t="s">
        <v>64</v>
      </c>
      <c r="AG1120" s="19" t="s">
        <v>4765</v>
      </c>
      <c r="AH1120" s="19" t="s">
        <v>1094</v>
      </c>
      <c r="AI1120" s="19" t="s">
        <v>157</v>
      </c>
      <c r="AJ1120" s="19" t="s">
        <v>35</v>
      </c>
      <c r="AK1120" s="12" t="s">
        <v>35</v>
      </c>
      <c r="AL1120" s="12" t="s">
        <v>5248</v>
      </c>
      <c r="AM1120" s="12" t="s">
        <v>4777</v>
      </c>
      <c r="AN1120" s="12" t="s">
        <v>5249</v>
      </c>
      <c r="AT1120" s="12">
        <v>2</v>
      </c>
      <c r="AU1120" s="12" t="s">
        <v>4825</v>
      </c>
    </row>
    <row r="1121" spans="2:47" ht="15.75" customHeight="1" x14ac:dyDescent="0.2">
      <c r="B1121" s="12" t="s">
        <v>6846</v>
      </c>
      <c r="C1121" s="20">
        <v>42875</v>
      </c>
      <c r="D1121" s="12" t="s">
        <v>442</v>
      </c>
      <c r="E1121" s="12" t="s">
        <v>1764</v>
      </c>
      <c r="F1121" s="12" t="s">
        <v>583</v>
      </c>
      <c r="G1121" s="12" t="s">
        <v>95</v>
      </c>
      <c r="H1121" s="11" t="s">
        <v>4672</v>
      </c>
      <c r="I1121" s="12" t="s">
        <v>5225</v>
      </c>
      <c r="J1121" s="12" t="s">
        <v>4738</v>
      </c>
      <c r="K1121" s="12" t="s">
        <v>433</v>
      </c>
      <c r="L1121" s="12" t="s">
        <v>84</v>
      </c>
      <c r="M1121" s="12" t="s">
        <v>582</v>
      </c>
      <c r="N1121" s="12" t="s">
        <v>41</v>
      </c>
      <c r="O1121" s="18" t="s">
        <v>30</v>
      </c>
      <c r="P1121" s="18">
        <v>0</v>
      </c>
      <c r="Q1121" s="18" t="s">
        <v>35</v>
      </c>
      <c r="R1121" s="2" t="s">
        <v>61</v>
      </c>
      <c r="S1121" s="2">
        <v>0</v>
      </c>
      <c r="T1121" s="2" t="s">
        <v>35</v>
      </c>
      <c r="U1121" s="2" t="s">
        <v>35</v>
      </c>
      <c r="V1121" s="2">
        <v>0</v>
      </c>
      <c r="W1121" s="2">
        <v>0</v>
      </c>
      <c r="X1121" s="3">
        <v>0</v>
      </c>
      <c r="Y1121" s="3" t="s">
        <v>35</v>
      </c>
      <c r="Z1121" s="3" t="s">
        <v>35</v>
      </c>
      <c r="AA1121" s="3">
        <v>0</v>
      </c>
      <c r="AB1121" s="3">
        <v>0</v>
      </c>
      <c r="AC1121" s="2" t="s">
        <v>5226</v>
      </c>
      <c r="AD1121" s="2" t="s">
        <v>111</v>
      </c>
      <c r="AE1121" s="2" t="s">
        <v>97</v>
      </c>
      <c r="AF1121" s="19" t="s">
        <v>32</v>
      </c>
      <c r="AG1121" s="19" t="s">
        <v>35</v>
      </c>
      <c r="AH1121" s="19" t="s">
        <v>35</v>
      </c>
      <c r="AI1121" s="19" t="s">
        <v>35</v>
      </c>
      <c r="AJ1121" s="19" t="s">
        <v>35</v>
      </c>
      <c r="AK1121" s="12" t="s">
        <v>35</v>
      </c>
      <c r="AL1121" s="12" t="s">
        <v>5227</v>
      </c>
      <c r="AM1121" s="12" t="s">
        <v>4777</v>
      </c>
      <c r="AN1121" s="12" t="s">
        <v>5228</v>
      </c>
      <c r="AO1121" s="12" t="s">
        <v>5229</v>
      </c>
      <c r="AT1121" s="12">
        <v>3</v>
      </c>
      <c r="AU1121" s="11" t="s">
        <v>4823</v>
      </c>
    </row>
    <row r="1122" spans="2:47" ht="15.75" customHeight="1" x14ac:dyDescent="0.2">
      <c r="B1122" s="12" t="s">
        <v>6846</v>
      </c>
      <c r="C1122" s="20">
        <v>42875</v>
      </c>
      <c r="D1122" s="12" t="s">
        <v>205</v>
      </c>
      <c r="E1122" s="12" t="s">
        <v>4698</v>
      </c>
      <c r="F1122" s="12" t="s">
        <v>29</v>
      </c>
      <c r="G1122" s="12" t="s">
        <v>4503</v>
      </c>
      <c r="H1122" s="11" t="s">
        <v>4667</v>
      </c>
      <c r="I1122" s="12" t="s">
        <v>35</v>
      </c>
      <c r="J1122" s="12" t="s">
        <v>4739</v>
      </c>
      <c r="K1122" s="11" t="s">
        <v>35</v>
      </c>
      <c r="L1122" s="12" t="s">
        <v>172</v>
      </c>
      <c r="M1122" s="12" t="s">
        <v>35</v>
      </c>
      <c r="N1122" s="12" t="s">
        <v>61</v>
      </c>
      <c r="O1122" s="18" t="s">
        <v>28</v>
      </c>
      <c r="P1122" s="18">
        <v>1</v>
      </c>
      <c r="Q1122" s="18" t="s">
        <v>5230</v>
      </c>
      <c r="R1122" s="2" t="s">
        <v>61</v>
      </c>
      <c r="S1122" s="2">
        <v>1</v>
      </c>
      <c r="T1122" s="2" t="s">
        <v>1752</v>
      </c>
      <c r="U1122" s="2" t="s">
        <v>5231</v>
      </c>
      <c r="V1122" s="2">
        <v>0</v>
      </c>
      <c r="W1122" s="2">
        <v>1</v>
      </c>
      <c r="X1122" s="3">
        <v>0</v>
      </c>
      <c r="Y1122" s="3" t="s">
        <v>35</v>
      </c>
      <c r="Z1122" s="3" t="s">
        <v>35</v>
      </c>
      <c r="AA1122" s="3">
        <v>0</v>
      </c>
      <c r="AB1122" s="3">
        <v>0</v>
      </c>
      <c r="AC1122" s="2" t="s">
        <v>35</v>
      </c>
      <c r="AD1122" s="2" t="s">
        <v>111</v>
      </c>
      <c r="AE1122" s="2" t="s">
        <v>97</v>
      </c>
      <c r="AF1122" s="19" t="s">
        <v>32</v>
      </c>
      <c r="AG1122" s="19" t="s">
        <v>4759</v>
      </c>
      <c r="AH1122" s="19" t="s">
        <v>912</v>
      </c>
      <c r="AI1122" s="19" t="s">
        <v>35</v>
      </c>
      <c r="AJ1122" s="19" t="s">
        <v>35</v>
      </c>
      <c r="AK1122" s="12" t="s">
        <v>35</v>
      </c>
      <c r="AL1122" s="12" t="s">
        <v>5232</v>
      </c>
      <c r="AM1122" s="12" t="s">
        <v>4777</v>
      </c>
      <c r="AN1122" s="12" t="s">
        <v>5233</v>
      </c>
      <c r="AT1122" s="12">
        <v>2</v>
      </c>
      <c r="AU1122" s="12" t="s">
        <v>4825</v>
      </c>
    </row>
    <row r="1123" spans="2:47" ht="15.75" customHeight="1" x14ac:dyDescent="0.2">
      <c r="B1123" s="12" t="s">
        <v>6846</v>
      </c>
      <c r="C1123" s="20">
        <v>42875</v>
      </c>
      <c r="D1123" s="12" t="s">
        <v>205</v>
      </c>
      <c r="E1123" s="12" t="s">
        <v>5234</v>
      </c>
      <c r="F1123" s="12" t="s">
        <v>29</v>
      </c>
      <c r="G1123" s="12" t="s">
        <v>4540</v>
      </c>
      <c r="H1123" s="11" t="s">
        <v>4668</v>
      </c>
      <c r="I1123" s="12" t="s">
        <v>5235</v>
      </c>
      <c r="J1123" s="12" t="s">
        <v>4738</v>
      </c>
      <c r="K1123" s="12" t="s">
        <v>433</v>
      </c>
      <c r="L1123" s="12" t="s">
        <v>84</v>
      </c>
      <c r="M1123" s="12" t="s">
        <v>582</v>
      </c>
      <c r="N1123" s="12" t="s">
        <v>61</v>
      </c>
      <c r="O1123" s="18" t="s">
        <v>28</v>
      </c>
      <c r="P1123" s="18">
        <v>1</v>
      </c>
      <c r="Q1123" s="18" t="s">
        <v>35</v>
      </c>
      <c r="R1123" s="2" t="s">
        <v>41</v>
      </c>
      <c r="S1123" s="2">
        <v>1</v>
      </c>
      <c r="T1123" s="2" t="s">
        <v>5236</v>
      </c>
      <c r="U1123" s="2" t="s">
        <v>35</v>
      </c>
      <c r="V1123" s="2">
        <v>1</v>
      </c>
      <c r="W1123" s="2">
        <v>0</v>
      </c>
      <c r="X1123" s="3">
        <v>0</v>
      </c>
      <c r="Y1123" s="3" t="s">
        <v>35</v>
      </c>
      <c r="Z1123" s="3" t="s">
        <v>35</v>
      </c>
      <c r="AA1123" s="3">
        <v>0</v>
      </c>
      <c r="AB1123" s="3">
        <v>0</v>
      </c>
      <c r="AC1123" s="2" t="s">
        <v>35</v>
      </c>
      <c r="AD1123" s="2" t="s">
        <v>4770</v>
      </c>
      <c r="AE1123" s="2" t="s">
        <v>4770</v>
      </c>
      <c r="AF1123" s="19" t="s">
        <v>64</v>
      </c>
      <c r="AG1123" s="19" t="s">
        <v>4761</v>
      </c>
      <c r="AH1123" s="19" t="s">
        <v>5099</v>
      </c>
      <c r="AI1123" s="19" t="s">
        <v>35</v>
      </c>
      <c r="AJ1123" s="19" t="s">
        <v>35</v>
      </c>
      <c r="AK1123" s="12" t="s">
        <v>35</v>
      </c>
      <c r="AL1123" s="12" t="s">
        <v>5237</v>
      </c>
      <c r="AM1123" s="12" t="s">
        <v>4777</v>
      </c>
      <c r="AN1123" s="12" t="s">
        <v>5238</v>
      </c>
      <c r="AT1123" s="12">
        <v>2</v>
      </c>
      <c r="AU1123" s="12" t="s">
        <v>4825</v>
      </c>
    </row>
    <row r="1124" spans="2:47" ht="15.75" customHeight="1" x14ac:dyDescent="0.2">
      <c r="B1124" s="12" t="s">
        <v>6846</v>
      </c>
      <c r="C1124" s="20">
        <v>42875</v>
      </c>
      <c r="D1124" s="12" t="s">
        <v>296</v>
      </c>
      <c r="E1124" s="12" t="s">
        <v>343</v>
      </c>
      <c r="F1124" s="12" t="s">
        <v>583</v>
      </c>
      <c r="G1124" s="12" t="s">
        <v>4544</v>
      </c>
      <c r="H1124" s="11" t="s">
        <v>4670</v>
      </c>
      <c r="I1124" s="12" t="s">
        <v>5239</v>
      </c>
      <c r="J1124" s="12" t="s">
        <v>4738</v>
      </c>
      <c r="K1124" s="12" t="s">
        <v>433</v>
      </c>
      <c r="L1124" s="12" t="s">
        <v>172</v>
      </c>
      <c r="M1124" s="12" t="s">
        <v>75</v>
      </c>
      <c r="N1124" s="12" t="s">
        <v>41</v>
      </c>
      <c r="O1124" s="18" t="s">
        <v>2236</v>
      </c>
      <c r="P1124" s="18">
        <v>1</v>
      </c>
      <c r="Q1124" s="18" t="s">
        <v>5240</v>
      </c>
      <c r="R1124" s="2" t="s">
        <v>61</v>
      </c>
      <c r="S1124" s="2">
        <v>1</v>
      </c>
      <c r="T1124" s="2" t="s">
        <v>35</v>
      </c>
      <c r="U1124" s="2" t="s">
        <v>5241</v>
      </c>
      <c r="V1124" s="2">
        <v>1</v>
      </c>
      <c r="W1124" s="2">
        <v>0</v>
      </c>
      <c r="X1124" s="3">
        <v>0</v>
      </c>
      <c r="Y1124" s="3" t="s">
        <v>35</v>
      </c>
      <c r="Z1124" s="3" t="s">
        <v>35</v>
      </c>
      <c r="AA1124" s="3">
        <v>0</v>
      </c>
      <c r="AB1124" s="3">
        <v>0</v>
      </c>
      <c r="AC1124" s="2" t="s">
        <v>35</v>
      </c>
      <c r="AD1124" s="2" t="s">
        <v>4770</v>
      </c>
      <c r="AE1124" s="2" t="s">
        <v>4770</v>
      </c>
      <c r="AF1124" s="19" t="s">
        <v>64</v>
      </c>
      <c r="AG1124" s="19" t="s">
        <v>4761</v>
      </c>
      <c r="AH1124" s="19" t="s">
        <v>912</v>
      </c>
      <c r="AI1124" s="19" t="s">
        <v>35</v>
      </c>
      <c r="AJ1124" s="19" t="s">
        <v>5243</v>
      </c>
      <c r="AK1124" s="12" t="s">
        <v>35</v>
      </c>
      <c r="AL1124" s="12" t="s">
        <v>5242</v>
      </c>
      <c r="AM1124" s="12" t="s">
        <v>4777</v>
      </c>
      <c r="AN1124" s="12" t="s">
        <v>5244</v>
      </c>
      <c r="AT1124" s="12">
        <v>2</v>
      </c>
      <c r="AU1124" s="12" t="s">
        <v>4825</v>
      </c>
    </row>
    <row r="1125" spans="2:47" ht="15.75" customHeight="1" x14ac:dyDescent="0.2">
      <c r="B1125" s="12" t="s">
        <v>6846</v>
      </c>
      <c r="C1125" s="20">
        <v>42876</v>
      </c>
      <c r="D1125" s="12" t="s">
        <v>130</v>
      </c>
      <c r="E1125" s="12" t="s">
        <v>4679</v>
      </c>
      <c r="F1125" s="12" t="s">
        <v>583</v>
      </c>
      <c r="G1125" s="12" t="s">
        <v>4550</v>
      </c>
      <c r="H1125" s="11" t="s">
        <v>4670</v>
      </c>
      <c r="I1125" s="12" t="s">
        <v>5221</v>
      </c>
      <c r="J1125" s="12" t="s">
        <v>4738</v>
      </c>
      <c r="K1125" s="12" t="s">
        <v>433</v>
      </c>
      <c r="L1125" s="12" t="s">
        <v>84</v>
      </c>
      <c r="M1125" s="12" t="s">
        <v>582</v>
      </c>
      <c r="N1125" s="12" t="s">
        <v>61</v>
      </c>
      <c r="O1125" s="18" t="s">
        <v>28</v>
      </c>
      <c r="P1125" s="18">
        <v>3</v>
      </c>
      <c r="Q1125" s="18" t="s">
        <v>35</v>
      </c>
      <c r="R1125" s="2" t="s">
        <v>41</v>
      </c>
      <c r="S1125" s="2">
        <v>0</v>
      </c>
      <c r="T1125" s="2" t="s">
        <v>35</v>
      </c>
      <c r="U1125" s="2" t="s">
        <v>30</v>
      </c>
      <c r="V1125" s="2">
        <v>0</v>
      </c>
      <c r="W1125" s="2">
        <v>0</v>
      </c>
      <c r="X1125" s="3">
        <v>0</v>
      </c>
      <c r="Y1125" s="3" t="s">
        <v>35</v>
      </c>
      <c r="Z1125" s="3" t="s">
        <v>35</v>
      </c>
      <c r="AA1125" s="3">
        <v>0</v>
      </c>
      <c r="AB1125" s="3">
        <v>0</v>
      </c>
      <c r="AC1125" s="2" t="s">
        <v>35</v>
      </c>
      <c r="AD1125" s="2" t="s">
        <v>4770</v>
      </c>
      <c r="AE1125" s="2" t="s">
        <v>4770</v>
      </c>
      <c r="AF1125" s="19" t="s">
        <v>64</v>
      </c>
      <c r="AG1125" s="19" t="s">
        <v>4761</v>
      </c>
      <c r="AH1125" s="19" t="s">
        <v>35</v>
      </c>
      <c r="AI1125" s="19" t="s">
        <v>35</v>
      </c>
      <c r="AJ1125" s="19" t="s">
        <v>35</v>
      </c>
      <c r="AK1125" s="12" t="s">
        <v>35</v>
      </c>
      <c r="AL1125" s="12" t="s">
        <v>5222</v>
      </c>
      <c r="AM1125" s="12" t="s">
        <v>4777</v>
      </c>
      <c r="AN1125" s="12" t="s">
        <v>5223</v>
      </c>
      <c r="AO1125" s="12" t="s">
        <v>5224</v>
      </c>
      <c r="AT1125" s="12">
        <v>3</v>
      </c>
      <c r="AU1125" s="12" t="s">
        <v>4823</v>
      </c>
    </row>
    <row r="1126" spans="2:47" ht="15.75" customHeight="1" x14ac:dyDescent="0.2">
      <c r="B1126" s="12" t="s">
        <v>6846</v>
      </c>
      <c r="C1126" s="20">
        <v>42876</v>
      </c>
      <c r="D1126" s="12" t="s">
        <v>130</v>
      </c>
      <c r="E1126" s="12" t="s">
        <v>4679</v>
      </c>
      <c r="F1126" s="12" t="s">
        <v>583</v>
      </c>
      <c r="G1126" s="12" t="s">
        <v>4550</v>
      </c>
      <c r="H1126" s="11" t="s">
        <v>4670</v>
      </c>
      <c r="I1126" s="12" t="s">
        <v>5221</v>
      </c>
      <c r="J1126" s="12" t="s">
        <v>4738</v>
      </c>
      <c r="K1126" s="12" t="s">
        <v>433</v>
      </c>
      <c r="L1126" s="12" t="s">
        <v>84</v>
      </c>
      <c r="M1126" s="12" t="s">
        <v>582</v>
      </c>
      <c r="N1126" s="12" t="s">
        <v>41</v>
      </c>
      <c r="O1126" s="18" t="s">
        <v>5057</v>
      </c>
      <c r="P1126" s="18">
        <v>1</v>
      </c>
      <c r="Q1126" s="18" t="s">
        <v>35</v>
      </c>
      <c r="R1126" s="2" t="s">
        <v>41</v>
      </c>
      <c r="S1126" s="2">
        <v>0</v>
      </c>
      <c r="T1126" s="2" t="s">
        <v>35</v>
      </c>
      <c r="U1126" s="2" t="s">
        <v>30</v>
      </c>
      <c r="V1126" s="2">
        <v>0</v>
      </c>
      <c r="W1126" s="2">
        <v>0</v>
      </c>
      <c r="X1126" s="3">
        <v>0</v>
      </c>
      <c r="Y1126" s="3" t="s">
        <v>35</v>
      </c>
      <c r="Z1126" s="3" t="s">
        <v>35</v>
      </c>
      <c r="AA1126" s="3">
        <v>0</v>
      </c>
      <c r="AB1126" s="3">
        <v>0</v>
      </c>
      <c r="AC1126" s="2" t="s">
        <v>35</v>
      </c>
      <c r="AD1126" s="2" t="s">
        <v>4770</v>
      </c>
      <c r="AE1126" s="2" t="s">
        <v>4770</v>
      </c>
      <c r="AF1126" s="19" t="s">
        <v>64</v>
      </c>
      <c r="AG1126" s="19" t="s">
        <v>4763</v>
      </c>
      <c r="AH1126" s="19" t="s">
        <v>5099</v>
      </c>
      <c r="AI1126" s="19" t="s">
        <v>35</v>
      </c>
      <c r="AJ1126" s="19" t="s">
        <v>35</v>
      </c>
      <c r="AK1126" s="12" t="s">
        <v>35</v>
      </c>
      <c r="AL1126" s="12" t="s">
        <v>5222</v>
      </c>
      <c r="AM1126" s="12" t="s">
        <v>4777</v>
      </c>
      <c r="AN1126" s="12" t="s">
        <v>5223</v>
      </c>
      <c r="AO1126" s="12" t="s">
        <v>5224</v>
      </c>
      <c r="AT1126" s="12">
        <v>3</v>
      </c>
      <c r="AU1126" s="12" t="s">
        <v>4823</v>
      </c>
    </row>
    <row r="1127" spans="2:47" ht="15.75" customHeight="1" x14ac:dyDescent="0.2">
      <c r="B1127" s="12" t="s">
        <v>6846</v>
      </c>
      <c r="C1127" s="20">
        <v>42876</v>
      </c>
      <c r="D1127" s="12" t="s">
        <v>130</v>
      </c>
      <c r="E1127" s="12" t="s">
        <v>4679</v>
      </c>
      <c r="F1127" s="12" t="s">
        <v>583</v>
      </c>
      <c r="G1127" s="12" t="s">
        <v>4550</v>
      </c>
      <c r="H1127" s="11" t="s">
        <v>4670</v>
      </c>
      <c r="I1127" s="12" t="s">
        <v>5221</v>
      </c>
      <c r="J1127" s="12" t="s">
        <v>4738</v>
      </c>
      <c r="K1127" s="12" t="s">
        <v>433</v>
      </c>
      <c r="L1127" s="12" t="s">
        <v>84</v>
      </c>
      <c r="M1127" s="12" t="s">
        <v>582</v>
      </c>
      <c r="N1127" s="12" t="s">
        <v>41</v>
      </c>
      <c r="O1127" s="18" t="s">
        <v>5057</v>
      </c>
      <c r="P1127" s="18">
        <v>1</v>
      </c>
      <c r="Q1127" s="18" t="s">
        <v>35</v>
      </c>
      <c r="R1127" s="2" t="s">
        <v>41</v>
      </c>
      <c r="S1127" s="2">
        <v>0</v>
      </c>
      <c r="T1127" s="2" t="s">
        <v>35</v>
      </c>
      <c r="U1127" s="2" t="s">
        <v>30</v>
      </c>
      <c r="V1127" s="2">
        <v>0</v>
      </c>
      <c r="W1127" s="2">
        <v>0</v>
      </c>
      <c r="X1127" s="3">
        <v>0</v>
      </c>
      <c r="Y1127" s="3" t="s">
        <v>35</v>
      </c>
      <c r="Z1127" s="3" t="s">
        <v>35</v>
      </c>
      <c r="AA1127" s="3">
        <v>0</v>
      </c>
      <c r="AB1127" s="3">
        <v>0</v>
      </c>
      <c r="AC1127" s="2" t="s">
        <v>35</v>
      </c>
      <c r="AD1127" s="2" t="s">
        <v>4770</v>
      </c>
      <c r="AE1127" s="2" t="s">
        <v>4770</v>
      </c>
      <c r="AF1127" s="19" t="s">
        <v>64</v>
      </c>
      <c r="AG1127" s="19" t="s">
        <v>4763</v>
      </c>
      <c r="AH1127" s="19" t="s">
        <v>5099</v>
      </c>
      <c r="AI1127" s="19" t="s">
        <v>35</v>
      </c>
      <c r="AJ1127" s="19" t="s">
        <v>35</v>
      </c>
      <c r="AK1127" s="12" t="s">
        <v>35</v>
      </c>
      <c r="AL1127" s="12" t="s">
        <v>5222</v>
      </c>
      <c r="AM1127" s="12" t="s">
        <v>4777</v>
      </c>
      <c r="AN1127" s="12" t="s">
        <v>5223</v>
      </c>
      <c r="AO1127" s="12" t="s">
        <v>5224</v>
      </c>
      <c r="AT1127" s="12">
        <v>3</v>
      </c>
      <c r="AU1127" s="12" t="s">
        <v>4823</v>
      </c>
    </row>
    <row r="1128" spans="2:47" ht="15.75" customHeight="1" x14ac:dyDescent="0.2">
      <c r="B1128" s="12" t="s">
        <v>6846</v>
      </c>
      <c r="C1128" s="20">
        <v>42877</v>
      </c>
      <c r="D1128" s="12" t="s">
        <v>306</v>
      </c>
      <c r="E1128" s="12" t="s">
        <v>5214</v>
      </c>
      <c r="F1128" s="12" t="s">
        <v>173</v>
      </c>
      <c r="G1128" s="12" t="s">
        <v>4615</v>
      </c>
      <c r="H1128" s="11" t="s">
        <v>4672</v>
      </c>
      <c r="I1128" s="12" t="s">
        <v>35</v>
      </c>
      <c r="J1128" s="12" t="s">
        <v>4740</v>
      </c>
      <c r="K1128" s="11" t="s">
        <v>35</v>
      </c>
      <c r="L1128" s="12" t="s">
        <v>216</v>
      </c>
      <c r="M1128" s="12" t="s">
        <v>35</v>
      </c>
      <c r="N1128" s="12" t="s">
        <v>41</v>
      </c>
      <c r="O1128" s="18" t="s">
        <v>565</v>
      </c>
      <c r="P1128" s="18">
        <v>2</v>
      </c>
      <c r="Q1128" s="18" t="s">
        <v>3342</v>
      </c>
      <c r="R1128" s="2" t="s">
        <v>61</v>
      </c>
      <c r="S1128" s="2">
        <v>0</v>
      </c>
      <c r="T1128" s="2" t="s">
        <v>35</v>
      </c>
      <c r="U1128" s="2" t="s">
        <v>5215</v>
      </c>
      <c r="V1128" s="2">
        <v>0</v>
      </c>
      <c r="W1128" s="2">
        <v>0</v>
      </c>
      <c r="X1128" s="3">
        <v>1</v>
      </c>
      <c r="Y1128" s="3" t="s">
        <v>5216</v>
      </c>
      <c r="Z1128" s="3" t="s">
        <v>5217</v>
      </c>
      <c r="AA1128" s="3">
        <v>0</v>
      </c>
      <c r="AB1128" s="3">
        <v>1</v>
      </c>
      <c r="AC1128" s="2" t="s">
        <v>35</v>
      </c>
      <c r="AD1128" s="2" t="s">
        <v>111</v>
      </c>
      <c r="AE1128" s="2" t="s">
        <v>97</v>
      </c>
      <c r="AF1128" s="19" t="s">
        <v>32</v>
      </c>
      <c r="AG1128" s="19" t="s">
        <v>4762</v>
      </c>
      <c r="AH1128" s="19" t="s">
        <v>35</v>
      </c>
      <c r="AI1128" s="19" t="s">
        <v>35</v>
      </c>
      <c r="AJ1128" s="19" t="s">
        <v>5218</v>
      </c>
      <c r="AK1128" s="12" t="s">
        <v>35</v>
      </c>
      <c r="AL1128" s="12" t="s">
        <v>5219</v>
      </c>
      <c r="AM1128" s="12" t="s">
        <v>4777</v>
      </c>
      <c r="AN1128" s="12" t="s">
        <v>5220</v>
      </c>
      <c r="AT1128" s="12">
        <v>2</v>
      </c>
      <c r="AU1128" s="12" t="s">
        <v>4825</v>
      </c>
    </row>
    <row r="1129" spans="2:47" ht="15.75" customHeight="1" x14ac:dyDescent="0.2">
      <c r="B1129" s="12" t="s">
        <v>6846</v>
      </c>
      <c r="C1129" s="20">
        <v>42880</v>
      </c>
      <c r="D1129" s="12" t="s">
        <v>442</v>
      </c>
      <c r="E1129" s="12" t="s">
        <v>443</v>
      </c>
      <c r="F1129" s="12" t="s">
        <v>583</v>
      </c>
      <c r="G1129" s="12" t="s">
        <v>4550</v>
      </c>
      <c r="H1129" s="11" t="s">
        <v>4670</v>
      </c>
      <c r="I1129" s="12" t="s">
        <v>5205</v>
      </c>
      <c r="J1129" s="12" t="s">
        <v>4738</v>
      </c>
      <c r="K1129" s="12" t="s">
        <v>433</v>
      </c>
      <c r="L1129" s="12" t="s">
        <v>172</v>
      </c>
      <c r="M1129" s="12" t="s">
        <v>582</v>
      </c>
      <c r="N1129" s="12" t="s">
        <v>41</v>
      </c>
      <c r="O1129" s="18" t="s">
        <v>60</v>
      </c>
      <c r="P1129" s="18">
        <v>2</v>
      </c>
      <c r="Q1129" s="18" t="s">
        <v>5206</v>
      </c>
      <c r="R1129" s="2" t="s">
        <v>61</v>
      </c>
      <c r="S1129" s="2">
        <v>0</v>
      </c>
      <c r="T1129" s="2" t="s">
        <v>5207</v>
      </c>
      <c r="U1129" s="2" t="s">
        <v>28</v>
      </c>
      <c r="V1129" s="2">
        <v>0</v>
      </c>
      <c r="W1129" s="2">
        <v>0</v>
      </c>
      <c r="X1129" s="3">
        <v>0</v>
      </c>
      <c r="Y1129" s="3" t="s">
        <v>35</v>
      </c>
      <c r="Z1129" s="3" t="s">
        <v>35</v>
      </c>
      <c r="AA1129" s="3">
        <v>0</v>
      </c>
      <c r="AB1129" s="3">
        <v>0</v>
      </c>
      <c r="AC1129" s="2" t="s">
        <v>35</v>
      </c>
      <c r="AD1129" s="2" t="s">
        <v>4770</v>
      </c>
      <c r="AE1129" s="2" t="s">
        <v>4770</v>
      </c>
      <c r="AF1129" s="19" t="s">
        <v>64</v>
      </c>
      <c r="AG1129" s="19" t="s">
        <v>4763</v>
      </c>
      <c r="AH1129" s="19" t="s">
        <v>5099</v>
      </c>
      <c r="AI1129" s="19" t="s">
        <v>35</v>
      </c>
      <c r="AJ1129" s="19" t="s">
        <v>35</v>
      </c>
      <c r="AK1129" s="12" t="s">
        <v>35</v>
      </c>
      <c r="AL1129" s="12" t="s">
        <v>5208</v>
      </c>
      <c r="AM1129" s="12" t="s">
        <v>4777</v>
      </c>
      <c r="AN1129" s="12" t="s">
        <v>5209</v>
      </c>
      <c r="AT1129" s="12">
        <v>3</v>
      </c>
      <c r="AU1129" s="12" t="s">
        <v>4823</v>
      </c>
    </row>
    <row r="1130" spans="2:47" ht="15.75" customHeight="1" x14ac:dyDescent="0.2">
      <c r="B1130" s="12" t="s">
        <v>6846</v>
      </c>
      <c r="C1130" s="20">
        <v>42880</v>
      </c>
      <c r="D1130" s="12" t="s">
        <v>102</v>
      </c>
      <c r="E1130" s="12" t="s">
        <v>975</v>
      </c>
      <c r="F1130" s="12" t="s">
        <v>583</v>
      </c>
      <c r="G1130" s="12" t="s">
        <v>4544</v>
      </c>
      <c r="H1130" s="11" t="s">
        <v>4670</v>
      </c>
      <c r="I1130" s="12" t="s">
        <v>5210</v>
      </c>
      <c r="J1130" s="12" t="s">
        <v>4738</v>
      </c>
      <c r="K1130" s="12" t="s">
        <v>433</v>
      </c>
      <c r="L1130" s="12" t="s">
        <v>172</v>
      </c>
      <c r="M1130" s="12" t="s">
        <v>708</v>
      </c>
      <c r="N1130" s="12" t="s">
        <v>61</v>
      </c>
      <c r="O1130" s="18" t="s">
        <v>28</v>
      </c>
      <c r="P1130" s="18">
        <v>14</v>
      </c>
      <c r="Q1130" s="18" t="s">
        <v>35</v>
      </c>
      <c r="R1130" s="2" t="s">
        <v>41</v>
      </c>
      <c r="S1130" s="2">
        <v>0</v>
      </c>
      <c r="T1130" s="2" t="s">
        <v>5211</v>
      </c>
      <c r="U1130" s="2" t="s">
        <v>30</v>
      </c>
      <c r="V1130" s="2">
        <v>0</v>
      </c>
      <c r="W1130" s="2">
        <v>0</v>
      </c>
      <c r="X1130" s="3">
        <v>0</v>
      </c>
      <c r="Y1130" s="3" t="s">
        <v>35</v>
      </c>
      <c r="Z1130" s="3" t="s">
        <v>35</v>
      </c>
      <c r="AA1130" s="3">
        <v>0</v>
      </c>
      <c r="AB1130" s="3">
        <v>0</v>
      </c>
      <c r="AC1130" s="2" t="s">
        <v>35</v>
      </c>
      <c r="AD1130" s="2" t="s">
        <v>4770</v>
      </c>
      <c r="AE1130" s="2" t="s">
        <v>4770</v>
      </c>
      <c r="AF1130" s="19" t="s">
        <v>64</v>
      </c>
      <c r="AG1130" s="19" t="s">
        <v>4767</v>
      </c>
      <c r="AH1130" s="19" t="s">
        <v>35</v>
      </c>
      <c r="AI1130" s="19" t="s">
        <v>35</v>
      </c>
      <c r="AJ1130" s="19" t="s">
        <v>35</v>
      </c>
      <c r="AK1130" s="12" t="s">
        <v>35</v>
      </c>
      <c r="AL1130" s="12" t="s">
        <v>5212</v>
      </c>
      <c r="AM1130" s="12" t="s">
        <v>4777</v>
      </c>
      <c r="AN1130" s="12" t="s">
        <v>5213</v>
      </c>
      <c r="AT1130" s="12">
        <v>3</v>
      </c>
      <c r="AU1130" s="12" t="s">
        <v>4823</v>
      </c>
    </row>
    <row r="1131" spans="2:47" ht="15.75" customHeight="1" x14ac:dyDescent="0.2">
      <c r="B1131" s="12" t="s">
        <v>6846</v>
      </c>
      <c r="C1131" s="20">
        <v>42883</v>
      </c>
      <c r="D1131" s="12" t="s">
        <v>92</v>
      </c>
      <c r="E1131" s="12" t="s">
        <v>35</v>
      </c>
      <c r="F1131" s="12" t="s">
        <v>583</v>
      </c>
      <c r="G1131" s="12" t="s">
        <v>4544</v>
      </c>
      <c r="H1131" s="11" t="s">
        <v>4670</v>
      </c>
      <c r="I1131" s="12" t="s">
        <v>5201</v>
      </c>
      <c r="J1131" s="12" t="s">
        <v>4738</v>
      </c>
      <c r="K1131" s="12" t="s">
        <v>433</v>
      </c>
      <c r="L1131" s="12" t="s">
        <v>84</v>
      </c>
      <c r="M1131" s="12" t="s">
        <v>582</v>
      </c>
      <c r="N1131" s="12" t="s">
        <v>61</v>
      </c>
      <c r="O1131" s="18" t="s">
        <v>28</v>
      </c>
      <c r="P1131" s="18">
        <v>1</v>
      </c>
      <c r="Q1131" s="18" t="s">
        <v>35</v>
      </c>
      <c r="R1131" s="2" t="s">
        <v>41</v>
      </c>
      <c r="S1131" s="2">
        <v>0</v>
      </c>
      <c r="T1131" s="2" t="s">
        <v>5065</v>
      </c>
      <c r="U1131" s="2" t="s">
        <v>30</v>
      </c>
      <c r="V1131" s="2">
        <v>0</v>
      </c>
      <c r="W1131" s="2">
        <v>0</v>
      </c>
      <c r="X1131" s="3">
        <v>0</v>
      </c>
      <c r="Y1131" s="3" t="s">
        <v>35</v>
      </c>
      <c r="Z1131" s="3" t="s">
        <v>35</v>
      </c>
      <c r="AA1131" s="3">
        <v>0</v>
      </c>
      <c r="AB1131" s="3">
        <v>0</v>
      </c>
      <c r="AC1131" s="2" t="s">
        <v>35</v>
      </c>
      <c r="AD1131" s="2" t="s">
        <v>4770</v>
      </c>
      <c r="AE1131" s="2" t="s">
        <v>4770</v>
      </c>
      <c r="AF1131" s="19" t="s">
        <v>64</v>
      </c>
      <c r="AG1131" s="19" t="s">
        <v>4761</v>
      </c>
      <c r="AH1131" s="19" t="s">
        <v>5099</v>
      </c>
      <c r="AI1131" s="19" t="s">
        <v>35</v>
      </c>
      <c r="AJ1131" s="19" t="s">
        <v>35</v>
      </c>
      <c r="AK1131" s="12" t="s">
        <v>35</v>
      </c>
      <c r="AL1131" s="12" t="s">
        <v>5202</v>
      </c>
      <c r="AM1131" s="12" t="s">
        <v>4777</v>
      </c>
      <c r="AN1131" s="12" t="s">
        <v>5203</v>
      </c>
      <c r="AT1131" s="12">
        <v>3</v>
      </c>
      <c r="AU1131" s="12" t="s">
        <v>4823</v>
      </c>
    </row>
    <row r="1132" spans="2:47" ht="15.75" customHeight="1" x14ac:dyDescent="0.2">
      <c r="B1132" s="12" t="s">
        <v>6846</v>
      </c>
      <c r="C1132" s="20">
        <v>42883</v>
      </c>
      <c r="D1132" s="12" t="s">
        <v>92</v>
      </c>
      <c r="E1132" s="12" t="s">
        <v>35</v>
      </c>
      <c r="F1132" s="12" t="s">
        <v>583</v>
      </c>
      <c r="G1132" s="12" t="s">
        <v>4544</v>
      </c>
      <c r="H1132" s="11" t="s">
        <v>4670</v>
      </c>
      <c r="I1132" s="12" t="s">
        <v>5201</v>
      </c>
      <c r="J1132" s="12" t="s">
        <v>4738</v>
      </c>
      <c r="K1132" s="12" t="s">
        <v>433</v>
      </c>
      <c r="L1132" s="12" t="s">
        <v>84</v>
      </c>
      <c r="M1132" s="12" t="s">
        <v>582</v>
      </c>
      <c r="N1132" s="12" t="s">
        <v>61</v>
      </c>
      <c r="O1132" s="18" t="s">
        <v>28</v>
      </c>
      <c r="P1132" s="18">
        <v>1</v>
      </c>
      <c r="Q1132" s="18" t="s">
        <v>35</v>
      </c>
      <c r="R1132" s="2" t="s">
        <v>61</v>
      </c>
      <c r="S1132" s="2">
        <v>1</v>
      </c>
      <c r="T1132" s="2" t="s">
        <v>5204</v>
      </c>
      <c r="U1132" s="2" t="s">
        <v>28</v>
      </c>
      <c r="V1132" s="2">
        <v>1</v>
      </c>
      <c r="W1132" s="2">
        <v>0</v>
      </c>
      <c r="X1132" s="3">
        <v>0</v>
      </c>
      <c r="Y1132" s="3" t="s">
        <v>35</v>
      </c>
      <c r="Z1132" s="3" t="s">
        <v>35</v>
      </c>
      <c r="AA1132" s="3">
        <v>0</v>
      </c>
      <c r="AB1132" s="3">
        <v>0</v>
      </c>
      <c r="AC1132" s="2" t="s">
        <v>35</v>
      </c>
      <c r="AD1132" s="2" t="s">
        <v>4770</v>
      </c>
      <c r="AE1132" s="2" t="s">
        <v>4770</v>
      </c>
      <c r="AF1132" s="19" t="s">
        <v>64</v>
      </c>
      <c r="AG1132" s="19" t="s">
        <v>4761</v>
      </c>
      <c r="AH1132" s="19" t="s">
        <v>5099</v>
      </c>
      <c r="AI1132" s="19" t="s">
        <v>35</v>
      </c>
      <c r="AJ1132" s="19" t="s">
        <v>35</v>
      </c>
      <c r="AK1132" s="12" t="s">
        <v>35</v>
      </c>
      <c r="AL1132" s="12" t="s">
        <v>5202</v>
      </c>
      <c r="AM1132" s="12" t="s">
        <v>4777</v>
      </c>
      <c r="AN1132" s="12" t="s">
        <v>5203</v>
      </c>
      <c r="AT1132" s="12">
        <v>3</v>
      </c>
      <c r="AU1132" s="12" t="s">
        <v>4823</v>
      </c>
    </row>
    <row r="1133" spans="2:47" ht="15.75" customHeight="1" x14ac:dyDescent="0.2">
      <c r="B1133" s="12" t="s">
        <v>6846</v>
      </c>
      <c r="C1133" s="20">
        <v>42885</v>
      </c>
      <c r="D1133" s="12" t="s">
        <v>88</v>
      </c>
      <c r="E1133" s="12" t="s">
        <v>4146</v>
      </c>
      <c r="F1133" s="12" t="s">
        <v>29</v>
      </c>
      <c r="G1133" s="12" t="s">
        <v>4503</v>
      </c>
      <c r="H1133" s="11" t="s">
        <v>4667</v>
      </c>
      <c r="I1133" s="12" t="s">
        <v>5197</v>
      </c>
      <c r="J1133" s="12" t="s">
        <v>4740</v>
      </c>
      <c r="K1133" s="12" t="s">
        <v>433</v>
      </c>
      <c r="L1133" s="12" t="s">
        <v>84</v>
      </c>
      <c r="M1133" s="12" t="s">
        <v>75</v>
      </c>
      <c r="N1133" s="12" t="s">
        <v>41</v>
      </c>
      <c r="O1133" s="18" t="s">
        <v>60</v>
      </c>
      <c r="P1133" s="18">
        <v>1</v>
      </c>
      <c r="Q1133" s="18" t="s">
        <v>5198</v>
      </c>
      <c r="R1133" s="2" t="s">
        <v>61</v>
      </c>
      <c r="S1133" s="2">
        <v>1</v>
      </c>
      <c r="T1133" s="2" t="s">
        <v>2058</v>
      </c>
      <c r="U1133" s="2" t="s">
        <v>3895</v>
      </c>
      <c r="V1133" s="2">
        <v>0</v>
      </c>
      <c r="W1133" s="2">
        <v>1</v>
      </c>
      <c r="X1133" s="3">
        <v>0</v>
      </c>
      <c r="Y1133" s="3" t="s">
        <v>35</v>
      </c>
      <c r="Z1133" s="3" t="s">
        <v>35</v>
      </c>
      <c r="AA1133" s="3">
        <v>0</v>
      </c>
      <c r="AB1133" s="3">
        <v>0</v>
      </c>
      <c r="AC1133" s="2" t="s">
        <v>35</v>
      </c>
      <c r="AD1133" s="2" t="s">
        <v>111</v>
      </c>
      <c r="AE1133" s="2" t="s">
        <v>97</v>
      </c>
      <c r="AF1133" s="19" t="s">
        <v>64</v>
      </c>
      <c r="AG1133" s="19" t="s">
        <v>4759</v>
      </c>
      <c r="AH1133" s="19" t="s">
        <v>912</v>
      </c>
      <c r="AI1133" s="19" t="s">
        <v>35</v>
      </c>
      <c r="AJ1133" s="19" t="s">
        <v>35</v>
      </c>
      <c r="AK1133" s="12" t="s">
        <v>35</v>
      </c>
      <c r="AL1133" s="12" t="s">
        <v>5199</v>
      </c>
      <c r="AM1133" s="12" t="s">
        <v>4777</v>
      </c>
      <c r="AN1133" s="12" t="s">
        <v>5200</v>
      </c>
      <c r="AT1133" s="12">
        <v>2</v>
      </c>
      <c r="AU1133" s="12" t="s">
        <v>4825</v>
      </c>
    </row>
    <row r="1134" spans="2:47" ht="15.75" customHeight="1" x14ac:dyDescent="0.2">
      <c r="B1134" s="12" t="s">
        <v>6846</v>
      </c>
      <c r="C1134" s="20">
        <v>42889</v>
      </c>
      <c r="D1134" s="12" t="s">
        <v>205</v>
      </c>
      <c r="E1134" s="12" t="s">
        <v>5121</v>
      </c>
      <c r="F1134" s="12" t="s">
        <v>35</v>
      </c>
      <c r="G1134" s="12" t="s">
        <v>4626</v>
      </c>
      <c r="H1134" s="11" t="s">
        <v>4672</v>
      </c>
      <c r="I1134" s="12" t="s">
        <v>35</v>
      </c>
      <c r="J1134" s="12" t="s">
        <v>35</v>
      </c>
      <c r="K1134" s="11" t="s">
        <v>35</v>
      </c>
      <c r="L1134" s="12" t="s">
        <v>367</v>
      </c>
      <c r="M1134" s="12" t="s">
        <v>35</v>
      </c>
      <c r="N1134" s="12" t="s">
        <v>52</v>
      </c>
      <c r="O1134" s="18" t="s">
        <v>30</v>
      </c>
      <c r="P1134" s="18">
        <v>0</v>
      </c>
      <c r="Q1134" s="18" t="s">
        <v>35</v>
      </c>
      <c r="R1134" s="2" t="s">
        <v>52</v>
      </c>
      <c r="S1134" s="2">
        <v>0</v>
      </c>
      <c r="T1134" s="2" t="s">
        <v>35</v>
      </c>
      <c r="U1134" s="2" t="s">
        <v>35</v>
      </c>
      <c r="V1134" s="2">
        <v>0</v>
      </c>
      <c r="W1134" s="2">
        <v>0</v>
      </c>
      <c r="X1134" s="3">
        <v>1</v>
      </c>
      <c r="Y1134" s="3" t="s">
        <v>35</v>
      </c>
      <c r="Z1134" s="3" t="s">
        <v>5122</v>
      </c>
      <c r="AA1134" s="3">
        <v>1</v>
      </c>
      <c r="AB1134" s="3">
        <v>0</v>
      </c>
      <c r="AC1134" s="2" t="s">
        <v>35</v>
      </c>
      <c r="AD1134" s="2" t="s">
        <v>111</v>
      </c>
      <c r="AE1134" s="2" t="s">
        <v>97</v>
      </c>
      <c r="AF1134" s="19" t="s">
        <v>32</v>
      </c>
      <c r="AG1134" s="19" t="s">
        <v>4759</v>
      </c>
      <c r="AH1134" s="19" t="s">
        <v>35</v>
      </c>
      <c r="AI1134" s="19" t="s">
        <v>35</v>
      </c>
      <c r="AJ1134" s="19" t="s">
        <v>35</v>
      </c>
      <c r="AK1134" s="12" t="s">
        <v>35</v>
      </c>
      <c r="AL1134" s="12" t="s">
        <v>5123</v>
      </c>
      <c r="AM1134" s="12" t="s">
        <v>4777</v>
      </c>
      <c r="AN1134" s="12" t="s">
        <v>5124</v>
      </c>
      <c r="AO1134" s="12" t="s">
        <v>5125</v>
      </c>
      <c r="AT1134" s="12">
        <v>3</v>
      </c>
      <c r="AU1134" s="11" t="s">
        <v>4823</v>
      </c>
    </row>
    <row r="1135" spans="2:47" ht="15.75" customHeight="1" x14ac:dyDescent="0.2">
      <c r="B1135" s="12" t="s">
        <v>6846</v>
      </c>
      <c r="C1135" s="20">
        <v>42890</v>
      </c>
      <c r="D1135" s="12" t="s">
        <v>81</v>
      </c>
      <c r="E1135" s="12" t="s">
        <v>244</v>
      </c>
      <c r="F1135" s="12" t="s">
        <v>583</v>
      </c>
      <c r="G1135" s="12" t="s">
        <v>4544</v>
      </c>
      <c r="H1135" s="11" t="s">
        <v>4670</v>
      </c>
      <c r="I1135" s="12" t="s">
        <v>5056</v>
      </c>
      <c r="J1135" s="12" t="s">
        <v>4738</v>
      </c>
      <c r="K1135" s="12" t="s">
        <v>433</v>
      </c>
      <c r="L1135" s="12" t="s">
        <v>84</v>
      </c>
      <c r="M1135" s="12" t="s">
        <v>51</v>
      </c>
      <c r="N1135" s="12" t="s">
        <v>41</v>
      </c>
      <c r="O1135" s="18" t="s">
        <v>60</v>
      </c>
      <c r="P1135" s="18">
        <v>1</v>
      </c>
      <c r="Q1135" s="18" t="s">
        <v>5057</v>
      </c>
      <c r="R1135" s="2" t="s">
        <v>41</v>
      </c>
      <c r="S1135" s="2">
        <v>0</v>
      </c>
      <c r="T1135" s="2" t="s">
        <v>5058</v>
      </c>
      <c r="U1135" s="2" t="s">
        <v>30</v>
      </c>
      <c r="V1135" s="2">
        <v>0</v>
      </c>
      <c r="W1135" s="2">
        <v>0</v>
      </c>
      <c r="X1135" s="3">
        <v>0</v>
      </c>
      <c r="Y1135" s="3" t="s">
        <v>35</v>
      </c>
      <c r="Z1135" s="3" t="s">
        <v>35</v>
      </c>
      <c r="AA1135" s="3">
        <v>0</v>
      </c>
      <c r="AB1135" s="3">
        <v>0</v>
      </c>
      <c r="AC1135" s="2" t="s">
        <v>35</v>
      </c>
      <c r="AD1135" s="2" t="s">
        <v>4770</v>
      </c>
      <c r="AE1135" s="2" t="s">
        <v>4770</v>
      </c>
      <c r="AF1135" s="19" t="s">
        <v>64</v>
      </c>
      <c r="AG1135" s="19" t="s">
        <v>4761</v>
      </c>
      <c r="AH1135" s="19" t="s">
        <v>35</v>
      </c>
      <c r="AI1135" s="19" t="s">
        <v>35</v>
      </c>
      <c r="AJ1135" s="19" t="s">
        <v>35</v>
      </c>
      <c r="AK1135" s="12" t="s">
        <v>35</v>
      </c>
      <c r="AL1135" s="12" t="s">
        <v>5059</v>
      </c>
      <c r="AM1135" s="12" t="s">
        <v>4777</v>
      </c>
      <c r="AN1135" s="12" t="s">
        <v>5060</v>
      </c>
      <c r="AT1135" s="12">
        <v>3</v>
      </c>
      <c r="AU1135" s="12" t="s">
        <v>4823</v>
      </c>
    </row>
    <row r="1136" spans="2:47" ht="15.75" customHeight="1" x14ac:dyDescent="0.2">
      <c r="B1136" s="12" t="s">
        <v>6846</v>
      </c>
      <c r="C1136" s="20">
        <v>42890</v>
      </c>
      <c r="D1136" s="12" t="s">
        <v>38</v>
      </c>
      <c r="E1136" s="12" t="s">
        <v>35</v>
      </c>
      <c r="F1136" s="12" t="s">
        <v>583</v>
      </c>
      <c r="G1136" s="12" t="s">
        <v>4544</v>
      </c>
      <c r="H1136" s="11" t="s">
        <v>4670</v>
      </c>
      <c r="I1136" s="12" t="s">
        <v>5126</v>
      </c>
      <c r="J1136" s="12" t="s">
        <v>4740</v>
      </c>
      <c r="K1136" s="12" t="s">
        <v>433</v>
      </c>
      <c r="L1136" s="12" t="s">
        <v>84</v>
      </c>
      <c r="M1136" s="12" t="s">
        <v>51</v>
      </c>
      <c r="N1136" s="12" t="s">
        <v>41</v>
      </c>
      <c r="O1136" s="18" t="s">
        <v>60</v>
      </c>
      <c r="P1136" s="18">
        <v>1</v>
      </c>
      <c r="Q1136" s="18" t="s">
        <v>2604</v>
      </c>
      <c r="R1136" s="2" t="s">
        <v>61</v>
      </c>
      <c r="S1136" s="2">
        <v>0</v>
      </c>
      <c r="T1136" s="2" t="s">
        <v>35</v>
      </c>
      <c r="U1136" s="2" t="s">
        <v>35</v>
      </c>
      <c r="V1136" s="2">
        <v>0</v>
      </c>
      <c r="W1136" s="2">
        <v>0</v>
      </c>
      <c r="X1136" s="3">
        <v>0</v>
      </c>
      <c r="Y1136" s="3" t="s">
        <v>35</v>
      </c>
      <c r="Z1136" s="3" t="s">
        <v>35</v>
      </c>
      <c r="AA1136" s="3">
        <v>0</v>
      </c>
      <c r="AB1136" s="3">
        <v>0</v>
      </c>
      <c r="AC1136" s="2" t="s">
        <v>35</v>
      </c>
      <c r="AD1136" s="2" t="s">
        <v>4770</v>
      </c>
      <c r="AE1136" s="2" t="s">
        <v>4770</v>
      </c>
      <c r="AF1136" s="19" t="s">
        <v>64</v>
      </c>
      <c r="AG1136" s="19" t="s">
        <v>4761</v>
      </c>
      <c r="AH1136" s="19" t="s">
        <v>5099</v>
      </c>
      <c r="AI1136" s="19" t="s">
        <v>35</v>
      </c>
      <c r="AJ1136" s="19" t="s">
        <v>35</v>
      </c>
      <c r="AK1136" s="12" t="s">
        <v>35</v>
      </c>
      <c r="AL1136" s="12" t="s">
        <v>5127</v>
      </c>
      <c r="AM1136" s="12" t="s">
        <v>4777</v>
      </c>
      <c r="AN1136" s="12" t="s">
        <v>5128</v>
      </c>
      <c r="AT1136" s="12">
        <v>3</v>
      </c>
      <c r="AU1136" s="12" t="s">
        <v>4823</v>
      </c>
    </row>
    <row r="1137" spans="2:47" ht="15.75" customHeight="1" x14ac:dyDescent="0.2">
      <c r="B1137" s="12" t="s">
        <v>6846</v>
      </c>
      <c r="C1137" s="20">
        <v>42890</v>
      </c>
      <c r="D1137" s="12" t="s">
        <v>196</v>
      </c>
      <c r="E1137" s="12" t="s">
        <v>703</v>
      </c>
      <c r="F1137" s="12" t="s">
        <v>583</v>
      </c>
      <c r="G1137" s="12" t="s">
        <v>4544</v>
      </c>
      <c r="H1137" s="11" t="s">
        <v>4670</v>
      </c>
      <c r="I1137" s="12" t="s">
        <v>5129</v>
      </c>
      <c r="J1137" s="12" t="s">
        <v>4738</v>
      </c>
      <c r="K1137" s="12" t="s">
        <v>433</v>
      </c>
      <c r="L1137" s="12" t="s">
        <v>84</v>
      </c>
      <c r="M1137" s="12" t="s">
        <v>51</v>
      </c>
      <c r="N1137" s="12" t="s">
        <v>41</v>
      </c>
      <c r="O1137" s="18" t="s">
        <v>30</v>
      </c>
      <c r="P1137" s="18">
        <v>0</v>
      </c>
      <c r="Q1137" s="18" t="s">
        <v>35</v>
      </c>
      <c r="R1137" s="2" t="s">
        <v>61</v>
      </c>
      <c r="S1137" s="2">
        <v>0</v>
      </c>
      <c r="T1137" s="2" t="s">
        <v>35</v>
      </c>
      <c r="U1137" s="2" t="s">
        <v>35</v>
      </c>
      <c r="V1137" s="2">
        <v>0</v>
      </c>
      <c r="W1137" s="2">
        <v>0</v>
      </c>
      <c r="X1137" s="3">
        <v>0</v>
      </c>
      <c r="Y1137" s="3" t="s">
        <v>35</v>
      </c>
      <c r="Z1137" s="3" t="s">
        <v>35</v>
      </c>
      <c r="AA1137" s="3">
        <v>0</v>
      </c>
      <c r="AB1137" s="3">
        <v>0</v>
      </c>
      <c r="AC1137" s="2" t="s">
        <v>35</v>
      </c>
      <c r="AD1137" s="2" t="s">
        <v>293</v>
      </c>
      <c r="AE1137" s="2" t="s">
        <v>35</v>
      </c>
      <c r="AF1137" s="19" t="s">
        <v>293</v>
      </c>
      <c r="AG1137" s="19" t="s">
        <v>4768</v>
      </c>
      <c r="AH1137" s="19" t="s">
        <v>35</v>
      </c>
      <c r="AI1137" s="19" t="s">
        <v>35</v>
      </c>
      <c r="AJ1137" s="19" t="s">
        <v>35</v>
      </c>
      <c r="AK1137" s="12" t="s">
        <v>35</v>
      </c>
      <c r="AL1137" s="12" t="s">
        <v>5130</v>
      </c>
      <c r="AM1137" s="12" t="s">
        <v>293</v>
      </c>
      <c r="AQ1137" s="12" t="s">
        <v>5131</v>
      </c>
      <c r="AT1137" s="12">
        <v>3</v>
      </c>
      <c r="AU1137" s="12" t="s">
        <v>4823</v>
      </c>
    </row>
    <row r="1138" spans="2:47" ht="15.75" customHeight="1" x14ac:dyDescent="0.2">
      <c r="B1138" s="12" t="s">
        <v>6846</v>
      </c>
      <c r="C1138" s="20">
        <v>42890</v>
      </c>
      <c r="D1138" s="12" t="s">
        <v>229</v>
      </c>
      <c r="E1138" s="12" t="s">
        <v>5132</v>
      </c>
      <c r="F1138" s="12" t="s">
        <v>583</v>
      </c>
      <c r="G1138" s="12" t="s">
        <v>4544</v>
      </c>
      <c r="H1138" s="11" t="s">
        <v>4670</v>
      </c>
      <c r="I1138" s="12" t="s">
        <v>5133</v>
      </c>
      <c r="J1138" s="12" t="s">
        <v>4740</v>
      </c>
      <c r="K1138" s="12" t="s">
        <v>433</v>
      </c>
      <c r="L1138" s="12" t="s">
        <v>84</v>
      </c>
      <c r="M1138" s="12" t="s">
        <v>51</v>
      </c>
      <c r="N1138" s="12" t="s">
        <v>41</v>
      </c>
      <c r="O1138" s="18" t="s">
        <v>60</v>
      </c>
      <c r="P1138" s="18">
        <v>0</v>
      </c>
      <c r="Q1138" s="18" t="s">
        <v>35</v>
      </c>
      <c r="R1138" s="2" t="s">
        <v>61</v>
      </c>
      <c r="S1138" s="2">
        <v>5</v>
      </c>
      <c r="T1138" s="2" t="s">
        <v>5134</v>
      </c>
      <c r="U1138" s="2" t="s">
        <v>35</v>
      </c>
      <c r="V1138" s="2">
        <v>0</v>
      </c>
      <c r="W1138" s="2">
        <v>5</v>
      </c>
      <c r="X1138" s="3">
        <v>0</v>
      </c>
      <c r="Y1138" s="3" t="s">
        <v>35</v>
      </c>
      <c r="Z1138" s="3" t="s">
        <v>35</v>
      </c>
      <c r="AA1138" s="3">
        <v>0</v>
      </c>
      <c r="AB1138" s="3">
        <v>0</v>
      </c>
      <c r="AC1138" s="2" t="s">
        <v>35</v>
      </c>
      <c r="AD1138" s="2" t="s">
        <v>4770</v>
      </c>
      <c r="AE1138" s="2" t="s">
        <v>4770</v>
      </c>
      <c r="AF1138" s="19" t="s">
        <v>35</v>
      </c>
      <c r="AG1138" s="19" t="s">
        <v>35</v>
      </c>
      <c r="AH1138" s="19" t="s">
        <v>35</v>
      </c>
      <c r="AI1138" s="19" t="s">
        <v>35</v>
      </c>
      <c r="AJ1138" s="19" t="s">
        <v>5135</v>
      </c>
      <c r="AK1138" s="12" t="s">
        <v>35</v>
      </c>
      <c r="AL1138" s="12" t="s">
        <v>5136</v>
      </c>
      <c r="AM1138" s="12" t="s">
        <v>4777</v>
      </c>
      <c r="AN1138" s="12" t="s">
        <v>5137</v>
      </c>
      <c r="AT1138" s="12">
        <v>3</v>
      </c>
      <c r="AU1138" s="11" t="s">
        <v>4823</v>
      </c>
    </row>
    <row r="1139" spans="2:47" ht="15.75" customHeight="1" x14ac:dyDescent="0.2">
      <c r="B1139" s="12" t="s">
        <v>6846</v>
      </c>
      <c r="C1139" s="20">
        <v>42890</v>
      </c>
      <c r="D1139" s="12" t="s">
        <v>296</v>
      </c>
      <c r="E1139" s="12" t="s">
        <v>5138</v>
      </c>
      <c r="F1139" s="12" t="s">
        <v>583</v>
      </c>
      <c r="G1139" s="12" t="s">
        <v>4544</v>
      </c>
      <c r="H1139" s="11" t="s">
        <v>4670</v>
      </c>
      <c r="I1139" s="12" t="s">
        <v>5139</v>
      </c>
      <c r="J1139" s="12" t="s">
        <v>4738</v>
      </c>
      <c r="K1139" s="12" t="s">
        <v>433</v>
      </c>
      <c r="L1139" s="12" t="s">
        <v>84</v>
      </c>
      <c r="M1139" s="12" t="s">
        <v>51</v>
      </c>
      <c r="N1139" s="12" t="s">
        <v>61</v>
      </c>
      <c r="O1139" s="18" t="s">
        <v>28</v>
      </c>
      <c r="P1139" s="18">
        <v>1</v>
      </c>
      <c r="Q1139" s="18" t="s">
        <v>5140</v>
      </c>
      <c r="R1139" s="2" t="s">
        <v>41</v>
      </c>
      <c r="S1139" s="2">
        <v>0</v>
      </c>
      <c r="T1139" s="2" t="s">
        <v>35</v>
      </c>
      <c r="U1139" s="2" t="s">
        <v>30</v>
      </c>
      <c r="V1139" s="2">
        <v>0</v>
      </c>
      <c r="W1139" s="2">
        <v>0</v>
      </c>
      <c r="X1139" s="3">
        <v>0</v>
      </c>
      <c r="Y1139" s="3" t="s">
        <v>35</v>
      </c>
      <c r="Z1139" s="3" t="s">
        <v>35</v>
      </c>
      <c r="AA1139" s="3">
        <v>0</v>
      </c>
      <c r="AB1139" s="3">
        <v>0</v>
      </c>
      <c r="AC1139" s="2" t="s">
        <v>35</v>
      </c>
      <c r="AD1139" s="2" t="s">
        <v>4770</v>
      </c>
      <c r="AE1139" s="2" t="s">
        <v>4770</v>
      </c>
      <c r="AF1139" s="19" t="s">
        <v>64</v>
      </c>
      <c r="AG1139" s="19" t="s">
        <v>4761</v>
      </c>
      <c r="AH1139" s="19" t="s">
        <v>5099</v>
      </c>
      <c r="AI1139" s="19" t="s">
        <v>35</v>
      </c>
      <c r="AJ1139" s="19" t="s">
        <v>35</v>
      </c>
      <c r="AK1139" s="12" t="s">
        <v>35</v>
      </c>
      <c r="AL1139" s="12" t="s">
        <v>5141</v>
      </c>
      <c r="AM1139" s="12" t="s">
        <v>4777</v>
      </c>
      <c r="AN1139" s="12" t="s">
        <v>5142</v>
      </c>
      <c r="AT1139" s="12">
        <v>2</v>
      </c>
      <c r="AU1139" s="12" t="s">
        <v>4825</v>
      </c>
    </row>
    <row r="1140" spans="2:47" ht="15.75" customHeight="1" x14ac:dyDescent="0.2">
      <c r="B1140" s="12" t="s">
        <v>6846</v>
      </c>
      <c r="C1140" s="20">
        <v>42890</v>
      </c>
      <c r="D1140" s="12" t="s">
        <v>296</v>
      </c>
      <c r="E1140" s="12" t="s">
        <v>5138</v>
      </c>
      <c r="F1140" s="12" t="s">
        <v>583</v>
      </c>
      <c r="G1140" s="12" t="s">
        <v>4544</v>
      </c>
      <c r="H1140" s="11" t="s">
        <v>4670</v>
      </c>
      <c r="I1140" s="12" t="s">
        <v>5143</v>
      </c>
      <c r="J1140" s="12" t="s">
        <v>4740</v>
      </c>
      <c r="K1140" s="12" t="s">
        <v>433</v>
      </c>
      <c r="L1140" s="12" t="s">
        <v>84</v>
      </c>
      <c r="M1140" s="12" t="s">
        <v>51</v>
      </c>
      <c r="N1140" s="12" t="s">
        <v>61</v>
      </c>
      <c r="O1140" s="18" t="s">
        <v>28</v>
      </c>
      <c r="P1140" s="18">
        <v>1</v>
      </c>
      <c r="Q1140" s="18" t="s">
        <v>5144</v>
      </c>
      <c r="R1140" s="2" t="s">
        <v>41</v>
      </c>
      <c r="S1140" s="2">
        <v>0</v>
      </c>
      <c r="T1140" s="2" t="s">
        <v>35</v>
      </c>
      <c r="U1140" s="2" t="s">
        <v>30</v>
      </c>
      <c r="V1140" s="2">
        <v>0</v>
      </c>
      <c r="W1140" s="2">
        <v>0</v>
      </c>
      <c r="X1140" s="3">
        <v>0</v>
      </c>
      <c r="Y1140" s="3" t="s">
        <v>35</v>
      </c>
      <c r="Z1140" s="3" t="s">
        <v>35</v>
      </c>
      <c r="AA1140" s="3">
        <v>0</v>
      </c>
      <c r="AB1140" s="3">
        <v>0</v>
      </c>
      <c r="AC1140" s="2" t="s">
        <v>35</v>
      </c>
      <c r="AD1140" s="2" t="s">
        <v>35</v>
      </c>
      <c r="AE1140" s="2" t="s">
        <v>35</v>
      </c>
      <c r="AF1140" s="19" t="s">
        <v>35</v>
      </c>
      <c r="AG1140" s="19" t="s">
        <v>35</v>
      </c>
      <c r="AH1140" s="19" t="s">
        <v>35</v>
      </c>
      <c r="AI1140" s="19" t="s">
        <v>35</v>
      </c>
      <c r="AJ1140" s="19" t="s">
        <v>35</v>
      </c>
      <c r="AK1140" s="12" t="s">
        <v>35</v>
      </c>
      <c r="AL1140" s="12" t="s">
        <v>5141</v>
      </c>
      <c r="AM1140" s="12" t="s">
        <v>4777</v>
      </c>
      <c r="AN1140" s="12" t="s">
        <v>5142</v>
      </c>
      <c r="AT1140" s="12">
        <v>2</v>
      </c>
      <c r="AU1140" s="12" t="s">
        <v>4825</v>
      </c>
    </row>
    <row r="1141" spans="2:47" ht="15.75" customHeight="1" x14ac:dyDescent="0.2">
      <c r="B1141" s="12" t="s">
        <v>6846</v>
      </c>
      <c r="C1141" s="20">
        <v>42890</v>
      </c>
      <c r="D1141" s="12" t="s">
        <v>296</v>
      </c>
      <c r="E1141" s="12" t="s">
        <v>5138</v>
      </c>
      <c r="F1141" s="12" t="s">
        <v>583</v>
      </c>
      <c r="G1141" s="12" t="s">
        <v>4544</v>
      </c>
      <c r="H1141" s="11" t="s">
        <v>4670</v>
      </c>
      <c r="I1141" s="12" t="s">
        <v>5139</v>
      </c>
      <c r="J1141" s="12" t="s">
        <v>4738</v>
      </c>
      <c r="K1141" s="12" t="s">
        <v>433</v>
      </c>
      <c r="L1141" s="12" t="s">
        <v>84</v>
      </c>
      <c r="M1141" s="12" t="s">
        <v>51</v>
      </c>
      <c r="N1141" s="12" t="s">
        <v>61</v>
      </c>
      <c r="O1141" s="18" t="s">
        <v>28</v>
      </c>
      <c r="P1141" s="18">
        <v>2</v>
      </c>
      <c r="Q1141" s="18" t="s">
        <v>5145</v>
      </c>
      <c r="R1141" s="2" t="s">
        <v>41</v>
      </c>
      <c r="S1141" s="2">
        <v>0</v>
      </c>
      <c r="T1141" s="2" t="s">
        <v>35</v>
      </c>
      <c r="U1141" s="2" t="s">
        <v>30</v>
      </c>
      <c r="V1141" s="2">
        <v>0</v>
      </c>
      <c r="W1141" s="2">
        <v>0</v>
      </c>
      <c r="X1141" s="3">
        <v>0</v>
      </c>
      <c r="Y1141" s="3" t="s">
        <v>35</v>
      </c>
      <c r="Z1141" s="3" t="s">
        <v>35</v>
      </c>
      <c r="AA1141" s="3">
        <v>0</v>
      </c>
      <c r="AB1141" s="3">
        <v>0</v>
      </c>
      <c r="AC1141" s="2" t="s">
        <v>35</v>
      </c>
      <c r="AD1141" s="2" t="s">
        <v>4770</v>
      </c>
      <c r="AE1141" s="2" t="s">
        <v>4770</v>
      </c>
      <c r="AF1141" s="19" t="s">
        <v>64</v>
      </c>
      <c r="AG1141" s="19" t="s">
        <v>4761</v>
      </c>
      <c r="AH1141" s="19" t="s">
        <v>5099</v>
      </c>
      <c r="AI1141" s="19" t="s">
        <v>35</v>
      </c>
      <c r="AJ1141" s="19" t="s">
        <v>35</v>
      </c>
      <c r="AK1141" s="12" t="s">
        <v>35</v>
      </c>
      <c r="AL1141" s="12" t="s">
        <v>5141</v>
      </c>
      <c r="AM1141" s="12" t="s">
        <v>4777</v>
      </c>
      <c r="AN1141" s="12" t="s">
        <v>5142</v>
      </c>
      <c r="AT1141" s="12">
        <v>2</v>
      </c>
      <c r="AU1141" s="12" t="s">
        <v>4825</v>
      </c>
    </row>
    <row r="1142" spans="2:47" ht="15.75" customHeight="1" x14ac:dyDescent="0.2">
      <c r="B1142" s="12" t="s">
        <v>6846</v>
      </c>
      <c r="C1142" s="20">
        <v>42890</v>
      </c>
      <c r="D1142" s="12" t="s">
        <v>72</v>
      </c>
      <c r="E1142" s="12" t="s">
        <v>2175</v>
      </c>
      <c r="F1142" s="12" t="s">
        <v>583</v>
      </c>
      <c r="G1142" s="12" t="s">
        <v>4544</v>
      </c>
      <c r="H1142" s="11" t="s">
        <v>4670</v>
      </c>
      <c r="I1142" s="12" t="s">
        <v>35</v>
      </c>
      <c r="J1142" s="12" t="s">
        <v>4740</v>
      </c>
      <c r="K1142" s="12" t="s">
        <v>433</v>
      </c>
      <c r="L1142" s="12" t="s">
        <v>84</v>
      </c>
      <c r="M1142" s="12" t="s">
        <v>535</v>
      </c>
      <c r="N1142" s="12" t="s">
        <v>41</v>
      </c>
      <c r="O1142" s="18" t="s">
        <v>60</v>
      </c>
      <c r="P1142" s="18">
        <v>2</v>
      </c>
      <c r="Q1142" s="18" t="s">
        <v>5146</v>
      </c>
      <c r="R1142" s="2" t="s">
        <v>41</v>
      </c>
      <c r="S1142" s="2">
        <v>0</v>
      </c>
      <c r="T1142" s="2" t="s">
        <v>35</v>
      </c>
      <c r="U1142" s="2" t="s">
        <v>30</v>
      </c>
      <c r="V1142" s="2">
        <v>0</v>
      </c>
      <c r="W1142" s="2">
        <v>0</v>
      </c>
      <c r="X1142" s="3">
        <v>0</v>
      </c>
      <c r="Y1142" s="3" t="s">
        <v>35</v>
      </c>
      <c r="Z1142" s="3" t="s">
        <v>35</v>
      </c>
      <c r="AA1142" s="3">
        <v>0</v>
      </c>
      <c r="AB1142" s="3">
        <v>0</v>
      </c>
      <c r="AC1142" s="2" t="s">
        <v>35</v>
      </c>
      <c r="AD1142" s="2" t="s">
        <v>111</v>
      </c>
      <c r="AE1142" s="2" t="s">
        <v>97</v>
      </c>
      <c r="AF1142" s="19" t="s">
        <v>64</v>
      </c>
      <c r="AG1142" s="19" t="s">
        <v>4763</v>
      </c>
      <c r="AH1142" s="19" t="s">
        <v>5099</v>
      </c>
      <c r="AI1142" s="19" t="s">
        <v>35</v>
      </c>
      <c r="AJ1142" s="19" t="s">
        <v>35</v>
      </c>
      <c r="AK1142" s="12" t="s">
        <v>35</v>
      </c>
      <c r="AL1142" s="12" t="s">
        <v>5147</v>
      </c>
      <c r="AM1142" s="12" t="s">
        <v>4777</v>
      </c>
      <c r="AN1142" s="12" t="s">
        <v>5148</v>
      </c>
      <c r="AT1142" s="12">
        <v>2</v>
      </c>
      <c r="AU1142" s="12" t="s">
        <v>4825</v>
      </c>
    </row>
    <row r="1143" spans="2:47" ht="15.75" customHeight="1" x14ac:dyDescent="0.2">
      <c r="B1143" s="12" t="s">
        <v>6846</v>
      </c>
      <c r="C1143" s="20">
        <v>42891</v>
      </c>
      <c r="D1143" s="12" t="s">
        <v>229</v>
      </c>
      <c r="E1143" s="12" t="s">
        <v>5047</v>
      </c>
      <c r="F1143" s="12" t="s">
        <v>583</v>
      </c>
      <c r="G1143" s="12" t="s">
        <v>4544</v>
      </c>
      <c r="H1143" s="11" t="s">
        <v>4670</v>
      </c>
      <c r="I1143" s="12" t="s">
        <v>5048</v>
      </c>
      <c r="J1143" s="12" t="s">
        <v>4740</v>
      </c>
      <c r="K1143" s="12" t="s">
        <v>433</v>
      </c>
      <c r="L1143" s="12" t="s">
        <v>84</v>
      </c>
      <c r="M1143" s="12" t="s">
        <v>51</v>
      </c>
      <c r="N1143" s="12" t="s">
        <v>41</v>
      </c>
      <c r="O1143" s="18" t="s">
        <v>60</v>
      </c>
      <c r="P1143" s="18">
        <v>1</v>
      </c>
      <c r="Q1143" s="18" t="s">
        <v>35</v>
      </c>
      <c r="R1143" s="2" t="s">
        <v>61</v>
      </c>
      <c r="S1143" s="2">
        <v>20</v>
      </c>
      <c r="T1143" s="2" t="s">
        <v>5049</v>
      </c>
      <c r="U1143" s="2" t="s">
        <v>5050</v>
      </c>
      <c r="V1143" s="2">
        <v>0</v>
      </c>
      <c r="W1143" s="2">
        <v>20</v>
      </c>
      <c r="X1143" s="3">
        <v>0</v>
      </c>
      <c r="Y1143" s="3" t="s">
        <v>35</v>
      </c>
      <c r="Z1143" s="3" t="s">
        <v>35</v>
      </c>
      <c r="AA1143" s="3">
        <v>0</v>
      </c>
      <c r="AB1143" s="3">
        <v>0</v>
      </c>
      <c r="AC1143" s="2" t="s">
        <v>35</v>
      </c>
      <c r="AD1143" s="2" t="s">
        <v>4770</v>
      </c>
      <c r="AE1143" s="2" t="s">
        <v>4770</v>
      </c>
      <c r="AF1143" s="19" t="s">
        <v>64</v>
      </c>
      <c r="AG1143" s="19" t="s">
        <v>4761</v>
      </c>
      <c r="AH1143" s="19" t="s">
        <v>35</v>
      </c>
      <c r="AI1143" s="19" t="s">
        <v>35</v>
      </c>
      <c r="AJ1143" s="19" t="s">
        <v>35</v>
      </c>
      <c r="AK1143" s="12" t="s">
        <v>35</v>
      </c>
      <c r="AL1143" s="12" t="s">
        <v>5045</v>
      </c>
      <c r="AM1143" s="12" t="s">
        <v>4777</v>
      </c>
      <c r="AN1143" s="12" t="s">
        <v>5046</v>
      </c>
      <c r="AT1143" s="12">
        <v>3</v>
      </c>
      <c r="AU1143" s="12" t="s">
        <v>4823</v>
      </c>
    </row>
    <row r="1144" spans="2:47" ht="15.75" customHeight="1" x14ac:dyDescent="0.2">
      <c r="B1144" s="12" t="s">
        <v>6846</v>
      </c>
      <c r="C1144" s="20">
        <v>42892</v>
      </c>
      <c r="D1144" s="12" t="s">
        <v>130</v>
      </c>
      <c r="E1144" s="12" t="s">
        <v>4979</v>
      </c>
      <c r="F1144" s="12" t="s">
        <v>29</v>
      </c>
      <c r="G1144" s="12" t="s">
        <v>95</v>
      </c>
      <c r="H1144" s="11" t="s">
        <v>4672</v>
      </c>
      <c r="I1144" s="12" t="s">
        <v>5038</v>
      </c>
      <c r="J1144" s="12" t="s">
        <v>4740</v>
      </c>
      <c r="K1144" s="12" t="s">
        <v>433</v>
      </c>
      <c r="L1144" s="12" t="s">
        <v>172</v>
      </c>
      <c r="M1144" s="12" t="s">
        <v>75</v>
      </c>
      <c r="N1144" s="12" t="s">
        <v>41</v>
      </c>
      <c r="O1144" s="18" t="s">
        <v>30</v>
      </c>
      <c r="P1144" s="18">
        <v>0</v>
      </c>
      <c r="Q1144" s="18" t="s">
        <v>35</v>
      </c>
      <c r="R1144" s="2" t="s">
        <v>61</v>
      </c>
      <c r="S1144" s="2">
        <v>0</v>
      </c>
      <c r="T1144" s="2" t="s">
        <v>35</v>
      </c>
      <c r="U1144" s="2" t="s">
        <v>35</v>
      </c>
      <c r="V1144" s="2">
        <v>0</v>
      </c>
      <c r="W1144" s="2">
        <v>0</v>
      </c>
      <c r="X1144" s="3">
        <v>0</v>
      </c>
      <c r="Y1144" s="3" t="s">
        <v>35</v>
      </c>
      <c r="Z1144" s="3" t="s">
        <v>35</v>
      </c>
      <c r="AA1144" s="3">
        <v>0</v>
      </c>
      <c r="AB1144" s="3">
        <v>0</v>
      </c>
      <c r="AC1144" s="2" t="s">
        <v>35</v>
      </c>
      <c r="AD1144" s="2" t="s">
        <v>111</v>
      </c>
      <c r="AE1144" s="2" t="s">
        <v>97</v>
      </c>
      <c r="AF1144" s="19" t="s">
        <v>32</v>
      </c>
      <c r="AG1144" s="19" t="s">
        <v>4759</v>
      </c>
      <c r="AH1144" s="19" t="s">
        <v>35</v>
      </c>
      <c r="AI1144" s="19" t="s">
        <v>35</v>
      </c>
      <c r="AJ1144" s="19" t="s">
        <v>35</v>
      </c>
      <c r="AK1144" s="12" t="s">
        <v>35</v>
      </c>
      <c r="AL1144" s="12" t="s">
        <v>5039</v>
      </c>
      <c r="AM1144" s="12" t="s">
        <v>4777</v>
      </c>
      <c r="AN1144" s="12" t="s">
        <v>5040</v>
      </c>
      <c r="AO1144" s="12" t="s">
        <v>5157</v>
      </c>
      <c r="AQ1144" s="12" t="s">
        <v>5158</v>
      </c>
      <c r="AT1144" s="12">
        <v>3</v>
      </c>
      <c r="AU1144" s="11" t="s">
        <v>4823</v>
      </c>
    </row>
    <row r="1145" spans="2:47" ht="15.75" customHeight="1" x14ac:dyDescent="0.2">
      <c r="B1145" s="12" t="s">
        <v>6846</v>
      </c>
      <c r="C1145" s="20">
        <v>42892</v>
      </c>
      <c r="D1145" s="12" t="s">
        <v>229</v>
      </c>
      <c r="E1145" s="12" t="s">
        <v>2806</v>
      </c>
      <c r="F1145" s="12" t="s">
        <v>583</v>
      </c>
      <c r="G1145" s="12" t="s">
        <v>4544</v>
      </c>
      <c r="H1145" s="11" t="s">
        <v>4670</v>
      </c>
      <c r="I1145" s="12" t="s">
        <v>5017</v>
      </c>
      <c r="J1145" s="12" t="s">
        <v>4738</v>
      </c>
      <c r="K1145" s="12" t="s">
        <v>433</v>
      </c>
      <c r="L1145" s="12" t="s">
        <v>84</v>
      </c>
      <c r="M1145" s="12" t="s">
        <v>51</v>
      </c>
      <c r="N1145" s="12" t="s">
        <v>61</v>
      </c>
      <c r="O1145" s="18" t="s">
        <v>28</v>
      </c>
      <c r="P1145" s="18">
        <v>2</v>
      </c>
      <c r="Q1145" s="18" t="s">
        <v>35</v>
      </c>
      <c r="R1145" s="2" t="s">
        <v>41</v>
      </c>
      <c r="S1145" s="2">
        <v>0</v>
      </c>
      <c r="T1145" s="2" t="s">
        <v>5044</v>
      </c>
      <c r="U1145" s="2" t="s">
        <v>30</v>
      </c>
      <c r="V1145" s="2">
        <v>0</v>
      </c>
      <c r="W1145" s="2">
        <v>0</v>
      </c>
      <c r="X1145" s="3">
        <v>0</v>
      </c>
      <c r="Y1145" s="3" t="s">
        <v>35</v>
      </c>
      <c r="Z1145" s="3" t="s">
        <v>35</v>
      </c>
      <c r="AA1145" s="3">
        <v>0</v>
      </c>
      <c r="AB1145" s="3">
        <v>0</v>
      </c>
      <c r="AC1145" s="2" t="s">
        <v>35</v>
      </c>
      <c r="AD1145" s="2" t="s">
        <v>4770</v>
      </c>
      <c r="AE1145" s="2" t="s">
        <v>4770</v>
      </c>
      <c r="AF1145" s="19" t="s">
        <v>64</v>
      </c>
      <c r="AG1145" s="19" t="s">
        <v>4761</v>
      </c>
      <c r="AH1145" s="19" t="s">
        <v>35</v>
      </c>
      <c r="AI1145" s="19" t="s">
        <v>35</v>
      </c>
      <c r="AJ1145" s="19" t="s">
        <v>35</v>
      </c>
      <c r="AK1145" s="12" t="s">
        <v>35</v>
      </c>
      <c r="AL1145" s="12" t="s">
        <v>5045</v>
      </c>
      <c r="AM1145" s="12" t="s">
        <v>4777</v>
      </c>
      <c r="AN1145" s="12" t="s">
        <v>5046</v>
      </c>
      <c r="AT1145" s="12">
        <v>3</v>
      </c>
      <c r="AU1145" s="12" t="s">
        <v>4823</v>
      </c>
    </row>
    <row r="1146" spans="2:47" ht="15.75" customHeight="1" x14ac:dyDescent="0.2">
      <c r="B1146" s="12" t="s">
        <v>6846</v>
      </c>
      <c r="C1146" s="20">
        <v>42892</v>
      </c>
      <c r="D1146" s="12" t="s">
        <v>385</v>
      </c>
      <c r="E1146" s="12" t="s">
        <v>1956</v>
      </c>
      <c r="F1146" s="12" t="s">
        <v>583</v>
      </c>
      <c r="G1146" s="12" t="s">
        <v>95</v>
      </c>
      <c r="H1146" s="11" t="s">
        <v>4672</v>
      </c>
      <c r="I1146" s="12" t="s">
        <v>5053</v>
      </c>
      <c r="J1146" s="12" t="s">
        <v>35</v>
      </c>
      <c r="K1146" s="12" t="s">
        <v>433</v>
      </c>
      <c r="L1146" s="12" t="s">
        <v>84</v>
      </c>
      <c r="M1146" s="12" t="s">
        <v>51</v>
      </c>
      <c r="N1146" s="12" t="s">
        <v>41</v>
      </c>
      <c r="O1146" s="18" t="s">
        <v>30</v>
      </c>
      <c r="P1146" s="18">
        <v>0</v>
      </c>
      <c r="Q1146" s="18" t="s">
        <v>35</v>
      </c>
      <c r="R1146" s="2" t="s">
        <v>61</v>
      </c>
      <c r="S1146" s="2">
        <v>0</v>
      </c>
      <c r="T1146" s="2" t="s">
        <v>35</v>
      </c>
      <c r="U1146" s="2" t="s">
        <v>35</v>
      </c>
      <c r="V1146" s="2">
        <v>0</v>
      </c>
      <c r="W1146" s="2">
        <v>0</v>
      </c>
      <c r="X1146" s="3">
        <v>0</v>
      </c>
      <c r="Y1146" s="3" t="s">
        <v>35</v>
      </c>
      <c r="Z1146" s="3" t="s">
        <v>35</v>
      </c>
      <c r="AA1146" s="3">
        <v>0</v>
      </c>
      <c r="AB1146" s="3">
        <v>0</v>
      </c>
      <c r="AC1146" s="2" t="s">
        <v>35</v>
      </c>
      <c r="AD1146" s="2" t="s">
        <v>111</v>
      </c>
      <c r="AE1146" s="2" t="s">
        <v>97</v>
      </c>
      <c r="AF1146" s="19" t="s">
        <v>32</v>
      </c>
      <c r="AG1146" s="19" t="s">
        <v>4759</v>
      </c>
      <c r="AH1146" s="19" t="s">
        <v>35</v>
      </c>
      <c r="AI1146" s="19" t="s">
        <v>35</v>
      </c>
      <c r="AJ1146" s="19" t="s">
        <v>35</v>
      </c>
      <c r="AK1146" s="12" t="s">
        <v>35</v>
      </c>
      <c r="AL1146" s="12" t="s">
        <v>5054</v>
      </c>
      <c r="AM1146" s="12" t="s">
        <v>4777</v>
      </c>
      <c r="AN1146" s="12" t="s">
        <v>5055</v>
      </c>
      <c r="AO1146" s="12" t="s">
        <v>5152</v>
      </c>
      <c r="AT1146" s="12">
        <v>3</v>
      </c>
      <c r="AU1146" s="11" t="s">
        <v>4823</v>
      </c>
    </row>
    <row r="1147" spans="2:47" ht="15.75" customHeight="1" x14ac:dyDescent="0.2">
      <c r="B1147" s="12" t="s">
        <v>6846</v>
      </c>
      <c r="C1147" s="20">
        <v>42892</v>
      </c>
      <c r="D1147" s="12" t="s">
        <v>258</v>
      </c>
      <c r="E1147" s="12" t="s">
        <v>35</v>
      </c>
      <c r="F1147" s="12" t="s">
        <v>583</v>
      </c>
      <c r="G1147" s="12" t="s">
        <v>4544</v>
      </c>
      <c r="H1147" s="11" t="s">
        <v>4670</v>
      </c>
      <c r="I1147" s="12" t="s">
        <v>5149</v>
      </c>
      <c r="J1147" s="12" t="s">
        <v>4739</v>
      </c>
      <c r="K1147" s="12" t="s">
        <v>433</v>
      </c>
      <c r="L1147" s="12" t="s">
        <v>84</v>
      </c>
      <c r="M1147" s="12" t="s">
        <v>51</v>
      </c>
      <c r="N1147" s="12" t="s">
        <v>61</v>
      </c>
      <c r="O1147" s="18" t="s">
        <v>28</v>
      </c>
      <c r="P1147" s="18">
        <v>2</v>
      </c>
      <c r="Q1147" s="18" t="s">
        <v>35</v>
      </c>
      <c r="R1147" s="2" t="s">
        <v>41</v>
      </c>
      <c r="S1147" s="2">
        <v>0</v>
      </c>
      <c r="T1147" s="2" t="s">
        <v>35</v>
      </c>
      <c r="U1147" s="2" t="s">
        <v>30</v>
      </c>
      <c r="V1147" s="2">
        <v>0</v>
      </c>
      <c r="W1147" s="2">
        <v>0</v>
      </c>
      <c r="X1147" s="3">
        <v>0</v>
      </c>
      <c r="Y1147" s="3" t="s">
        <v>35</v>
      </c>
      <c r="Z1147" s="3" t="s">
        <v>35</v>
      </c>
      <c r="AA1147" s="3">
        <v>0</v>
      </c>
      <c r="AB1147" s="3">
        <v>0</v>
      </c>
      <c r="AC1147" s="2" t="s">
        <v>35</v>
      </c>
      <c r="AD1147" s="2" t="s">
        <v>4770</v>
      </c>
      <c r="AE1147" s="2" t="s">
        <v>4770</v>
      </c>
      <c r="AF1147" s="19" t="s">
        <v>64</v>
      </c>
      <c r="AG1147" s="19" t="s">
        <v>4761</v>
      </c>
      <c r="AH1147" s="19" t="s">
        <v>5099</v>
      </c>
      <c r="AI1147" s="19" t="s">
        <v>35</v>
      </c>
      <c r="AJ1147" s="19" t="s">
        <v>35</v>
      </c>
      <c r="AK1147" s="12" t="s">
        <v>35</v>
      </c>
      <c r="AL1147" s="12" t="s">
        <v>5150</v>
      </c>
      <c r="AM1147" s="12" t="s">
        <v>4777</v>
      </c>
      <c r="AN1147" s="12" t="s">
        <v>5151</v>
      </c>
      <c r="AT1147" s="12">
        <v>3</v>
      </c>
      <c r="AU1147" s="12" t="s">
        <v>4823</v>
      </c>
    </row>
    <row r="1148" spans="2:47" ht="15.75" customHeight="1" x14ac:dyDescent="0.2">
      <c r="B1148" s="12" t="s">
        <v>6846</v>
      </c>
      <c r="C1148" s="20">
        <v>42892</v>
      </c>
      <c r="D1148" s="12" t="s">
        <v>258</v>
      </c>
      <c r="E1148" s="12" t="s">
        <v>35</v>
      </c>
      <c r="F1148" s="12" t="s">
        <v>583</v>
      </c>
      <c r="G1148" s="12" t="s">
        <v>4544</v>
      </c>
      <c r="H1148" s="11" t="s">
        <v>4670</v>
      </c>
      <c r="I1148" s="12" t="s">
        <v>5159</v>
      </c>
      <c r="J1148" s="12" t="s">
        <v>4738</v>
      </c>
      <c r="K1148" s="12" t="s">
        <v>433</v>
      </c>
      <c r="L1148" s="12" t="s">
        <v>84</v>
      </c>
      <c r="M1148" s="12" t="s">
        <v>51</v>
      </c>
      <c r="N1148" s="12" t="s">
        <v>61</v>
      </c>
      <c r="O1148" s="18" t="s">
        <v>28</v>
      </c>
      <c r="P1148" s="18">
        <v>1</v>
      </c>
      <c r="Q1148" s="18" t="s">
        <v>35</v>
      </c>
      <c r="R1148" s="2" t="s">
        <v>41</v>
      </c>
      <c r="S1148" s="2">
        <v>0</v>
      </c>
      <c r="T1148" s="2" t="s">
        <v>35</v>
      </c>
      <c r="U1148" s="2" t="s">
        <v>30</v>
      </c>
      <c r="V1148" s="2">
        <v>0</v>
      </c>
      <c r="W1148" s="2">
        <v>0</v>
      </c>
      <c r="X1148" s="3">
        <v>0</v>
      </c>
      <c r="Y1148" s="3" t="s">
        <v>35</v>
      </c>
      <c r="Z1148" s="3" t="s">
        <v>35</v>
      </c>
      <c r="AA1148" s="3">
        <v>0</v>
      </c>
      <c r="AB1148" s="3">
        <v>0</v>
      </c>
      <c r="AC1148" s="2" t="s">
        <v>35</v>
      </c>
      <c r="AD1148" s="2" t="s">
        <v>4770</v>
      </c>
      <c r="AE1148" s="2" t="s">
        <v>4770</v>
      </c>
      <c r="AF1148" s="19" t="s">
        <v>64</v>
      </c>
      <c r="AG1148" s="19" t="s">
        <v>4761</v>
      </c>
      <c r="AH1148" s="19" t="s">
        <v>35</v>
      </c>
      <c r="AI1148" s="19" t="s">
        <v>35</v>
      </c>
      <c r="AJ1148" s="19" t="s">
        <v>35</v>
      </c>
      <c r="AK1148" s="12" t="s">
        <v>35</v>
      </c>
      <c r="AL1148" s="12" t="s">
        <v>5160</v>
      </c>
      <c r="AM1148" s="12" t="s">
        <v>4777</v>
      </c>
      <c r="AN1148" s="12" t="s">
        <v>5151</v>
      </c>
      <c r="AT1148" s="12">
        <v>3</v>
      </c>
      <c r="AU1148" s="12" t="s">
        <v>4823</v>
      </c>
    </row>
    <row r="1149" spans="2:47" ht="15.75" customHeight="1" x14ac:dyDescent="0.2">
      <c r="B1149" s="12" t="s">
        <v>6846</v>
      </c>
      <c r="C1149" s="20">
        <v>42892</v>
      </c>
      <c r="D1149" s="12" t="s">
        <v>258</v>
      </c>
      <c r="E1149" s="12" t="s">
        <v>35</v>
      </c>
      <c r="F1149" s="12" t="s">
        <v>583</v>
      </c>
      <c r="G1149" s="12" t="s">
        <v>4544</v>
      </c>
      <c r="H1149" s="11" t="s">
        <v>4670</v>
      </c>
      <c r="I1149" s="12" t="s">
        <v>5161</v>
      </c>
      <c r="J1149" s="12" t="s">
        <v>4738</v>
      </c>
      <c r="K1149" s="12" t="s">
        <v>433</v>
      </c>
      <c r="L1149" s="12" t="s">
        <v>84</v>
      </c>
      <c r="M1149" s="12" t="s">
        <v>51</v>
      </c>
      <c r="N1149" s="12" t="s">
        <v>61</v>
      </c>
      <c r="O1149" s="18" t="s">
        <v>28</v>
      </c>
      <c r="P1149" s="18">
        <v>1</v>
      </c>
      <c r="Q1149" s="18" t="s">
        <v>5162</v>
      </c>
      <c r="R1149" s="2" t="s">
        <v>41</v>
      </c>
      <c r="S1149" s="2">
        <v>0</v>
      </c>
      <c r="T1149" s="2" t="s">
        <v>35</v>
      </c>
      <c r="U1149" s="2" t="s">
        <v>30</v>
      </c>
      <c r="V1149" s="2">
        <v>0</v>
      </c>
      <c r="W1149" s="2">
        <v>0</v>
      </c>
      <c r="X1149" s="3">
        <v>0</v>
      </c>
      <c r="Y1149" s="3" t="s">
        <v>35</v>
      </c>
      <c r="Z1149" s="3" t="s">
        <v>35</v>
      </c>
      <c r="AA1149" s="3">
        <v>0</v>
      </c>
      <c r="AB1149" s="3">
        <v>0</v>
      </c>
      <c r="AC1149" s="2" t="s">
        <v>35</v>
      </c>
      <c r="AD1149" s="2" t="s">
        <v>4770</v>
      </c>
      <c r="AE1149" s="2" t="s">
        <v>4770</v>
      </c>
      <c r="AF1149" s="19" t="s">
        <v>64</v>
      </c>
      <c r="AG1149" s="19" t="s">
        <v>4761</v>
      </c>
      <c r="AH1149" s="19" t="s">
        <v>35</v>
      </c>
      <c r="AI1149" s="19" t="s">
        <v>35</v>
      </c>
      <c r="AJ1149" s="19" t="s">
        <v>35</v>
      </c>
      <c r="AK1149" s="12" t="s">
        <v>35</v>
      </c>
      <c r="AL1149" s="12" t="s">
        <v>5160</v>
      </c>
      <c r="AM1149" s="12" t="s">
        <v>4777</v>
      </c>
      <c r="AN1149" s="12" t="s">
        <v>5151</v>
      </c>
      <c r="AT1149" s="12">
        <v>3</v>
      </c>
      <c r="AU1149" s="12" t="s">
        <v>4823</v>
      </c>
    </row>
    <row r="1150" spans="2:47" ht="15.75" customHeight="1" x14ac:dyDescent="0.2">
      <c r="B1150" s="12" t="s">
        <v>6846</v>
      </c>
      <c r="C1150" s="20">
        <v>42892</v>
      </c>
      <c r="D1150" s="12" t="s">
        <v>258</v>
      </c>
      <c r="E1150" s="12" t="s">
        <v>35</v>
      </c>
      <c r="F1150" s="12" t="s">
        <v>583</v>
      </c>
      <c r="G1150" s="12" t="s">
        <v>4544</v>
      </c>
      <c r="H1150" s="11" t="s">
        <v>4670</v>
      </c>
      <c r="I1150" s="12" t="s">
        <v>5149</v>
      </c>
      <c r="J1150" s="12" t="s">
        <v>4739</v>
      </c>
      <c r="K1150" s="12" t="s">
        <v>433</v>
      </c>
      <c r="L1150" s="12" t="s">
        <v>84</v>
      </c>
      <c r="M1150" s="12" t="s">
        <v>51</v>
      </c>
      <c r="N1150" s="12" t="s">
        <v>61</v>
      </c>
      <c r="O1150" s="18" t="s">
        <v>28</v>
      </c>
      <c r="P1150" s="18">
        <v>1</v>
      </c>
      <c r="Q1150" s="18" t="s">
        <v>5163</v>
      </c>
      <c r="R1150" s="2" t="s">
        <v>41</v>
      </c>
      <c r="S1150" s="2">
        <v>0</v>
      </c>
      <c r="T1150" s="2" t="s">
        <v>35</v>
      </c>
      <c r="U1150" s="2" t="s">
        <v>30</v>
      </c>
      <c r="V1150" s="2">
        <v>0</v>
      </c>
      <c r="W1150" s="2">
        <v>0</v>
      </c>
      <c r="X1150" s="3">
        <v>0</v>
      </c>
      <c r="Y1150" s="3" t="s">
        <v>35</v>
      </c>
      <c r="Z1150" s="3" t="s">
        <v>35</v>
      </c>
      <c r="AA1150" s="3">
        <v>0</v>
      </c>
      <c r="AB1150" s="3">
        <v>0</v>
      </c>
      <c r="AC1150" s="2" t="s">
        <v>35</v>
      </c>
      <c r="AD1150" s="2" t="s">
        <v>4770</v>
      </c>
      <c r="AE1150" s="2" t="s">
        <v>4770</v>
      </c>
      <c r="AF1150" s="19" t="s">
        <v>64</v>
      </c>
      <c r="AG1150" s="19" t="s">
        <v>4761</v>
      </c>
      <c r="AH1150" s="19" t="s">
        <v>35</v>
      </c>
      <c r="AI1150" s="19" t="s">
        <v>35</v>
      </c>
      <c r="AJ1150" s="19" t="s">
        <v>35</v>
      </c>
      <c r="AK1150" s="12" t="s">
        <v>35</v>
      </c>
      <c r="AL1150" s="12" t="s">
        <v>5160</v>
      </c>
      <c r="AM1150" s="12" t="s">
        <v>4777</v>
      </c>
      <c r="AN1150" s="12" t="s">
        <v>5151</v>
      </c>
      <c r="AT1150" s="12">
        <v>3</v>
      </c>
      <c r="AU1150" s="12" t="s">
        <v>4823</v>
      </c>
    </row>
    <row r="1151" spans="2:47" ht="15.75" customHeight="1" x14ac:dyDescent="0.2">
      <c r="B1151" s="12" t="s">
        <v>6846</v>
      </c>
      <c r="C1151" s="20">
        <v>42892</v>
      </c>
      <c r="D1151" s="12" t="s">
        <v>102</v>
      </c>
      <c r="E1151" s="12" t="s">
        <v>518</v>
      </c>
      <c r="F1151" s="12" t="s">
        <v>583</v>
      </c>
      <c r="G1151" s="12" t="s">
        <v>4544</v>
      </c>
      <c r="H1151" s="11" t="s">
        <v>4670</v>
      </c>
      <c r="I1151" s="12" t="s">
        <v>5153</v>
      </c>
      <c r="J1151" s="12" t="s">
        <v>4739</v>
      </c>
      <c r="K1151" s="12" t="s">
        <v>433</v>
      </c>
      <c r="L1151" s="12" t="s">
        <v>84</v>
      </c>
      <c r="M1151" s="12" t="s">
        <v>51</v>
      </c>
      <c r="N1151" s="12" t="s">
        <v>61</v>
      </c>
      <c r="O1151" s="18" t="s">
        <v>28</v>
      </c>
      <c r="P1151" s="18">
        <v>1</v>
      </c>
      <c r="Q1151" s="18" t="s">
        <v>5154</v>
      </c>
      <c r="R1151" s="2" t="s">
        <v>41</v>
      </c>
      <c r="S1151" s="2">
        <v>0</v>
      </c>
      <c r="T1151" s="2" t="s">
        <v>35</v>
      </c>
      <c r="U1151" s="2" t="s">
        <v>30</v>
      </c>
      <c r="V1151" s="2">
        <v>0</v>
      </c>
      <c r="W1151" s="2">
        <v>0</v>
      </c>
      <c r="X1151" s="3">
        <v>0</v>
      </c>
      <c r="Y1151" s="3" t="s">
        <v>35</v>
      </c>
      <c r="Z1151" s="3" t="s">
        <v>35</v>
      </c>
      <c r="AA1151" s="3">
        <v>0</v>
      </c>
      <c r="AB1151" s="3">
        <v>0</v>
      </c>
      <c r="AC1151" s="2" t="s">
        <v>35</v>
      </c>
      <c r="AD1151" s="2" t="s">
        <v>4770</v>
      </c>
      <c r="AE1151" s="2" t="s">
        <v>4770</v>
      </c>
      <c r="AF1151" s="19" t="s">
        <v>64</v>
      </c>
      <c r="AG1151" s="19" t="s">
        <v>4761</v>
      </c>
      <c r="AH1151" s="19" t="s">
        <v>5099</v>
      </c>
      <c r="AI1151" s="19" t="s">
        <v>35</v>
      </c>
      <c r="AJ1151" s="19" t="s">
        <v>35</v>
      </c>
      <c r="AK1151" s="12" t="s">
        <v>35</v>
      </c>
      <c r="AL1151" s="12" t="s">
        <v>5155</v>
      </c>
      <c r="AM1151" s="12" t="s">
        <v>4777</v>
      </c>
      <c r="AN1151" s="12" t="s">
        <v>5166</v>
      </c>
      <c r="AQ1151" s="12" t="s">
        <v>5156</v>
      </c>
      <c r="AT1151" s="12">
        <v>3</v>
      </c>
      <c r="AU1151" s="12" t="s">
        <v>4823</v>
      </c>
    </row>
    <row r="1152" spans="2:47" ht="15.75" customHeight="1" x14ac:dyDescent="0.2">
      <c r="B1152" s="12" t="s">
        <v>6846</v>
      </c>
      <c r="C1152" s="20">
        <v>42893</v>
      </c>
      <c r="D1152" s="12" t="s">
        <v>222</v>
      </c>
      <c r="E1152" s="12" t="s">
        <v>4213</v>
      </c>
      <c r="F1152" s="12" t="s">
        <v>583</v>
      </c>
      <c r="G1152" s="12" t="s">
        <v>4544</v>
      </c>
      <c r="H1152" s="11" t="s">
        <v>4670</v>
      </c>
      <c r="I1152" s="12" t="s">
        <v>3791</v>
      </c>
      <c r="J1152" s="12" t="s">
        <v>4738</v>
      </c>
      <c r="K1152" s="12" t="s">
        <v>433</v>
      </c>
      <c r="L1152" s="12" t="s">
        <v>84</v>
      </c>
      <c r="M1152" s="12" t="s">
        <v>51</v>
      </c>
      <c r="N1152" s="12" t="s">
        <v>61</v>
      </c>
      <c r="O1152" s="18" t="s">
        <v>28</v>
      </c>
      <c r="P1152" s="18">
        <v>1</v>
      </c>
      <c r="Q1152" s="18" t="s">
        <v>5164</v>
      </c>
      <c r="R1152" s="2" t="s">
        <v>41</v>
      </c>
      <c r="S1152" s="2">
        <v>0</v>
      </c>
      <c r="T1152" s="2" t="s">
        <v>5018</v>
      </c>
      <c r="U1152" s="2" t="s">
        <v>30</v>
      </c>
      <c r="V1152" s="2">
        <v>0</v>
      </c>
      <c r="W1152" s="2">
        <v>0</v>
      </c>
      <c r="X1152" s="3">
        <v>0</v>
      </c>
      <c r="Y1152" s="3" t="s">
        <v>35</v>
      </c>
      <c r="Z1152" s="3" t="s">
        <v>35</v>
      </c>
      <c r="AA1152" s="3">
        <v>0</v>
      </c>
      <c r="AB1152" s="3">
        <v>0</v>
      </c>
      <c r="AC1152" s="2" t="s">
        <v>35</v>
      </c>
      <c r="AD1152" s="2" t="s">
        <v>4770</v>
      </c>
      <c r="AE1152" s="2" t="s">
        <v>4770</v>
      </c>
      <c r="AF1152" s="19" t="s">
        <v>64</v>
      </c>
      <c r="AG1152" s="19" t="s">
        <v>4761</v>
      </c>
      <c r="AH1152" s="19" t="s">
        <v>35</v>
      </c>
      <c r="AI1152" s="19" t="s">
        <v>35</v>
      </c>
      <c r="AJ1152" s="19" t="s">
        <v>35</v>
      </c>
      <c r="AK1152" s="12" t="s">
        <v>35</v>
      </c>
      <c r="AL1152" s="12" t="s">
        <v>5051</v>
      </c>
      <c r="AM1152" s="12" t="s">
        <v>4777</v>
      </c>
      <c r="AN1152" s="12" t="s">
        <v>5052</v>
      </c>
      <c r="AO1152" s="12" t="s">
        <v>5165</v>
      </c>
      <c r="AT1152" s="12">
        <v>3</v>
      </c>
      <c r="AU1152" s="12" t="s">
        <v>4823</v>
      </c>
    </row>
    <row r="1153" spans="2:47" ht="15.75" customHeight="1" x14ac:dyDescent="0.2">
      <c r="B1153" s="12" t="s">
        <v>6846</v>
      </c>
      <c r="C1153" s="20">
        <v>42894</v>
      </c>
      <c r="D1153" s="12" t="s">
        <v>229</v>
      </c>
      <c r="E1153" s="12" t="s">
        <v>2806</v>
      </c>
      <c r="F1153" s="12" t="s">
        <v>583</v>
      </c>
      <c r="G1153" s="12" t="s">
        <v>4544</v>
      </c>
      <c r="H1153" s="11" t="s">
        <v>4670</v>
      </c>
      <c r="I1153" s="12" t="s">
        <v>5061</v>
      </c>
      <c r="J1153" s="12" t="s">
        <v>4740</v>
      </c>
      <c r="K1153" s="12" t="s">
        <v>433</v>
      </c>
      <c r="L1153" s="12" t="s">
        <v>84</v>
      </c>
      <c r="M1153" s="12" t="s">
        <v>51</v>
      </c>
      <c r="N1153" s="12" t="s">
        <v>61</v>
      </c>
      <c r="O1153" s="18" t="s">
        <v>118</v>
      </c>
      <c r="P1153" s="18">
        <v>0</v>
      </c>
      <c r="Q1153" s="18" t="s">
        <v>35</v>
      </c>
      <c r="R1153" s="2" t="s">
        <v>41</v>
      </c>
      <c r="S1153" s="2">
        <v>0</v>
      </c>
      <c r="T1153" s="2" t="s">
        <v>5062</v>
      </c>
      <c r="U1153" s="2" t="s">
        <v>30</v>
      </c>
      <c r="V1153" s="2">
        <v>0</v>
      </c>
      <c r="W1153" s="2">
        <v>0</v>
      </c>
      <c r="X1153" s="3">
        <v>0</v>
      </c>
      <c r="Y1153" s="3" t="s">
        <v>35</v>
      </c>
      <c r="Z1153" s="3" t="s">
        <v>35</v>
      </c>
      <c r="AA1153" s="3">
        <v>0</v>
      </c>
      <c r="AB1153" s="3">
        <v>0</v>
      </c>
      <c r="AC1153" s="2" t="s">
        <v>35</v>
      </c>
      <c r="AD1153" s="2" t="s">
        <v>111</v>
      </c>
      <c r="AE1153" s="2" t="s">
        <v>97</v>
      </c>
      <c r="AF1153" s="19" t="s">
        <v>32</v>
      </c>
      <c r="AG1153" s="19" t="s">
        <v>4759</v>
      </c>
      <c r="AH1153" s="19" t="s">
        <v>4892</v>
      </c>
      <c r="AI1153" s="19" t="s">
        <v>35</v>
      </c>
      <c r="AJ1153" s="19" t="s">
        <v>35</v>
      </c>
      <c r="AK1153" s="12" t="s">
        <v>35</v>
      </c>
      <c r="AL1153" s="12" t="s">
        <v>5063</v>
      </c>
      <c r="AM1153" s="12" t="s">
        <v>4777</v>
      </c>
      <c r="AN1153" s="12" t="s">
        <v>5064</v>
      </c>
      <c r="AT1153" s="12">
        <v>3</v>
      </c>
      <c r="AU1153" s="11" t="s">
        <v>4823</v>
      </c>
    </row>
    <row r="1154" spans="2:47" ht="15.75" customHeight="1" x14ac:dyDescent="0.2">
      <c r="B1154" s="12" t="s">
        <v>6846</v>
      </c>
      <c r="C1154" s="20">
        <v>42894</v>
      </c>
      <c r="D1154" s="12" t="s">
        <v>38</v>
      </c>
      <c r="E1154" s="12" t="s">
        <v>35</v>
      </c>
      <c r="F1154" s="12" t="s">
        <v>583</v>
      </c>
      <c r="G1154" s="12" t="s">
        <v>4544</v>
      </c>
      <c r="H1154" s="11" t="s">
        <v>4670</v>
      </c>
      <c r="I1154" s="12" t="s">
        <v>5183</v>
      </c>
      <c r="J1154" s="12" t="s">
        <v>4740</v>
      </c>
      <c r="K1154" s="12" t="s">
        <v>433</v>
      </c>
      <c r="L1154" s="12" t="s">
        <v>84</v>
      </c>
      <c r="M1154" s="12" t="s">
        <v>51</v>
      </c>
      <c r="N1154" s="12" t="s">
        <v>61</v>
      </c>
      <c r="O1154" s="18" t="s">
        <v>28</v>
      </c>
      <c r="P1154" s="18">
        <v>1</v>
      </c>
      <c r="Q1154" s="18" t="s">
        <v>474</v>
      </c>
      <c r="R1154" s="2" t="s">
        <v>41</v>
      </c>
      <c r="S1154" s="2">
        <v>0</v>
      </c>
      <c r="T1154" s="2" t="s">
        <v>5065</v>
      </c>
      <c r="U1154" s="2" t="s">
        <v>30</v>
      </c>
      <c r="V1154" s="2">
        <v>0</v>
      </c>
      <c r="W1154" s="2">
        <v>0</v>
      </c>
      <c r="X1154" s="3">
        <v>0</v>
      </c>
      <c r="Y1154" s="3" t="s">
        <v>35</v>
      </c>
      <c r="Z1154" s="3" t="s">
        <v>35</v>
      </c>
      <c r="AA1154" s="3">
        <v>0</v>
      </c>
      <c r="AB1154" s="3">
        <v>0</v>
      </c>
      <c r="AC1154" s="2" t="s">
        <v>35</v>
      </c>
      <c r="AD1154" s="2" t="s">
        <v>4770</v>
      </c>
      <c r="AE1154" s="2" t="s">
        <v>4770</v>
      </c>
      <c r="AF1154" s="19" t="s">
        <v>64</v>
      </c>
      <c r="AG1154" s="19" t="s">
        <v>4761</v>
      </c>
      <c r="AH1154" s="19" t="s">
        <v>35</v>
      </c>
      <c r="AI1154" s="19" t="s">
        <v>35</v>
      </c>
      <c r="AJ1154" s="19" t="s">
        <v>35</v>
      </c>
      <c r="AK1154" s="12" t="s">
        <v>35</v>
      </c>
      <c r="AL1154" s="12" t="s">
        <v>5066</v>
      </c>
      <c r="AM1154" s="12" t="s">
        <v>4777</v>
      </c>
      <c r="AN1154" s="12" t="s">
        <v>5067</v>
      </c>
      <c r="AO1154" s="12" t="s">
        <v>5184</v>
      </c>
      <c r="AT1154" s="12">
        <v>3</v>
      </c>
      <c r="AU1154" s="12" t="s">
        <v>4823</v>
      </c>
    </row>
    <row r="1155" spans="2:47" ht="15.75" customHeight="1" x14ac:dyDescent="0.2">
      <c r="B1155" s="12" t="s">
        <v>6846</v>
      </c>
      <c r="C1155" s="20">
        <v>42894</v>
      </c>
      <c r="D1155" s="12" t="s">
        <v>92</v>
      </c>
      <c r="E1155" s="12" t="s">
        <v>4705</v>
      </c>
      <c r="F1155" s="12" t="s">
        <v>583</v>
      </c>
      <c r="G1155" s="12" t="s">
        <v>4544</v>
      </c>
      <c r="H1155" s="11" t="s">
        <v>4670</v>
      </c>
      <c r="I1155" s="12" t="s">
        <v>5068</v>
      </c>
      <c r="J1155" s="12" t="s">
        <v>4738</v>
      </c>
      <c r="K1155" s="12" t="s">
        <v>433</v>
      </c>
      <c r="L1155" s="12" t="s">
        <v>84</v>
      </c>
      <c r="M1155" s="12" t="s">
        <v>51</v>
      </c>
      <c r="N1155" s="12" t="s">
        <v>61</v>
      </c>
      <c r="O1155" s="18" t="s">
        <v>28</v>
      </c>
      <c r="P1155" s="18">
        <v>0</v>
      </c>
      <c r="Q1155" s="18" t="s">
        <v>28</v>
      </c>
      <c r="R1155" s="2" t="s">
        <v>41</v>
      </c>
      <c r="S1155" s="2">
        <v>0</v>
      </c>
      <c r="T1155" s="2" t="s">
        <v>5044</v>
      </c>
      <c r="U1155" s="2" t="s">
        <v>30</v>
      </c>
      <c r="V1155" s="2">
        <v>0</v>
      </c>
      <c r="W1155" s="2">
        <v>0</v>
      </c>
      <c r="X1155" s="3">
        <v>0</v>
      </c>
      <c r="Y1155" s="3" t="s">
        <v>35</v>
      </c>
      <c r="Z1155" s="3" t="s">
        <v>35</v>
      </c>
      <c r="AA1155" s="3">
        <v>0</v>
      </c>
      <c r="AB1155" s="3">
        <v>0</v>
      </c>
      <c r="AC1155" s="2" t="s">
        <v>35</v>
      </c>
      <c r="AD1155" s="2" t="s">
        <v>111</v>
      </c>
      <c r="AE1155" s="2" t="s">
        <v>97</v>
      </c>
      <c r="AF1155" s="19" t="s">
        <v>32</v>
      </c>
      <c r="AG1155" s="19" t="s">
        <v>35</v>
      </c>
      <c r="AH1155" s="19" t="s">
        <v>35</v>
      </c>
      <c r="AI1155" s="19" t="s">
        <v>35</v>
      </c>
      <c r="AJ1155" s="19" t="s">
        <v>35</v>
      </c>
      <c r="AK1155" s="12" t="s">
        <v>35</v>
      </c>
      <c r="AL1155" s="12" t="s">
        <v>5069</v>
      </c>
      <c r="AM1155" s="12" t="s">
        <v>4777</v>
      </c>
      <c r="AN1155" s="12" t="s">
        <v>5070</v>
      </c>
      <c r="AT1155" s="12">
        <v>3</v>
      </c>
      <c r="AU1155" s="11" t="s">
        <v>4823</v>
      </c>
    </row>
    <row r="1156" spans="2:47" ht="15.75" customHeight="1" x14ac:dyDescent="0.2">
      <c r="B1156" s="12" t="s">
        <v>6846</v>
      </c>
      <c r="C1156" s="20">
        <v>42894</v>
      </c>
      <c r="D1156" s="12" t="s">
        <v>258</v>
      </c>
      <c r="E1156" s="12" t="s">
        <v>794</v>
      </c>
      <c r="F1156" s="12" t="s">
        <v>35</v>
      </c>
      <c r="G1156" s="12" t="s">
        <v>95</v>
      </c>
      <c r="H1156" s="11" t="s">
        <v>4672</v>
      </c>
      <c r="I1156" s="12" t="s">
        <v>5167</v>
      </c>
      <c r="J1156" s="12" t="s">
        <v>4739</v>
      </c>
      <c r="K1156" s="12" t="s">
        <v>433</v>
      </c>
      <c r="L1156" s="12" t="s">
        <v>172</v>
      </c>
      <c r="M1156" s="12" t="s">
        <v>51</v>
      </c>
      <c r="N1156" s="12" t="s">
        <v>52</v>
      </c>
      <c r="O1156" s="18" t="s">
        <v>35</v>
      </c>
      <c r="P1156" s="18">
        <v>0</v>
      </c>
      <c r="Q1156" s="18" t="s">
        <v>35</v>
      </c>
      <c r="R1156" s="2" t="s">
        <v>41</v>
      </c>
      <c r="S1156" s="2">
        <v>0</v>
      </c>
      <c r="T1156" s="2" t="s">
        <v>35</v>
      </c>
      <c r="U1156" s="2" t="s">
        <v>30</v>
      </c>
      <c r="V1156" s="2">
        <v>0</v>
      </c>
      <c r="W1156" s="2">
        <v>0</v>
      </c>
      <c r="X1156" s="3">
        <v>0</v>
      </c>
      <c r="Y1156" s="3" t="s">
        <v>35</v>
      </c>
      <c r="Z1156" s="3" t="s">
        <v>35</v>
      </c>
      <c r="AA1156" s="3">
        <v>0</v>
      </c>
      <c r="AB1156" s="3">
        <v>0</v>
      </c>
      <c r="AC1156" s="2" t="s">
        <v>35</v>
      </c>
      <c r="AD1156" s="2" t="s">
        <v>111</v>
      </c>
      <c r="AE1156" s="2" t="s">
        <v>97</v>
      </c>
      <c r="AF1156" s="19" t="s">
        <v>32</v>
      </c>
      <c r="AG1156" s="19" t="s">
        <v>4759</v>
      </c>
      <c r="AH1156" s="19" t="s">
        <v>4892</v>
      </c>
      <c r="AI1156" s="19" t="s">
        <v>35</v>
      </c>
      <c r="AJ1156" s="19" t="s">
        <v>5168</v>
      </c>
      <c r="AK1156" s="12" t="s">
        <v>35</v>
      </c>
      <c r="AL1156" s="12" t="s">
        <v>5169</v>
      </c>
      <c r="AM1156" s="12" t="s">
        <v>4777</v>
      </c>
      <c r="AN1156" s="12" t="s">
        <v>5170</v>
      </c>
      <c r="AT1156" s="12">
        <v>3</v>
      </c>
      <c r="AU1156" s="11" t="s">
        <v>4823</v>
      </c>
    </row>
    <row r="1157" spans="2:47" ht="15.75" customHeight="1" x14ac:dyDescent="0.2">
      <c r="B1157" s="12" t="s">
        <v>6846</v>
      </c>
      <c r="C1157" s="20">
        <v>42894</v>
      </c>
      <c r="D1157" s="12" t="s">
        <v>269</v>
      </c>
      <c r="E1157" s="12" t="s">
        <v>35</v>
      </c>
      <c r="F1157" s="12" t="s">
        <v>583</v>
      </c>
      <c r="G1157" s="12" t="s">
        <v>4544</v>
      </c>
      <c r="H1157" s="11" t="s">
        <v>4670</v>
      </c>
      <c r="I1157" s="12" t="s">
        <v>5171</v>
      </c>
      <c r="J1157" s="12" t="s">
        <v>4738</v>
      </c>
      <c r="K1157" s="12" t="s">
        <v>433</v>
      </c>
      <c r="L1157" s="12" t="s">
        <v>84</v>
      </c>
      <c r="M1157" s="12" t="s">
        <v>770</v>
      </c>
      <c r="N1157" s="12" t="s">
        <v>61</v>
      </c>
      <c r="O1157" s="18" t="s">
        <v>28</v>
      </c>
      <c r="P1157" s="18">
        <v>1</v>
      </c>
      <c r="Q1157" s="18" t="s">
        <v>35</v>
      </c>
      <c r="R1157" s="2" t="s">
        <v>41</v>
      </c>
      <c r="S1157" s="2">
        <v>0</v>
      </c>
      <c r="T1157" s="2" t="s">
        <v>35</v>
      </c>
      <c r="U1157" s="2" t="s">
        <v>30</v>
      </c>
      <c r="V1157" s="2">
        <v>0</v>
      </c>
      <c r="W1157" s="2">
        <v>0</v>
      </c>
      <c r="X1157" s="3">
        <v>0</v>
      </c>
      <c r="Y1157" s="3" t="s">
        <v>35</v>
      </c>
      <c r="Z1157" s="3" t="s">
        <v>35</v>
      </c>
      <c r="AA1157" s="3">
        <v>0</v>
      </c>
      <c r="AB1157" s="3">
        <v>0</v>
      </c>
      <c r="AC1157" s="2" t="s">
        <v>35</v>
      </c>
      <c r="AD1157" s="2" t="s">
        <v>4770</v>
      </c>
      <c r="AE1157" s="2" t="s">
        <v>4770</v>
      </c>
      <c r="AF1157" s="19" t="s">
        <v>64</v>
      </c>
      <c r="AG1157" s="19" t="s">
        <v>4761</v>
      </c>
      <c r="AH1157" s="19" t="s">
        <v>5099</v>
      </c>
      <c r="AI1157" s="19" t="s">
        <v>35</v>
      </c>
      <c r="AJ1157" s="19" t="s">
        <v>35</v>
      </c>
      <c r="AK1157" s="12" t="s">
        <v>35</v>
      </c>
      <c r="AL1157" s="12" t="s">
        <v>5172</v>
      </c>
      <c r="AM1157" s="12" t="s">
        <v>293</v>
      </c>
      <c r="AQ1157" s="12" t="s">
        <v>5173</v>
      </c>
      <c r="AT1157" s="12">
        <v>3</v>
      </c>
      <c r="AU1157" s="12" t="s">
        <v>4823</v>
      </c>
    </row>
    <row r="1158" spans="2:47" ht="15.75" customHeight="1" x14ac:dyDescent="0.2">
      <c r="B1158" s="12" t="s">
        <v>6846</v>
      </c>
      <c r="C1158" s="20">
        <v>42894</v>
      </c>
      <c r="D1158" s="12" t="s">
        <v>205</v>
      </c>
      <c r="E1158" s="12" t="s">
        <v>3536</v>
      </c>
      <c r="F1158" s="12" t="s">
        <v>583</v>
      </c>
      <c r="G1158" s="12" t="s">
        <v>4461</v>
      </c>
      <c r="H1158" s="11" t="s">
        <v>4667</v>
      </c>
      <c r="I1158" s="12" t="s">
        <v>5174</v>
      </c>
      <c r="J1158" s="12" t="s">
        <v>4739</v>
      </c>
      <c r="K1158" s="12" t="s">
        <v>433</v>
      </c>
      <c r="L1158" s="12" t="s">
        <v>84</v>
      </c>
      <c r="M1158" s="12" t="s">
        <v>51</v>
      </c>
      <c r="N1158" s="12" t="s">
        <v>61</v>
      </c>
      <c r="O1158" s="18" t="s">
        <v>28</v>
      </c>
      <c r="P1158" s="18">
        <v>1</v>
      </c>
      <c r="Q1158" s="18" t="s">
        <v>35</v>
      </c>
      <c r="R1158" s="2" t="s">
        <v>41</v>
      </c>
      <c r="S1158" s="2">
        <v>1</v>
      </c>
      <c r="T1158" s="2" t="s">
        <v>35</v>
      </c>
      <c r="U1158" s="2" t="s">
        <v>5175</v>
      </c>
      <c r="V1158" s="2">
        <v>1</v>
      </c>
      <c r="W1158" s="2">
        <v>0</v>
      </c>
      <c r="X1158" s="3">
        <v>0</v>
      </c>
      <c r="Y1158" s="3" t="s">
        <v>35</v>
      </c>
      <c r="Z1158" s="3" t="s">
        <v>35</v>
      </c>
      <c r="AA1158" s="3">
        <v>0</v>
      </c>
      <c r="AB1158" s="3">
        <v>0</v>
      </c>
      <c r="AC1158" s="2" t="s">
        <v>35</v>
      </c>
      <c r="AD1158" s="2" t="s">
        <v>4770</v>
      </c>
      <c r="AE1158" s="2" t="s">
        <v>4770</v>
      </c>
      <c r="AF1158" s="19" t="s">
        <v>64</v>
      </c>
      <c r="AG1158" s="19" t="s">
        <v>4767</v>
      </c>
      <c r="AH1158" s="19" t="s">
        <v>5099</v>
      </c>
      <c r="AI1158" s="19" t="s">
        <v>35</v>
      </c>
      <c r="AJ1158" s="19" t="s">
        <v>35</v>
      </c>
      <c r="AK1158" s="12" t="s">
        <v>35</v>
      </c>
      <c r="AL1158" s="12" t="s">
        <v>5176</v>
      </c>
      <c r="AM1158" s="12" t="s">
        <v>293</v>
      </c>
      <c r="AQ1158" s="12" t="s">
        <v>5177</v>
      </c>
      <c r="AT1158" s="12">
        <v>3</v>
      </c>
      <c r="AU1158" s="12" t="s">
        <v>4823</v>
      </c>
    </row>
    <row r="1159" spans="2:47" ht="15.75" customHeight="1" x14ac:dyDescent="0.2">
      <c r="B1159" s="12" t="s">
        <v>6846</v>
      </c>
      <c r="C1159" s="20">
        <v>42894</v>
      </c>
      <c r="D1159" s="12" t="s">
        <v>205</v>
      </c>
      <c r="E1159" s="12" t="s">
        <v>3536</v>
      </c>
      <c r="F1159" s="12" t="s">
        <v>583</v>
      </c>
      <c r="G1159" s="12" t="s">
        <v>4544</v>
      </c>
      <c r="H1159" s="11" t="s">
        <v>4670</v>
      </c>
      <c r="I1159" s="12" t="s">
        <v>5174</v>
      </c>
      <c r="J1159" s="12" t="s">
        <v>4739</v>
      </c>
      <c r="K1159" s="12" t="s">
        <v>433</v>
      </c>
      <c r="L1159" s="12" t="s">
        <v>84</v>
      </c>
      <c r="M1159" s="12" t="s">
        <v>51</v>
      </c>
      <c r="N1159" s="12" t="s">
        <v>61</v>
      </c>
      <c r="O1159" s="18" t="s">
        <v>28</v>
      </c>
      <c r="P1159" s="18">
        <v>3</v>
      </c>
      <c r="Q1159" s="18" t="s">
        <v>35</v>
      </c>
      <c r="R1159" s="2" t="s">
        <v>41</v>
      </c>
      <c r="S1159" s="2">
        <v>0</v>
      </c>
      <c r="T1159" s="2" t="s">
        <v>35</v>
      </c>
      <c r="U1159" s="2" t="s">
        <v>30</v>
      </c>
      <c r="V1159" s="2">
        <v>0</v>
      </c>
      <c r="W1159" s="2">
        <v>0</v>
      </c>
      <c r="X1159" s="3">
        <v>0</v>
      </c>
      <c r="Y1159" s="3" t="s">
        <v>35</v>
      </c>
      <c r="Z1159" s="3" t="s">
        <v>35</v>
      </c>
      <c r="AA1159" s="3">
        <v>0</v>
      </c>
      <c r="AB1159" s="3">
        <v>0</v>
      </c>
      <c r="AC1159" s="2" t="s">
        <v>35</v>
      </c>
      <c r="AD1159" s="2" t="s">
        <v>4770</v>
      </c>
      <c r="AE1159" s="2" t="s">
        <v>4770</v>
      </c>
      <c r="AF1159" s="19" t="s">
        <v>32</v>
      </c>
      <c r="AG1159" s="19" t="s">
        <v>4759</v>
      </c>
      <c r="AH1159" s="19" t="s">
        <v>35</v>
      </c>
      <c r="AI1159" s="19" t="s">
        <v>35</v>
      </c>
      <c r="AJ1159" s="19" t="s">
        <v>35</v>
      </c>
      <c r="AK1159" s="12" t="s">
        <v>35</v>
      </c>
      <c r="AL1159" s="12" t="s">
        <v>5181</v>
      </c>
      <c r="AM1159" s="12" t="s">
        <v>4777</v>
      </c>
      <c r="AN1159" s="12" t="s">
        <v>5182</v>
      </c>
      <c r="AT1159" s="12">
        <v>3</v>
      </c>
      <c r="AU1159" s="12" t="s">
        <v>4823</v>
      </c>
    </row>
    <row r="1160" spans="2:47" ht="15.75" customHeight="1" x14ac:dyDescent="0.2">
      <c r="B1160" s="12" t="s">
        <v>6846</v>
      </c>
      <c r="C1160" s="20">
        <v>42894</v>
      </c>
      <c r="D1160" s="12" t="s">
        <v>269</v>
      </c>
      <c r="E1160" s="12" t="s">
        <v>5178</v>
      </c>
      <c r="F1160" s="12" t="s">
        <v>583</v>
      </c>
      <c r="G1160" s="12" t="s">
        <v>4544</v>
      </c>
      <c r="H1160" s="11" t="s">
        <v>4670</v>
      </c>
      <c r="I1160" s="12" t="s">
        <v>5108</v>
      </c>
      <c r="J1160" s="12" t="s">
        <v>4738</v>
      </c>
      <c r="K1160" s="12" t="s">
        <v>433</v>
      </c>
      <c r="L1160" s="12" t="s">
        <v>84</v>
      </c>
      <c r="M1160" s="12" t="s">
        <v>51</v>
      </c>
      <c r="N1160" s="12" t="s">
        <v>61</v>
      </c>
      <c r="O1160" s="18" t="s">
        <v>28</v>
      </c>
      <c r="P1160" s="18">
        <v>1</v>
      </c>
      <c r="Q1160" s="18" t="s">
        <v>35</v>
      </c>
      <c r="R1160" s="2" t="s">
        <v>41</v>
      </c>
      <c r="S1160" s="2">
        <v>0</v>
      </c>
      <c r="T1160" s="2" t="s">
        <v>35</v>
      </c>
      <c r="U1160" s="2" t="s">
        <v>30</v>
      </c>
      <c r="V1160" s="2">
        <v>0</v>
      </c>
      <c r="W1160" s="2">
        <v>0</v>
      </c>
      <c r="X1160" s="3">
        <v>0</v>
      </c>
      <c r="Y1160" s="3" t="s">
        <v>35</v>
      </c>
      <c r="Z1160" s="3" t="s">
        <v>35</v>
      </c>
      <c r="AA1160" s="3">
        <v>0</v>
      </c>
      <c r="AB1160" s="3">
        <v>0</v>
      </c>
      <c r="AC1160" s="2" t="s">
        <v>35</v>
      </c>
      <c r="AD1160" s="2" t="s">
        <v>4770</v>
      </c>
      <c r="AE1160" s="2" t="s">
        <v>4770</v>
      </c>
      <c r="AF1160" s="19" t="s">
        <v>64</v>
      </c>
      <c r="AG1160" s="19" t="s">
        <v>4761</v>
      </c>
      <c r="AH1160" s="19" t="s">
        <v>5099</v>
      </c>
      <c r="AI1160" s="19" t="s">
        <v>35</v>
      </c>
      <c r="AJ1160" s="19" t="s">
        <v>35</v>
      </c>
      <c r="AK1160" s="12" t="s">
        <v>35</v>
      </c>
      <c r="AL1160" s="12" t="s">
        <v>5179</v>
      </c>
      <c r="AM1160" s="12" t="s">
        <v>4777</v>
      </c>
      <c r="AN1160" s="12" t="s">
        <v>5180</v>
      </c>
      <c r="AT1160" s="12">
        <v>3</v>
      </c>
      <c r="AU1160" s="12" t="s">
        <v>4823</v>
      </c>
    </row>
    <row r="1161" spans="2:47" ht="15.75" customHeight="1" x14ac:dyDescent="0.2">
      <c r="B1161" s="12" t="s">
        <v>6846</v>
      </c>
      <c r="C1161" s="20">
        <v>42894</v>
      </c>
      <c r="D1161" s="12" t="s">
        <v>229</v>
      </c>
      <c r="E1161" s="12" t="s">
        <v>2806</v>
      </c>
      <c r="F1161" s="12" t="s">
        <v>583</v>
      </c>
      <c r="G1161" s="12" t="s">
        <v>4461</v>
      </c>
      <c r="H1161" s="11" t="s">
        <v>4667</v>
      </c>
      <c r="I1161" s="12" t="s">
        <v>2807</v>
      </c>
      <c r="J1161" s="12" t="s">
        <v>4740</v>
      </c>
      <c r="K1161" s="12" t="s">
        <v>433</v>
      </c>
      <c r="L1161" s="12" t="s">
        <v>172</v>
      </c>
      <c r="M1161" s="12" t="s">
        <v>51</v>
      </c>
      <c r="N1161" s="12" t="s">
        <v>61</v>
      </c>
      <c r="O1161" s="18" t="s">
        <v>118</v>
      </c>
      <c r="P1161" s="18">
        <v>1</v>
      </c>
      <c r="Q1161" s="18" t="s">
        <v>35</v>
      </c>
      <c r="R1161" s="2" t="s">
        <v>41</v>
      </c>
      <c r="S1161" s="2">
        <v>1</v>
      </c>
      <c r="T1161" s="2" t="s">
        <v>35</v>
      </c>
      <c r="U1161" s="2" t="s">
        <v>5057</v>
      </c>
      <c r="V1161" s="2">
        <v>1</v>
      </c>
      <c r="W1161" s="2">
        <v>0</v>
      </c>
      <c r="X1161" s="3">
        <v>0</v>
      </c>
      <c r="Y1161" s="3" t="s">
        <v>35</v>
      </c>
      <c r="Z1161" s="3" t="s">
        <v>35</v>
      </c>
      <c r="AA1161" s="3">
        <v>0</v>
      </c>
      <c r="AB1161" s="3">
        <v>0</v>
      </c>
      <c r="AC1161" s="2" t="s">
        <v>35</v>
      </c>
      <c r="AD1161" s="2" t="s">
        <v>111</v>
      </c>
      <c r="AE1161" s="2" t="s">
        <v>97</v>
      </c>
      <c r="AF1161" s="19" t="s">
        <v>32</v>
      </c>
      <c r="AG1161" s="19" t="s">
        <v>4759</v>
      </c>
      <c r="AH1161" s="19" t="s">
        <v>4892</v>
      </c>
      <c r="AI1161" s="19" t="s">
        <v>35</v>
      </c>
      <c r="AJ1161" s="19" t="s">
        <v>35</v>
      </c>
      <c r="AK1161" s="12" t="s">
        <v>35</v>
      </c>
      <c r="AL1161" s="12" t="s">
        <v>5185</v>
      </c>
      <c r="AM1161" s="12" t="s">
        <v>293</v>
      </c>
      <c r="AQ1161" s="12" t="s">
        <v>5186</v>
      </c>
      <c r="AT1161" s="12">
        <v>3</v>
      </c>
      <c r="AU1161" s="11" t="s">
        <v>4823</v>
      </c>
    </row>
    <row r="1162" spans="2:47" ht="15.75" customHeight="1" x14ac:dyDescent="0.2">
      <c r="B1162" s="12" t="s">
        <v>6846</v>
      </c>
      <c r="C1162" s="20">
        <v>42895</v>
      </c>
      <c r="D1162" s="12" t="s">
        <v>102</v>
      </c>
      <c r="E1162" s="12" t="s">
        <v>1281</v>
      </c>
      <c r="F1162" s="12" t="s">
        <v>35</v>
      </c>
      <c r="G1162" s="12" t="s">
        <v>53</v>
      </c>
      <c r="H1162" s="11" t="s">
        <v>4669</v>
      </c>
      <c r="I1162" s="12" t="s">
        <v>5187</v>
      </c>
      <c r="J1162" s="12" t="s">
        <v>4740</v>
      </c>
      <c r="K1162" s="12" t="s">
        <v>433</v>
      </c>
      <c r="L1162" s="12" t="s">
        <v>172</v>
      </c>
      <c r="M1162" s="12" t="s">
        <v>582</v>
      </c>
      <c r="N1162" s="12" t="s">
        <v>61</v>
      </c>
      <c r="O1162" s="18" t="s">
        <v>5188</v>
      </c>
      <c r="P1162" s="18">
        <v>2</v>
      </c>
      <c r="Q1162" s="18" t="s">
        <v>5189</v>
      </c>
      <c r="R1162" s="2" t="s">
        <v>41</v>
      </c>
      <c r="S1162" s="2">
        <v>0</v>
      </c>
      <c r="T1162" s="2" t="s">
        <v>35</v>
      </c>
      <c r="U1162" s="2" t="s">
        <v>30</v>
      </c>
      <c r="V1162" s="2">
        <v>0</v>
      </c>
      <c r="W1162" s="2">
        <v>0</v>
      </c>
      <c r="X1162" s="3">
        <v>0</v>
      </c>
      <c r="Y1162" s="3" t="s">
        <v>35</v>
      </c>
      <c r="Z1162" s="3" t="s">
        <v>35</v>
      </c>
      <c r="AA1162" s="3">
        <v>0</v>
      </c>
      <c r="AB1162" s="3">
        <v>0</v>
      </c>
      <c r="AC1162" s="2" t="s">
        <v>5190</v>
      </c>
      <c r="AD1162" s="2" t="s">
        <v>111</v>
      </c>
      <c r="AE1162" s="2" t="s">
        <v>97</v>
      </c>
      <c r="AF1162" s="19" t="s">
        <v>32</v>
      </c>
      <c r="AG1162" s="19" t="s">
        <v>4759</v>
      </c>
      <c r="AH1162" s="19" t="s">
        <v>4892</v>
      </c>
      <c r="AI1162" s="19" t="s">
        <v>35</v>
      </c>
      <c r="AJ1162" s="19" t="s">
        <v>5191</v>
      </c>
      <c r="AK1162" s="12" t="s">
        <v>35</v>
      </c>
      <c r="AL1162" s="12" t="s">
        <v>5192</v>
      </c>
      <c r="AM1162" s="12" t="s">
        <v>4777</v>
      </c>
      <c r="AN1162" s="12" t="s">
        <v>5193</v>
      </c>
      <c r="AT1162" s="12">
        <v>1</v>
      </c>
      <c r="AU1162" s="12" t="s">
        <v>4824</v>
      </c>
    </row>
    <row r="1163" spans="2:47" ht="15.75" customHeight="1" x14ac:dyDescent="0.2">
      <c r="B1163" s="12" t="s">
        <v>6846</v>
      </c>
      <c r="C1163" s="20">
        <v>42896</v>
      </c>
      <c r="D1163" s="12" t="s">
        <v>442</v>
      </c>
      <c r="E1163" s="12" t="s">
        <v>4720</v>
      </c>
      <c r="F1163" s="12" t="s">
        <v>29</v>
      </c>
      <c r="G1163" s="12" t="s">
        <v>95</v>
      </c>
      <c r="H1163" s="11" t="s">
        <v>4672</v>
      </c>
      <c r="I1163" s="12" t="s">
        <v>5194</v>
      </c>
      <c r="J1163" s="12" t="s">
        <v>4739</v>
      </c>
      <c r="K1163" s="12" t="s">
        <v>433</v>
      </c>
      <c r="L1163" s="12" t="s">
        <v>172</v>
      </c>
      <c r="M1163" s="12" t="s">
        <v>59</v>
      </c>
      <c r="N1163" s="12" t="s">
        <v>41</v>
      </c>
      <c r="O1163" s="18" t="s">
        <v>30</v>
      </c>
      <c r="P1163" s="18">
        <v>0</v>
      </c>
      <c r="Q1163" s="18" t="s">
        <v>35</v>
      </c>
      <c r="R1163" s="2" t="s">
        <v>41</v>
      </c>
      <c r="S1163" s="2">
        <v>0</v>
      </c>
      <c r="T1163" s="2" t="s">
        <v>35</v>
      </c>
      <c r="U1163" s="2" t="s">
        <v>30</v>
      </c>
      <c r="V1163" s="2">
        <v>0</v>
      </c>
      <c r="W1163" s="2">
        <v>0</v>
      </c>
      <c r="X1163" s="3">
        <v>0</v>
      </c>
      <c r="Y1163" s="3" t="s">
        <v>35</v>
      </c>
      <c r="Z1163" s="3" t="s">
        <v>35</v>
      </c>
      <c r="AA1163" s="3">
        <v>0</v>
      </c>
      <c r="AB1163" s="3">
        <v>0</v>
      </c>
      <c r="AC1163" s="2" t="s">
        <v>35</v>
      </c>
      <c r="AD1163" s="2" t="s">
        <v>111</v>
      </c>
      <c r="AE1163" s="2" t="s">
        <v>97</v>
      </c>
      <c r="AF1163" s="19" t="s">
        <v>32</v>
      </c>
      <c r="AG1163" s="19" t="s">
        <v>35</v>
      </c>
      <c r="AH1163" s="19" t="s">
        <v>35</v>
      </c>
      <c r="AI1163" s="19" t="s">
        <v>35</v>
      </c>
      <c r="AJ1163" s="19" t="s">
        <v>35</v>
      </c>
      <c r="AK1163" s="12" t="s">
        <v>35</v>
      </c>
      <c r="AL1163" s="12" t="s">
        <v>5195</v>
      </c>
      <c r="AM1163" s="12" t="s">
        <v>4777</v>
      </c>
      <c r="AN1163" s="12" t="s">
        <v>5196</v>
      </c>
      <c r="AT1163" s="12">
        <v>2</v>
      </c>
      <c r="AU1163" s="12" t="s">
        <v>4825</v>
      </c>
    </row>
    <row r="1164" spans="2:47" ht="15.75" customHeight="1" x14ac:dyDescent="0.2">
      <c r="B1164" s="12" t="s">
        <v>6846</v>
      </c>
      <c r="C1164" s="20">
        <v>42897</v>
      </c>
      <c r="D1164" s="12" t="s">
        <v>81</v>
      </c>
      <c r="E1164" s="12" t="s">
        <v>472</v>
      </c>
      <c r="F1164" s="12" t="s">
        <v>583</v>
      </c>
      <c r="G1164" s="12" t="s">
        <v>4461</v>
      </c>
      <c r="H1164" s="11" t="s">
        <v>4667</v>
      </c>
      <c r="I1164" s="12" t="s">
        <v>5023</v>
      </c>
      <c r="J1164" s="12" t="s">
        <v>4738</v>
      </c>
      <c r="K1164" s="12" t="s">
        <v>433</v>
      </c>
      <c r="L1164" s="12" t="s">
        <v>84</v>
      </c>
      <c r="M1164" s="12" t="s">
        <v>51</v>
      </c>
      <c r="N1164" s="12" t="s">
        <v>61</v>
      </c>
      <c r="O1164" s="18" t="s">
        <v>28</v>
      </c>
      <c r="P1164" s="18">
        <v>4</v>
      </c>
      <c r="Q1164" s="18" t="s">
        <v>35</v>
      </c>
      <c r="R1164" s="2" t="s">
        <v>41</v>
      </c>
      <c r="S1164" s="2">
        <v>1</v>
      </c>
      <c r="T1164" s="2" t="s">
        <v>35</v>
      </c>
      <c r="U1164" s="2" t="s">
        <v>60</v>
      </c>
      <c r="V1164" s="2">
        <v>1</v>
      </c>
      <c r="W1164" s="2">
        <v>0</v>
      </c>
      <c r="X1164" s="3">
        <v>0</v>
      </c>
      <c r="Y1164" s="3" t="s">
        <v>35</v>
      </c>
      <c r="Z1164" s="3" t="s">
        <v>35</v>
      </c>
      <c r="AA1164" s="3">
        <v>0</v>
      </c>
      <c r="AB1164" s="3">
        <v>0</v>
      </c>
      <c r="AC1164" s="2" t="s">
        <v>35</v>
      </c>
      <c r="AD1164" s="2" t="s">
        <v>4770</v>
      </c>
      <c r="AE1164" s="2" t="s">
        <v>4770</v>
      </c>
      <c r="AF1164" s="19" t="s">
        <v>64</v>
      </c>
      <c r="AG1164" s="19" t="s">
        <v>4761</v>
      </c>
      <c r="AH1164" s="19" t="s">
        <v>35</v>
      </c>
      <c r="AI1164" s="19" t="s">
        <v>35</v>
      </c>
      <c r="AJ1164" s="19" t="s">
        <v>35</v>
      </c>
      <c r="AK1164" s="12" t="s">
        <v>35</v>
      </c>
      <c r="AL1164" s="12" t="s">
        <v>5024</v>
      </c>
      <c r="AM1164" s="12" t="s">
        <v>4777</v>
      </c>
      <c r="AN1164" s="12" t="s">
        <v>5025</v>
      </c>
      <c r="AT1164" s="12">
        <v>3</v>
      </c>
      <c r="AU1164" s="12" t="s">
        <v>4823</v>
      </c>
    </row>
    <row r="1165" spans="2:47" ht="15.75" customHeight="1" x14ac:dyDescent="0.2">
      <c r="B1165" s="12" t="s">
        <v>6846</v>
      </c>
      <c r="C1165" s="20">
        <v>42897</v>
      </c>
      <c r="D1165" s="12" t="s">
        <v>81</v>
      </c>
      <c r="E1165" s="12" t="s">
        <v>472</v>
      </c>
      <c r="F1165" s="12" t="s">
        <v>583</v>
      </c>
      <c r="G1165" s="12" t="s">
        <v>4544</v>
      </c>
      <c r="H1165" s="11" t="s">
        <v>4670</v>
      </c>
      <c r="I1165" s="12" t="s">
        <v>5023</v>
      </c>
      <c r="J1165" s="12" t="s">
        <v>4738</v>
      </c>
      <c r="K1165" s="12" t="s">
        <v>433</v>
      </c>
      <c r="L1165" s="12" t="s">
        <v>84</v>
      </c>
      <c r="M1165" s="12" t="s">
        <v>51</v>
      </c>
      <c r="N1165" s="12" t="s">
        <v>61</v>
      </c>
      <c r="O1165" s="18" t="s">
        <v>28</v>
      </c>
      <c r="P1165" s="18">
        <v>3</v>
      </c>
      <c r="Q1165" s="18" t="s">
        <v>35</v>
      </c>
      <c r="R1165" s="2" t="s">
        <v>41</v>
      </c>
      <c r="S1165" s="2">
        <v>0</v>
      </c>
      <c r="T1165" s="2" t="s">
        <v>35</v>
      </c>
      <c r="U1165" s="2" t="s">
        <v>30</v>
      </c>
      <c r="V1165" s="2">
        <v>0</v>
      </c>
      <c r="W1165" s="2">
        <v>0</v>
      </c>
      <c r="X1165" s="3">
        <v>0</v>
      </c>
      <c r="Y1165" s="3" t="s">
        <v>35</v>
      </c>
      <c r="Z1165" s="3" t="s">
        <v>35</v>
      </c>
      <c r="AA1165" s="3">
        <v>0</v>
      </c>
      <c r="AB1165" s="3">
        <v>0</v>
      </c>
      <c r="AC1165" s="2" t="s">
        <v>35</v>
      </c>
      <c r="AD1165" s="2" t="s">
        <v>4770</v>
      </c>
      <c r="AE1165" s="2" t="s">
        <v>4770</v>
      </c>
      <c r="AF1165" s="19" t="s">
        <v>64</v>
      </c>
      <c r="AG1165" s="19" t="s">
        <v>4761</v>
      </c>
      <c r="AH1165" s="19" t="s">
        <v>35</v>
      </c>
      <c r="AI1165" s="19" t="s">
        <v>35</v>
      </c>
      <c r="AJ1165" s="19" t="s">
        <v>35</v>
      </c>
      <c r="AK1165" s="12" t="s">
        <v>35</v>
      </c>
      <c r="AL1165" s="12" t="s">
        <v>5024</v>
      </c>
      <c r="AM1165" s="12" t="s">
        <v>4777</v>
      </c>
      <c r="AN1165" s="12" t="s">
        <v>5025</v>
      </c>
      <c r="AT1165" s="12">
        <v>3</v>
      </c>
      <c r="AU1165" s="12" t="s">
        <v>4823</v>
      </c>
    </row>
    <row r="1166" spans="2:47" ht="15.75" customHeight="1" x14ac:dyDescent="0.2">
      <c r="B1166" s="12" t="s">
        <v>6846</v>
      </c>
      <c r="C1166" s="20">
        <v>42897</v>
      </c>
      <c r="D1166" s="12" t="s">
        <v>81</v>
      </c>
      <c r="E1166" s="12" t="s">
        <v>472</v>
      </c>
      <c r="F1166" s="12" t="s">
        <v>583</v>
      </c>
      <c r="G1166" s="12" t="s">
        <v>4544</v>
      </c>
      <c r="H1166" s="11" t="s">
        <v>4670</v>
      </c>
      <c r="I1166" s="12" t="s">
        <v>5023</v>
      </c>
      <c r="J1166" s="12" t="s">
        <v>4738</v>
      </c>
      <c r="K1166" s="12" t="s">
        <v>433</v>
      </c>
      <c r="L1166" s="12" t="s">
        <v>84</v>
      </c>
      <c r="M1166" s="12" t="s">
        <v>51</v>
      </c>
      <c r="N1166" s="12" t="s">
        <v>61</v>
      </c>
      <c r="O1166" s="18" t="s">
        <v>28</v>
      </c>
      <c r="P1166" s="18">
        <v>1</v>
      </c>
      <c r="Q1166" s="18" t="s">
        <v>35</v>
      </c>
      <c r="R1166" s="2" t="s">
        <v>41</v>
      </c>
      <c r="S1166" s="2">
        <v>0</v>
      </c>
      <c r="T1166" s="2" t="s">
        <v>35</v>
      </c>
      <c r="U1166" s="2" t="s">
        <v>30</v>
      </c>
      <c r="V1166" s="2">
        <v>0</v>
      </c>
      <c r="W1166" s="2">
        <v>0</v>
      </c>
      <c r="X1166" s="3">
        <v>0</v>
      </c>
      <c r="Y1166" s="3" t="s">
        <v>35</v>
      </c>
      <c r="Z1166" s="3" t="s">
        <v>35</v>
      </c>
      <c r="AA1166" s="3">
        <v>0</v>
      </c>
      <c r="AB1166" s="3">
        <v>0</v>
      </c>
      <c r="AC1166" s="2" t="s">
        <v>35</v>
      </c>
      <c r="AD1166" s="2" t="s">
        <v>4770</v>
      </c>
      <c r="AE1166" s="2" t="s">
        <v>4770</v>
      </c>
      <c r="AF1166" s="19" t="s">
        <v>64</v>
      </c>
      <c r="AG1166" s="19" t="s">
        <v>4761</v>
      </c>
      <c r="AH1166" s="19" t="s">
        <v>35</v>
      </c>
      <c r="AI1166" s="19" t="s">
        <v>35</v>
      </c>
      <c r="AJ1166" s="19" t="s">
        <v>35</v>
      </c>
      <c r="AK1166" s="12" t="s">
        <v>35</v>
      </c>
      <c r="AL1166" s="12" t="s">
        <v>5024</v>
      </c>
      <c r="AM1166" s="12" t="s">
        <v>4777</v>
      </c>
      <c r="AN1166" s="12" t="s">
        <v>5025</v>
      </c>
      <c r="AT1166" s="12">
        <v>3</v>
      </c>
      <c r="AU1166" s="12" t="s">
        <v>4823</v>
      </c>
    </row>
    <row r="1167" spans="2:47" ht="15.75" customHeight="1" x14ac:dyDescent="0.2">
      <c r="B1167" s="12" t="s">
        <v>6846</v>
      </c>
      <c r="C1167" s="20">
        <v>42897</v>
      </c>
      <c r="D1167" s="12" t="s">
        <v>269</v>
      </c>
      <c r="E1167" s="12" t="s">
        <v>2679</v>
      </c>
      <c r="F1167" s="12" t="s">
        <v>583</v>
      </c>
      <c r="G1167" s="12" t="s">
        <v>4544</v>
      </c>
      <c r="H1167" s="11" t="s">
        <v>4670</v>
      </c>
      <c r="I1167" s="12" t="s">
        <v>2679</v>
      </c>
      <c r="J1167" s="12" t="s">
        <v>4740</v>
      </c>
      <c r="K1167" s="12" t="s">
        <v>433</v>
      </c>
      <c r="L1167" s="12" t="s">
        <v>84</v>
      </c>
      <c r="M1167" s="12" t="s">
        <v>51</v>
      </c>
      <c r="N1167" s="12" t="s">
        <v>61</v>
      </c>
      <c r="O1167" s="18" t="s">
        <v>118</v>
      </c>
      <c r="P1167" s="18">
        <v>0</v>
      </c>
      <c r="Q1167" s="18" t="s">
        <v>35</v>
      </c>
      <c r="R1167" s="2" t="s">
        <v>41</v>
      </c>
      <c r="S1167" s="2">
        <v>0</v>
      </c>
      <c r="T1167" s="2" t="s">
        <v>35</v>
      </c>
      <c r="U1167" s="2" t="s">
        <v>30</v>
      </c>
      <c r="V1167" s="2">
        <v>0</v>
      </c>
      <c r="W1167" s="2">
        <v>0</v>
      </c>
      <c r="X1167" s="3">
        <v>0</v>
      </c>
      <c r="Y1167" s="3" t="s">
        <v>35</v>
      </c>
      <c r="Z1167" s="3" t="s">
        <v>35</v>
      </c>
      <c r="AA1167" s="3">
        <v>0</v>
      </c>
      <c r="AB1167" s="3">
        <v>0</v>
      </c>
      <c r="AC1167" s="2" t="s">
        <v>35</v>
      </c>
      <c r="AD1167" s="2" t="s">
        <v>4770</v>
      </c>
      <c r="AE1167" s="2" t="s">
        <v>4770</v>
      </c>
      <c r="AF1167" s="19" t="s">
        <v>64</v>
      </c>
      <c r="AG1167" s="19" t="s">
        <v>4761</v>
      </c>
      <c r="AH1167" s="19" t="s">
        <v>35</v>
      </c>
      <c r="AI1167" s="19" t="s">
        <v>35</v>
      </c>
      <c r="AJ1167" s="19" t="s">
        <v>35</v>
      </c>
      <c r="AK1167" s="12" t="s">
        <v>35</v>
      </c>
      <c r="AL1167" s="12" t="s">
        <v>5027</v>
      </c>
      <c r="AM1167" s="12" t="s">
        <v>4777</v>
      </c>
      <c r="AN1167" s="12" t="s">
        <v>5026</v>
      </c>
      <c r="AO1167" s="12" t="s">
        <v>5120</v>
      </c>
      <c r="AT1167" s="12">
        <v>3</v>
      </c>
      <c r="AU1167" s="12" t="s">
        <v>4823</v>
      </c>
    </row>
    <row r="1168" spans="2:47" ht="15.75" customHeight="1" x14ac:dyDescent="0.2">
      <c r="B1168" s="12" t="s">
        <v>6846</v>
      </c>
      <c r="C1168" s="20">
        <v>42897</v>
      </c>
      <c r="D1168" s="12" t="s">
        <v>775</v>
      </c>
      <c r="E1168" s="12" t="s">
        <v>4693</v>
      </c>
      <c r="F1168" s="12" t="s">
        <v>583</v>
      </c>
      <c r="G1168" s="12" t="s">
        <v>4544</v>
      </c>
      <c r="H1168" s="11" t="s">
        <v>4670</v>
      </c>
      <c r="I1168" s="12" t="s">
        <v>773</v>
      </c>
      <c r="J1168" s="12" t="s">
        <v>4738</v>
      </c>
      <c r="K1168" s="12" t="s">
        <v>433</v>
      </c>
      <c r="L1168" s="12" t="s">
        <v>84</v>
      </c>
      <c r="M1168" s="12" t="s">
        <v>51</v>
      </c>
      <c r="N1168" s="12" t="s">
        <v>61</v>
      </c>
      <c r="O1168" s="18" t="s">
        <v>28</v>
      </c>
      <c r="P1168" s="18">
        <v>3</v>
      </c>
      <c r="Q1168" s="18" t="s">
        <v>28</v>
      </c>
      <c r="R1168" s="2" t="s">
        <v>41</v>
      </c>
      <c r="S1168" s="2">
        <v>0</v>
      </c>
      <c r="T1168" s="2" t="s">
        <v>35</v>
      </c>
      <c r="U1168" s="2" t="s">
        <v>30</v>
      </c>
      <c r="V1168" s="2">
        <v>0</v>
      </c>
      <c r="W1168" s="2">
        <v>0</v>
      </c>
      <c r="X1168" s="3">
        <v>0</v>
      </c>
      <c r="Y1168" s="3" t="s">
        <v>35</v>
      </c>
      <c r="Z1168" s="3" t="s">
        <v>35</v>
      </c>
      <c r="AA1168" s="3">
        <v>0</v>
      </c>
      <c r="AB1168" s="3">
        <v>0</v>
      </c>
      <c r="AC1168" s="2" t="s">
        <v>35</v>
      </c>
      <c r="AD1168" s="2" t="s">
        <v>4770</v>
      </c>
      <c r="AE1168" s="2" t="s">
        <v>4770</v>
      </c>
      <c r="AF1168" s="19" t="s">
        <v>64</v>
      </c>
      <c r="AG1168" s="19" t="s">
        <v>4767</v>
      </c>
      <c r="AH1168" s="19" t="s">
        <v>35</v>
      </c>
      <c r="AI1168" s="19" t="s">
        <v>35</v>
      </c>
      <c r="AJ1168" s="19" t="s">
        <v>35</v>
      </c>
      <c r="AK1168" s="12" t="s">
        <v>35</v>
      </c>
      <c r="AL1168" s="12" t="s">
        <v>5028</v>
      </c>
      <c r="AM1168" s="12" t="s">
        <v>4777</v>
      </c>
      <c r="AN1168" s="12" t="s">
        <v>5029</v>
      </c>
      <c r="AO1168" s="12" t="s">
        <v>5119</v>
      </c>
      <c r="AT1168" s="12">
        <v>3</v>
      </c>
      <c r="AU1168" s="12" t="s">
        <v>4823</v>
      </c>
    </row>
    <row r="1169" spans="2:47" ht="15.75" customHeight="1" x14ac:dyDescent="0.2">
      <c r="B1169" s="12" t="s">
        <v>6846</v>
      </c>
      <c r="C1169" s="20">
        <v>42899</v>
      </c>
      <c r="D1169" s="12" t="s">
        <v>25</v>
      </c>
      <c r="E1169" s="12" t="s">
        <v>26</v>
      </c>
      <c r="F1169" s="12" t="s">
        <v>29</v>
      </c>
      <c r="G1169" s="12" t="s">
        <v>4503</v>
      </c>
      <c r="H1169" s="11" t="s">
        <v>4667</v>
      </c>
      <c r="I1169" s="12" t="s">
        <v>5030</v>
      </c>
      <c r="J1169" s="12" t="s">
        <v>4739</v>
      </c>
      <c r="K1169" s="12" t="s">
        <v>433</v>
      </c>
      <c r="L1169" s="12" t="s">
        <v>172</v>
      </c>
      <c r="M1169" s="12" t="s">
        <v>59</v>
      </c>
      <c r="N1169" s="12" t="s">
        <v>41</v>
      </c>
      <c r="O1169" s="18" t="s">
        <v>60</v>
      </c>
      <c r="P1169" s="18">
        <v>1</v>
      </c>
      <c r="Q1169" s="18" t="s">
        <v>5031</v>
      </c>
      <c r="R1169" s="2" t="s">
        <v>61</v>
      </c>
      <c r="S1169" s="2">
        <v>10</v>
      </c>
      <c r="T1169" s="2" t="s">
        <v>231</v>
      </c>
      <c r="U1169" s="2" t="s">
        <v>5033</v>
      </c>
      <c r="V1169" s="2">
        <v>0</v>
      </c>
      <c r="W1169" s="2">
        <v>10</v>
      </c>
      <c r="X1169" s="3">
        <v>0</v>
      </c>
      <c r="Y1169" s="3" t="s">
        <v>35</v>
      </c>
      <c r="Z1169" s="3" t="s">
        <v>35</v>
      </c>
      <c r="AA1169" s="3">
        <v>0</v>
      </c>
      <c r="AB1169" s="3">
        <v>0</v>
      </c>
      <c r="AC1169" s="2" t="s">
        <v>35</v>
      </c>
      <c r="AD1169" s="2" t="s">
        <v>4770</v>
      </c>
      <c r="AE1169" s="2" t="s">
        <v>4770</v>
      </c>
      <c r="AF1169" s="19" t="s">
        <v>64</v>
      </c>
      <c r="AG1169" s="19" t="s">
        <v>4761</v>
      </c>
      <c r="AH1169" s="19" t="s">
        <v>2075</v>
      </c>
      <c r="AI1169" s="19" t="s">
        <v>35</v>
      </c>
      <c r="AJ1169" s="19" t="s">
        <v>5034</v>
      </c>
      <c r="AK1169" s="12" t="s">
        <v>35</v>
      </c>
      <c r="AL1169" s="12" t="s">
        <v>5032</v>
      </c>
      <c r="AM1169" s="12" t="s">
        <v>4777</v>
      </c>
      <c r="AN1169" s="12" t="s">
        <v>5035</v>
      </c>
      <c r="AO1169" s="12" t="s">
        <v>5107</v>
      </c>
      <c r="AT1169" s="12">
        <v>2</v>
      </c>
      <c r="AU1169" s="12" t="s">
        <v>4825</v>
      </c>
    </row>
    <row r="1170" spans="2:47" ht="15.75" customHeight="1" x14ac:dyDescent="0.2">
      <c r="B1170" s="12" t="s">
        <v>6846</v>
      </c>
      <c r="C1170" s="20">
        <v>42899</v>
      </c>
      <c r="D1170" s="12" t="s">
        <v>269</v>
      </c>
      <c r="E1170" s="12" t="s">
        <v>755</v>
      </c>
      <c r="F1170" s="12" t="s">
        <v>29</v>
      </c>
      <c r="G1170" s="12" t="s">
        <v>4461</v>
      </c>
      <c r="H1170" s="11" t="s">
        <v>4667</v>
      </c>
      <c r="I1170" s="12" t="s">
        <v>5108</v>
      </c>
      <c r="J1170" s="12" t="s">
        <v>4738</v>
      </c>
      <c r="K1170" s="12" t="s">
        <v>433</v>
      </c>
      <c r="L1170" s="12" t="s">
        <v>84</v>
      </c>
      <c r="M1170" s="12" t="s">
        <v>51</v>
      </c>
      <c r="N1170" s="12" t="s">
        <v>61</v>
      </c>
      <c r="O1170" s="18" t="s">
        <v>28</v>
      </c>
      <c r="P1170" s="18">
        <v>2</v>
      </c>
      <c r="Q1170" s="18" t="s">
        <v>35</v>
      </c>
      <c r="R1170" s="2" t="s">
        <v>41</v>
      </c>
      <c r="S1170" s="2">
        <v>1</v>
      </c>
      <c r="T1170" s="2" t="s">
        <v>35</v>
      </c>
      <c r="U1170" s="2" t="s">
        <v>5057</v>
      </c>
      <c r="V1170" s="2">
        <v>1</v>
      </c>
      <c r="W1170" s="2">
        <v>0</v>
      </c>
      <c r="X1170" s="3">
        <v>0</v>
      </c>
      <c r="Y1170" s="3" t="s">
        <v>35</v>
      </c>
      <c r="Z1170" s="3" t="s">
        <v>35</v>
      </c>
      <c r="AA1170" s="3">
        <v>0</v>
      </c>
      <c r="AB1170" s="3">
        <v>0</v>
      </c>
      <c r="AC1170" s="2" t="s">
        <v>5109</v>
      </c>
      <c r="AD1170" s="2" t="s">
        <v>4770</v>
      </c>
      <c r="AE1170" s="2" t="s">
        <v>4770</v>
      </c>
      <c r="AF1170" s="19" t="s">
        <v>64</v>
      </c>
      <c r="AG1170" s="19" t="s">
        <v>4761</v>
      </c>
      <c r="AH1170" s="19" t="s">
        <v>5099</v>
      </c>
      <c r="AI1170" s="19" t="s">
        <v>35</v>
      </c>
      <c r="AJ1170" s="19" t="s">
        <v>5110</v>
      </c>
      <c r="AK1170" s="12" t="s">
        <v>35</v>
      </c>
      <c r="AL1170" s="12" t="s">
        <v>5111</v>
      </c>
      <c r="AM1170" s="12" t="s">
        <v>4777</v>
      </c>
      <c r="AN1170" s="12" t="s">
        <v>5112</v>
      </c>
      <c r="AT1170" s="12">
        <v>2</v>
      </c>
      <c r="AU1170" s="12" t="s">
        <v>4825</v>
      </c>
    </row>
    <row r="1171" spans="2:47" ht="15.75" customHeight="1" x14ac:dyDescent="0.2">
      <c r="B1171" s="12" t="s">
        <v>6846</v>
      </c>
      <c r="C1171" s="20">
        <v>42899</v>
      </c>
      <c r="D1171" s="12" t="s">
        <v>229</v>
      </c>
      <c r="E1171" s="12" t="s">
        <v>2725</v>
      </c>
      <c r="F1171" s="12" t="s">
        <v>583</v>
      </c>
      <c r="G1171" s="12" t="s">
        <v>1438</v>
      </c>
      <c r="H1171" s="11" t="s">
        <v>4667</v>
      </c>
      <c r="I1171" s="12" t="s">
        <v>5113</v>
      </c>
      <c r="J1171" s="12" t="s">
        <v>4738</v>
      </c>
      <c r="K1171" s="12" t="s">
        <v>433</v>
      </c>
      <c r="L1171" s="12" t="s">
        <v>84</v>
      </c>
      <c r="M1171" s="12" t="s">
        <v>51</v>
      </c>
      <c r="N1171" s="12" t="s">
        <v>41</v>
      </c>
      <c r="O1171" s="18" t="s">
        <v>30</v>
      </c>
      <c r="P1171" s="18">
        <v>0</v>
      </c>
      <c r="Q1171" s="18" t="s">
        <v>35</v>
      </c>
      <c r="R1171" s="2" t="s">
        <v>61</v>
      </c>
      <c r="S1171" s="2">
        <v>0</v>
      </c>
      <c r="T1171" s="2" t="s">
        <v>35</v>
      </c>
      <c r="U1171" s="2" t="s">
        <v>35</v>
      </c>
      <c r="V1171" s="2">
        <v>0</v>
      </c>
      <c r="W1171" s="2">
        <v>0</v>
      </c>
      <c r="X1171" s="3">
        <v>1</v>
      </c>
      <c r="Y1171" s="3" t="s">
        <v>5114</v>
      </c>
      <c r="Z1171" s="3" t="s">
        <v>5115</v>
      </c>
      <c r="AA1171" s="3">
        <v>0</v>
      </c>
      <c r="AB1171" s="3">
        <v>1</v>
      </c>
      <c r="AC1171" s="2" t="s">
        <v>35</v>
      </c>
      <c r="AD1171" s="2" t="s">
        <v>111</v>
      </c>
      <c r="AE1171" s="2" t="s">
        <v>97</v>
      </c>
      <c r="AF1171" s="19" t="s">
        <v>32</v>
      </c>
      <c r="AG1171" s="19" t="s">
        <v>4759</v>
      </c>
      <c r="AH1171" s="19" t="s">
        <v>35</v>
      </c>
      <c r="AI1171" s="19" t="s">
        <v>35</v>
      </c>
      <c r="AJ1171" s="19" t="s">
        <v>5116</v>
      </c>
      <c r="AK1171" s="12" t="s">
        <v>35</v>
      </c>
      <c r="AL1171" s="12" t="s">
        <v>5117</v>
      </c>
      <c r="AM1171" s="12" t="s">
        <v>4777</v>
      </c>
      <c r="AN1171" s="12" t="s">
        <v>5118</v>
      </c>
      <c r="AT1171" s="12">
        <v>2</v>
      </c>
      <c r="AU1171" s="12" t="s">
        <v>4825</v>
      </c>
    </row>
    <row r="1172" spans="2:47" ht="15.75" customHeight="1" x14ac:dyDescent="0.2">
      <c r="B1172" s="12" t="s">
        <v>6846</v>
      </c>
      <c r="C1172" s="20">
        <v>42900</v>
      </c>
      <c r="D1172" s="12" t="s">
        <v>775</v>
      </c>
      <c r="E1172" s="12" t="s">
        <v>5003</v>
      </c>
      <c r="F1172" s="12" t="s">
        <v>583</v>
      </c>
      <c r="G1172" s="12" t="s">
        <v>4544</v>
      </c>
      <c r="H1172" s="11" t="s">
        <v>4670</v>
      </c>
      <c r="I1172" s="12" t="s">
        <v>5102</v>
      </c>
      <c r="J1172" s="12" t="s">
        <v>4738</v>
      </c>
      <c r="K1172" s="12" t="s">
        <v>433</v>
      </c>
      <c r="L1172" s="12" t="s">
        <v>172</v>
      </c>
      <c r="M1172" s="12" t="s">
        <v>51</v>
      </c>
      <c r="N1172" s="12" t="s">
        <v>41</v>
      </c>
      <c r="O1172" s="18" t="s">
        <v>60</v>
      </c>
      <c r="P1172" s="18">
        <v>1</v>
      </c>
      <c r="Q1172" s="18" t="s">
        <v>5103</v>
      </c>
      <c r="R1172" s="2" t="s">
        <v>61</v>
      </c>
      <c r="S1172" s="2">
        <v>0</v>
      </c>
      <c r="T1172" s="2" t="s">
        <v>35</v>
      </c>
      <c r="U1172" s="2" t="s">
        <v>35</v>
      </c>
      <c r="V1172" s="2">
        <v>0</v>
      </c>
      <c r="W1172" s="2">
        <v>0</v>
      </c>
      <c r="X1172" s="3">
        <v>0</v>
      </c>
      <c r="Y1172" s="3" t="s">
        <v>35</v>
      </c>
      <c r="Z1172" s="3" t="s">
        <v>35</v>
      </c>
      <c r="AA1172" s="3">
        <v>0</v>
      </c>
      <c r="AB1172" s="3">
        <v>0</v>
      </c>
      <c r="AC1172" s="2" t="s">
        <v>35</v>
      </c>
      <c r="AD1172" s="2" t="s">
        <v>4770</v>
      </c>
      <c r="AE1172" s="2" t="s">
        <v>4770</v>
      </c>
      <c r="AF1172" s="19" t="s">
        <v>64</v>
      </c>
      <c r="AG1172" s="19" t="s">
        <v>4765</v>
      </c>
      <c r="AH1172" s="19" t="s">
        <v>35</v>
      </c>
      <c r="AI1172" s="19" t="s">
        <v>35</v>
      </c>
      <c r="AJ1172" s="19" t="s">
        <v>5104</v>
      </c>
      <c r="AK1172" s="12" t="s">
        <v>5104</v>
      </c>
      <c r="AL1172" s="12" t="s">
        <v>5105</v>
      </c>
      <c r="AM1172" s="12" t="s">
        <v>4777</v>
      </c>
      <c r="AN1172" s="12" t="s">
        <v>5106</v>
      </c>
      <c r="AT1172" s="12">
        <v>2</v>
      </c>
      <c r="AU1172" s="12" t="s">
        <v>4825</v>
      </c>
    </row>
    <row r="1173" spans="2:47" ht="15.75" customHeight="1" x14ac:dyDescent="0.2">
      <c r="B1173" s="12" t="s">
        <v>6846</v>
      </c>
      <c r="C1173" s="20">
        <v>42901</v>
      </c>
      <c r="D1173" s="12" t="s">
        <v>229</v>
      </c>
      <c r="E1173" s="12" t="s">
        <v>2806</v>
      </c>
      <c r="F1173" s="12" t="s">
        <v>583</v>
      </c>
      <c r="G1173" s="12" t="s">
        <v>4544</v>
      </c>
      <c r="H1173" s="11" t="s">
        <v>4670</v>
      </c>
      <c r="I1173" s="12" t="s">
        <v>2807</v>
      </c>
      <c r="J1173" s="12" t="s">
        <v>4738</v>
      </c>
      <c r="K1173" s="12" t="s">
        <v>433</v>
      </c>
      <c r="L1173" s="12" t="s">
        <v>172</v>
      </c>
      <c r="M1173" s="12" t="s">
        <v>51</v>
      </c>
      <c r="N1173" s="12" t="s">
        <v>41</v>
      </c>
      <c r="O1173" s="18" t="s">
        <v>60</v>
      </c>
      <c r="P1173" s="18">
        <v>1</v>
      </c>
      <c r="Q1173" s="18" t="s">
        <v>35</v>
      </c>
      <c r="R1173" s="2" t="s">
        <v>41</v>
      </c>
      <c r="S1173" s="2">
        <v>0</v>
      </c>
      <c r="T1173" s="2" t="s">
        <v>35</v>
      </c>
      <c r="U1173" s="2" t="s">
        <v>35</v>
      </c>
      <c r="V1173" s="2">
        <v>0</v>
      </c>
      <c r="W1173" s="2">
        <v>0</v>
      </c>
      <c r="X1173" s="3">
        <v>0</v>
      </c>
      <c r="Y1173" s="3" t="s">
        <v>35</v>
      </c>
      <c r="Z1173" s="3" t="s">
        <v>35</v>
      </c>
      <c r="AA1173" s="3">
        <v>0</v>
      </c>
      <c r="AB1173" s="3">
        <v>0</v>
      </c>
      <c r="AC1173" s="2" t="s">
        <v>35</v>
      </c>
      <c r="AD1173" s="2" t="s">
        <v>4770</v>
      </c>
      <c r="AE1173" s="2" t="s">
        <v>4770</v>
      </c>
      <c r="AF1173" s="19" t="s">
        <v>64</v>
      </c>
      <c r="AG1173" s="19" t="s">
        <v>4761</v>
      </c>
      <c r="AH1173" s="19" t="s">
        <v>5099</v>
      </c>
      <c r="AI1173" s="19" t="s">
        <v>35</v>
      </c>
      <c r="AJ1173" s="19" t="s">
        <v>35</v>
      </c>
      <c r="AK1173" s="12" t="s">
        <v>35</v>
      </c>
      <c r="AL1173" s="12" t="s">
        <v>5100</v>
      </c>
      <c r="AM1173" s="12" t="s">
        <v>4777</v>
      </c>
      <c r="AN1173" s="12" t="s">
        <v>5101</v>
      </c>
      <c r="AT1173" s="12">
        <v>3</v>
      </c>
      <c r="AU1173" s="12" t="s">
        <v>4823</v>
      </c>
    </row>
    <row r="1174" spans="2:47" ht="15.75" customHeight="1" x14ac:dyDescent="0.2">
      <c r="B1174" s="12" t="s">
        <v>6846</v>
      </c>
      <c r="C1174" s="20">
        <v>42904</v>
      </c>
      <c r="D1174" s="12" t="s">
        <v>229</v>
      </c>
      <c r="E1174" s="12" t="s">
        <v>2806</v>
      </c>
      <c r="F1174" s="12" t="s">
        <v>583</v>
      </c>
      <c r="G1174" s="12" t="s">
        <v>4544</v>
      </c>
      <c r="H1174" s="11" t="s">
        <v>4670</v>
      </c>
      <c r="I1174" s="12" t="s">
        <v>5017</v>
      </c>
      <c r="J1174" s="12" t="s">
        <v>4738</v>
      </c>
      <c r="K1174" s="12" t="s">
        <v>433</v>
      </c>
      <c r="L1174" s="12" t="s">
        <v>84</v>
      </c>
      <c r="M1174" s="12" t="s">
        <v>51</v>
      </c>
      <c r="N1174" s="12" t="s">
        <v>61</v>
      </c>
      <c r="O1174" s="18" t="s">
        <v>28</v>
      </c>
      <c r="P1174" s="18">
        <v>1</v>
      </c>
      <c r="Q1174" s="18" t="s">
        <v>35</v>
      </c>
      <c r="R1174" s="2" t="s">
        <v>41</v>
      </c>
      <c r="S1174" s="2">
        <v>0</v>
      </c>
      <c r="T1174" s="2" t="s">
        <v>5018</v>
      </c>
      <c r="U1174" s="2" t="s">
        <v>30</v>
      </c>
      <c r="V1174" s="2">
        <v>0</v>
      </c>
      <c r="W1174" s="2">
        <v>0</v>
      </c>
      <c r="X1174" s="3">
        <v>0</v>
      </c>
      <c r="Y1174" s="3" t="s">
        <v>35</v>
      </c>
      <c r="Z1174" s="3" t="s">
        <v>35</v>
      </c>
      <c r="AA1174" s="3">
        <v>0</v>
      </c>
      <c r="AB1174" s="3">
        <v>0</v>
      </c>
      <c r="AC1174" s="2" t="s">
        <v>35</v>
      </c>
      <c r="AD1174" s="2" t="s">
        <v>4770</v>
      </c>
      <c r="AE1174" s="2" t="s">
        <v>4770</v>
      </c>
      <c r="AF1174" s="19" t="s">
        <v>64</v>
      </c>
      <c r="AG1174" s="19" t="s">
        <v>4761</v>
      </c>
      <c r="AH1174" s="19" t="s">
        <v>35</v>
      </c>
      <c r="AI1174" s="19" t="s">
        <v>35</v>
      </c>
      <c r="AJ1174" s="19" t="s">
        <v>35</v>
      </c>
      <c r="AK1174" s="12" t="s">
        <v>35</v>
      </c>
      <c r="AL1174" s="12" t="s">
        <v>5036</v>
      </c>
      <c r="AM1174" s="12" t="s">
        <v>4777</v>
      </c>
      <c r="AN1174" s="12" t="s">
        <v>5037</v>
      </c>
      <c r="AT1174" s="12">
        <v>3</v>
      </c>
      <c r="AU1174" s="12" t="s">
        <v>4823</v>
      </c>
    </row>
    <row r="1175" spans="2:47" ht="15.75" customHeight="1" x14ac:dyDescent="0.2">
      <c r="B1175" s="12" t="s">
        <v>6846</v>
      </c>
      <c r="C1175" s="20">
        <v>42904</v>
      </c>
      <c r="D1175" s="12" t="s">
        <v>229</v>
      </c>
      <c r="E1175" s="12" t="s">
        <v>2806</v>
      </c>
      <c r="F1175" s="12" t="s">
        <v>583</v>
      </c>
      <c r="G1175" s="12" t="s">
        <v>4540</v>
      </c>
      <c r="H1175" s="11" t="s">
        <v>4668</v>
      </c>
      <c r="I1175" s="12" t="s">
        <v>2807</v>
      </c>
      <c r="J1175" s="12" t="s">
        <v>4738</v>
      </c>
      <c r="K1175" s="12" t="s">
        <v>433</v>
      </c>
      <c r="L1175" s="12" t="s">
        <v>84</v>
      </c>
      <c r="M1175" s="12" t="s">
        <v>51</v>
      </c>
      <c r="N1175" s="12" t="s">
        <v>61</v>
      </c>
      <c r="O1175" s="18" t="s">
        <v>28</v>
      </c>
      <c r="P1175" s="18">
        <v>3</v>
      </c>
      <c r="Q1175" s="18" t="s">
        <v>35</v>
      </c>
      <c r="R1175" s="2" t="s">
        <v>41</v>
      </c>
      <c r="S1175" s="2">
        <v>1</v>
      </c>
      <c r="T1175" s="2" t="s">
        <v>5041</v>
      </c>
      <c r="U1175" s="2" t="s">
        <v>60</v>
      </c>
      <c r="V1175" s="2">
        <v>1</v>
      </c>
      <c r="W1175" s="2">
        <v>0</v>
      </c>
      <c r="X1175" s="3">
        <v>0</v>
      </c>
      <c r="Y1175" s="3" t="s">
        <v>35</v>
      </c>
      <c r="Z1175" s="3" t="s">
        <v>35</v>
      </c>
      <c r="AA1175" s="3">
        <v>0</v>
      </c>
      <c r="AB1175" s="3">
        <v>0</v>
      </c>
      <c r="AC1175" s="2" t="s">
        <v>35</v>
      </c>
      <c r="AD1175" s="2" t="s">
        <v>4770</v>
      </c>
      <c r="AE1175" s="2" t="s">
        <v>4770</v>
      </c>
      <c r="AF1175" s="19" t="s">
        <v>32</v>
      </c>
      <c r="AG1175" s="19" t="s">
        <v>4759</v>
      </c>
      <c r="AH1175" s="19" t="s">
        <v>35</v>
      </c>
      <c r="AI1175" s="19" t="s">
        <v>35</v>
      </c>
      <c r="AJ1175" s="19" t="s">
        <v>35</v>
      </c>
      <c r="AK1175" s="12" t="s">
        <v>35</v>
      </c>
      <c r="AL1175" s="12" t="s">
        <v>5042</v>
      </c>
      <c r="AM1175" s="12" t="s">
        <v>4777</v>
      </c>
      <c r="AN1175" s="12" t="s">
        <v>5043</v>
      </c>
      <c r="AT1175" s="12">
        <v>3</v>
      </c>
      <c r="AU1175" s="12" t="s">
        <v>4823</v>
      </c>
    </row>
    <row r="1176" spans="2:47" ht="15.75" customHeight="1" x14ac:dyDescent="0.2">
      <c r="B1176" s="12" t="s">
        <v>6846</v>
      </c>
      <c r="C1176" s="20">
        <v>42906</v>
      </c>
      <c r="D1176" s="12" t="s">
        <v>229</v>
      </c>
      <c r="E1176" s="12" t="s">
        <v>2806</v>
      </c>
      <c r="F1176" s="12" t="s">
        <v>583</v>
      </c>
      <c r="G1176" s="12" t="s">
        <v>4544</v>
      </c>
      <c r="H1176" s="11" t="s">
        <v>4670</v>
      </c>
      <c r="I1176" s="12" t="s">
        <v>5017</v>
      </c>
      <c r="J1176" s="12" t="s">
        <v>4738</v>
      </c>
      <c r="K1176" s="12" t="s">
        <v>433</v>
      </c>
      <c r="L1176" s="12" t="s">
        <v>84</v>
      </c>
      <c r="M1176" s="12" t="s">
        <v>51</v>
      </c>
      <c r="N1176" s="12" t="s">
        <v>61</v>
      </c>
      <c r="O1176" s="18" t="s">
        <v>28</v>
      </c>
      <c r="P1176" s="18">
        <v>0</v>
      </c>
      <c r="Q1176" s="18" t="s">
        <v>35</v>
      </c>
      <c r="R1176" s="2" t="s">
        <v>41</v>
      </c>
      <c r="S1176" s="2">
        <v>0</v>
      </c>
      <c r="T1176" s="2" t="s">
        <v>5018</v>
      </c>
      <c r="U1176" s="2" t="s">
        <v>30</v>
      </c>
      <c r="V1176" s="2">
        <v>0</v>
      </c>
      <c r="W1176" s="2">
        <v>0</v>
      </c>
      <c r="X1176" s="3">
        <v>0</v>
      </c>
      <c r="Y1176" s="3" t="s">
        <v>35</v>
      </c>
      <c r="Z1176" s="3" t="s">
        <v>35</v>
      </c>
      <c r="AA1176" s="3">
        <v>0</v>
      </c>
      <c r="AB1176" s="3">
        <v>0</v>
      </c>
      <c r="AC1176" s="2" t="s">
        <v>35</v>
      </c>
      <c r="AD1176" s="2" t="s">
        <v>4770</v>
      </c>
      <c r="AE1176" s="2" t="s">
        <v>4770</v>
      </c>
      <c r="AF1176" s="19" t="s">
        <v>64</v>
      </c>
      <c r="AG1176" s="19" t="s">
        <v>4761</v>
      </c>
      <c r="AH1176" s="19" t="s">
        <v>35</v>
      </c>
      <c r="AI1176" s="19" t="s">
        <v>35</v>
      </c>
      <c r="AJ1176" s="19" t="s">
        <v>35</v>
      </c>
      <c r="AK1176" s="12" t="s">
        <v>35</v>
      </c>
      <c r="AL1176" s="12" t="s">
        <v>5019</v>
      </c>
      <c r="AM1176" s="12" t="s">
        <v>4777</v>
      </c>
      <c r="AN1176" s="12" t="s">
        <v>5020</v>
      </c>
      <c r="AT1176" s="12">
        <v>2</v>
      </c>
      <c r="AU1176" s="12" t="s">
        <v>4825</v>
      </c>
    </row>
    <row r="1177" spans="2:47" ht="15.75" customHeight="1" x14ac:dyDescent="0.2">
      <c r="B1177" s="12" t="s">
        <v>6846</v>
      </c>
      <c r="C1177" s="20">
        <v>42908</v>
      </c>
      <c r="D1177" s="12" t="s">
        <v>442</v>
      </c>
      <c r="E1177" s="12" t="s">
        <v>764</v>
      </c>
      <c r="F1177" s="12" t="s">
        <v>583</v>
      </c>
      <c r="G1177" s="12" t="s">
        <v>4544</v>
      </c>
      <c r="H1177" s="11" t="s">
        <v>4670</v>
      </c>
      <c r="I1177" s="12" t="s">
        <v>5095</v>
      </c>
      <c r="J1177" s="12" t="s">
        <v>4738</v>
      </c>
      <c r="K1177" s="12" t="s">
        <v>433</v>
      </c>
      <c r="L1177" s="12" t="s">
        <v>84</v>
      </c>
      <c r="M1177" s="12" t="s">
        <v>51</v>
      </c>
      <c r="N1177" s="12" t="s">
        <v>61</v>
      </c>
      <c r="O1177" s="18" t="s">
        <v>28</v>
      </c>
      <c r="P1177" s="18">
        <v>1</v>
      </c>
      <c r="Q1177" s="18" t="s">
        <v>5096</v>
      </c>
      <c r="R1177" s="2" t="s">
        <v>41</v>
      </c>
      <c r="S1177" s="2">
        <v>0</v>
      </c>
      <c r="T1177" s="2" t="s">
        <v>35</v>
      </c>
      <c r="U1177" s="2" t="s">
        <v>30</v>
      </c>
      <c r="V1177" s="2">
        <v>0</v>
      </c>
      <c r="W1177" s="2">
        <v>0</v>
      </c>
      <c r="X1177" s="3">
        <v>0</v>
      </c>
      <c r="Y1177" s="3" t="s">
        <v>35</v>
      </c>
      <c r="Z1177" s="3" t="s">
        <v>35</v>
      </c>
      <c r="AA1177" s="3">
        <v>0</v>
      </c>
      <c r="AB1177" s="3">
        <v>0</v>
      </c>
      <c r="AC1177" s="2" t="s">
        <v>35</v>
      </c>
      <c r="AD1177" s="2" t="s">
        <v>4770</v>
      </c>
      <c r="AE1177" s="2" t="s">
        <v>4770</v>
      </c>
      <c r="AF1177" s="19" t="s">
        <v>64</v>
      </c>
      <c r="AG1177" s="19" t="s">
        <v>4761</v>
      </c>
      <c r="AH1177" s="19" t="s">
        <v>35</v>
      </c>
      <c r="AI1177" s="19" t="s">
        <v>35</v>
      </c>
      <c r="AJ1177" s="19" t="s">
        <v>35</v>
      </c>
      <c r="AK1177" s="12" t="s">
        <v>35</v>
      </c>
      <c r="AL1177" s="12" t="s">
        <v>5097</v>
      </c>
      <c r="AM1177" s="12" t="s">
        <v>4777</v>
      </c>
      <c r="AN1177" s="12" t="s">
        <v>5098</v>
      </c>
      <c r="AT1177" s="12">
        <v>2</v>
      </c>
      <c r="AU1177" s="12" t="s">
        <v>4825</v>
      </c>
    </row>
    <row r="1178" spans="2:47" ht="15.75" customHeight="1" x14ac:dyDescent="0.2">
      <c r="B1178" s="12" t="s">
        <v>6846</v>
      </c>
      <c r="C1178" s="20">
        <v>42909</v>
      </c>
      <c r="D1178" s="12" t="s">
        <v>72</v>
      </c>
      <c r="E1178" s="12" t="s">
        <v>2175</v>
      </c>
      <c r="F1178" s="12" t="s">
        <v>583</v>
      </c>
      <c r="G1178" s="12" t="s">
        <v>4544</v>
      </c>
      <c r="H1178" s="11" t="s">
        <v>4670</v>
      </c>
      <c r="I1178" s="12" t="s">
        <v>5090</v>
      </c>
      <c r="J1178" s="12" t="s">
        <v>4740</v>
      </c>
      <c r="K1178" s="12" t="s">
        <v>433</v>
      </c>
      <c r="L1178" s="12" t="s">
        <v>84</v>
      </c>
      <c r="M1178" s="12" t="s">
        <v>51</v>
      </c>
      <c r="N1178" s="12" t="s">
        <v>41</v>
      </c>
      <c r="O1178" s="18" t="s">
        <v>60</v>
      </c>
      <c r="P1178" s="18">
        <v>1</v>
      </c>
      <c r="Q1178" s="18" t="s">
        <v>35</v>
      </c>
      <c r="R1178" s="2" t="s">
        <v>61</v>
      </c>
      <c r="S1178" s="2">
        <v>1</v>
      </c>
      <c r="T1178" s="2" t="s">
        <v>35</v>
      </c>
      <c r="U1178" s="2" t="s">
        <v>5091</v>
      </c>
      <c r="V1178" s="2">
        <v>0</v>
      </c>
      <c r="W1178" s="2">
        <v>1</v>
      </c>
      <c r="X1178" s="3">
        <v>0</v>
      </c>
      <c r="Y1178" s="3" t="s">
        <v>35</v>
      </c>
      <c r="Z1178" s="3" t="s">
        <v>35</v>
      </c>
      <c r="AA1178" s="3">
        <v>0</v>
      </c>
      <c r="AB1178" s="3">
        <v>0</v>
      </c>
      <c r="AC1178" s="2" t="s">
        <v>35</v>
      </c>
      <c r="AD1178" s="2" t="s">
        <v>111</v>
      </c>
      <c r="AE1178" s="2" t="s">
        <v>97</v>
      </c>
      <c r="AF1178" s="19" t="s">
        <v>32</v>
      </c>
      <c r="AG1178" s="19" t="s">
        <v>4759</v>
      </c>
      <c r="AH1178" s="19" t="s">
        <v>35</v>
      </c>
      <c r="AI1178" s="19" t="s">
        <v>35</v>
      </c>
      <c r="AJ1178" s="19" t="s">
        <v>5092</v>
      </c>
      <c r="AK1178" s="12" t="s">
        <v>35</v>
      </c>
      <c r="AL1178" s="12" t="s">
        <v>5093</v>
      </c>
      <c r="AM1178" s="12" t="s">
        <v>4777</v>
      </c>
      <c r="AN1178" s="12" t="s">
        <v>5094</v>
      </c>
      <c r="AT1178" s="12">
        <v>3</v>
      </c>
      <c r="AU1178" s="11" t="s">
        <v>4823</v>
      </c>
    </row>
    <row r="1179" spans="2:47" ht="15.75" customHeight="1" x14ac:dyDescent="0.2">
      <c r="B1179" s="12" t="s">
        <v>6846</v>
      </c>
      <c r="C1179" s="20">
        <v>42910</v>
      </c>
      <c r="D1179" s="12" t="s">
        <v>229</v>
      </c>
      <c r="E1179" s="12" t="s">
        <v>2725</v>
      </c>
      <c r="F1179" s="12" t="s">
        <v>583</v>
      </c>
      <c r="G1179" s="12" t="s">
        <v>4544</v>
      </c>
      <c r="H1179" s="11" t="s">
        <v>4670</v>
      </c>
      <c r="I1179" s="12" t="s">
        <v>5083</v>
      </c>
      <c r="J1179" s="12" t="s">
        <v>4738</v>
      </c>
      <c r="K1179" s="12" t="s">
        <v>433</v>
      </c>
      <c r="L1179" s="12" t="s">
        <v>84</v>
      </c>
      <c r="M1179" s="12" t="s">
        <v>51</v>
      </c>
      <c r="N1179" s="12" t="s">
        <v>61</v>
      </c>
      <c r="O1179" s="18" t="s">
        <v>28</v>
      </c>
      <c r="P1179" s="18">
        <v>1</v>
      </c>
      <c r="Q1179" s="18" t="s">
        <v>35</v>
      </c>
      <c r="R1179" s="2" t="s">
        <v>41</v>
      </c>
      <c r="S1179" s="2">
        <v>0</v>
      </c>
      <c r="T1179" s="2" t="s">
        <v>35</v>
      </c>
      <c r="U1179" s="2" t="s">
        <v>30</v>
      </c>
      <c r="V1179" s="2">
        <v>0</v>
      </c>
      <c r="W1179" s="2">
        <v>0</v>
      </c>
      <c r="X1179" s="3">
        <v>0</v>
      </c>
      <c r="Y1179" s="3" t="s">
        <v>35</v>
      </c>
      <c r="Z1179" s="3" t="s">
        <v>35</v>
      </c>
      <c r="AA1179" s="3">
        <v>0</v>
      </c>
      <c r="AB1179" s="3">
        <v>0</v>
      </c>
      <c r="AC1179" s="2" t="s">
        <v>35</v>
      </c>
      <c r="AD1179" s="2" t="s">
        <v>4770</v>
      </c>
      <c r="AE1179" s="2" t="s">
        <v>4770</v>
      </c>
      <c r="AF1179" s="19" t="s">
        <v>64</v>
      </c>
      <c r="AG1179" s="19" t="s">
        <v>4761</v>
      </c>
      <c r="AH1179" s="19" t="s">
        <v>299</v>
      </c>
      <c r="AI1179" s="19" t="s">
        <v>35</v>
      </c>
      <c r="AJ1179" s="19" t="s">
        <v>35</v>
      </c>
      <c r="AK1179" s="12" t="s">
        <v>35</v>
      </c>
      <c r="AL1179" s="12" t="s">
        <v>5084</v>
      </c>
      <c r="AM1179" s="12" t="s">
        <v>4777</v>
      </c>
      <c r="AN1179" s="12" t="s">
        <v>5085</v>
      </c>
      <c r="AT1179" s="12">
        <v>3</v>
      </c>
      <c r="AU1179" s="12" t="s">
        <v>4823</v>
      </c>
    </row>
    <row r="1180" spans="2:47" ht="15.75" customHeight="1" x14ac:dyDescent="0.2">
      <c r="B1180" s="12" t="s">
        <v>6846</v>
      </c>
      <c r="C1180" s="20">
        <v>42910</v>
      </c>
      <c r="D1180" s="12" t="s">
        <v>196</v>
      </c>
      <c r="E1180" s="12" t="s">
        <v>703</v>
      </c>
      <c r="F1180" s="12" t="s">
        <v>583</v>
      </c>
      <c r="G1180" s="12" t="s">
        <v>4544</v>
      </c>
      <c r="H1180" s="11" t="s">
        <v>4670</v>
      </c>
      <c r="I1180" s="12" t="s">
        <v>5086</v>
      </c>
      <c r="J1180" s="12" t="s">
        <v>4738</v>
      </c>
      <c r="K1180" s="12" t="s">
        <v>433</v>
      </c>
      <c r="L1180" s="12" t="s">
        <v>84</v>
      </c>
      <c r="M1180" s="12" t="s">
        <v>51</v>
      </c>
      <c r="N1180" s="12" t="s">
        <v>41</v>
      </c>
      <c r="O1180" s="18" t="s">
        <v>60</v>
      </c>
      <c r="P1180" s="18">
        <v>1</v>
      </c>
      <c r="Q1180" s="18" t="s">
        <v>5087</v>
      </c>
      <c r="R1180" s="2" t="s">
        <v>41</v>
      </c>
      <c r="S1180" s="2">
        <v>0</v>
      </c>
      <c r="T1180" s="2" t="s">
        <v>35</v>
      </c>
      <c r="U1180" s="2" t="s">
        <v>30</v>
      </c>
      <c r="V1180" s="2">
        <v>0</v>
      </c>
      <c r="W1180" s="2">
        <v>0</v>
      </c>
      <c r="X1180" s="3">
        <v>0</v>
      </c>
      <c r="Y1180" s="3" t="s">
        <v>35</v>
      </c>
      <c r="Z1180" s="3" t="s">
        <v>35</v>
      </c>
      <c r="AA1180" s="3">
        <v>0</v>
      </c>
      <c r="AB1180" s="3">
        <v>0</v>
      </c>
      <c r="AC1180" s="2" t="s">
        <v>35</v>
      </c>
      <c r="AD1180" s="2" t="s">
        <v>4770</v>
      </c>
      <c r="AE1180" s="2" t="s">
        <v>4770</v>
      </c>
      <c r="AF1180" s="19" t="s">
        <v>64</v>
      </c>
      <c r="AG1180" s="19" t="s">
        <v>4761</v>
      </c>
      <c r="AH1180" s="19" t="s">
        <v>299</v>
      </c>
      <c r="AI1180" s="19" t="s">
        <v>35</v>
      </c>
      <c r="AJ1180" s="19" t="s">
        <v>35</v>
      </c>
      <c r="AK1180" s="12" t="s">
        <v>35</v>
      </c>
      <c r="AL1180" s="12" t="s">
        <v>5088</v>
      </c>
      <c r="AM1180" s="12" t="s">
        <v>4777</v>
      </c>
      <c r="AN1180" s="12" t="s">
        <v>5089</v>
      </c>
      <c r="AT1180" s="12">
        <v>2</v>
      </c>
      <c r="AU1180" s="12" t="s">
        <v>4825</v>
      </c>
    </row>
    <row r="1181" spans="2:47" ht="15.75" customHeight="1" x14ac:dyDescent="0.2">
      <c r="B1181" s="12" t="s">
        <v>6846</v>
      </c>
      <c r="C1181" s="20">
        <v>42914</v>
      </c>
      <c r="D1181" s="12" t="s">
        <v>269</v>
      </c>
      <c r="E1181" s="12" t="s">
        <v>269</v>
      </c>
      <c r="F1181" s="12" t="s">
        <v>35</v>
      </c>
      <c r="G1181" s="12" t="s">
        <v>95</v>
      </c>
      <c r="H1181" s="11" t="s">
        <v>4672</v>
      </c>
      <c r="I1181" s="12" t="s">
        <v>4353</v>
      </c>
      <c r="J1181" s="12" t="s">
        <v>4738</v>
      </c>
      <c r="K1181" s="12" t="s">
        <v>433</v>
      </c>
      <c r="L1181" s="12" t="s">
        <v>172</v>
      </c>
      <c r="M1181" s="12" t="s">
        <v>59</v>
      </c>
      <c r="N1181" s="12" t="s">
        <v>41</v>
      </c>
      <c r="O1181" s="18" t="s">
        <v>30</v>
      </c>
      <c r="P1181" s="18">
        <v>0</v>
      </c>
      <c r="Q1181" s="18" t="s">
        <v>35</v>
      </c>
      <c r="R1181" s="2" t="s">
        <v>41</v>
      </c>
      <c r="S1181" s="2">
        <v>0</v>
      </c>
      <c r="T1181" s="2" t="s">
        <v>35</v>
      </c>
      <c r="U1181" s="2" t="s">
        <v>30</v>
      </c>
      <c r="V1181" s="2">
        <v>0</v>
      </c>
      <c r="W1181" s="2">
        <v>0</v>
      </c>
      <c r="X1181" s="3">
        <v>0</v>
      </c>
      <c r="Y1181" s="3" t="s">
        <v>35</v>
      </c>
      <c r="Z1181" s="3" t="s">
        <v>35</v>
      </c>
      <c r="AA1181" s="3">
        <v>0</v>
      </c>
      <c r="AB1181" s="3">
        <v>0</v>
      </c>
      <c r="AC1181" s="2" t="s">
        <v>5080</v>
      </c>
      <c r="AD1181" s="2" t="s">
        <v>111</v>
      </c>
      <c r="AE1181" s="2" t="s">
        <v>97</v>
      </c>
      <c r="AF1181" s="19" t="s">
        <v>32</v>
      </c>
      <c r="AG1181" s="19" t="s">
        <v>35</v>
      </c>
      <c r="AH1181" s="19" t="s">
        <v>35</v>
      </c>
      <c r="AI1181" s="19" t="s">
        <v>35</v>
      </c>
      <c r="AJ1181" s="19" t="s">
        <v>35</v>
      </c>
      <c r="AK1181" s="12" t="s">
        <v>35</v>
      </c>
      <c r="AL1181" s="12" t="s">
        <v>5081</v>
      </c>
      <c r="AM1181" s="12" t="s">
        <v>293</v>
      </c>
      <c r="AQ1181" s="12" t="s">
        <v>5082</v>
      </c>
      <c r="AT1181" s="12">
        <v>3</v>
      </c>
      <c r="AU1181" s="11" t="s">
        <v>4823</v>
      </c>
    </row>
    <row r="1182" spans="2:47" ht="15.75" customHeight="1" x14ac:dyDescent="0.2">
      <c r="B1182" s="12" t="s">
        <v>6846</v>
      </c>
      <c r="C1182" s="20">
        <v>42916</v>
      </c>
      <c r="D1182" s="12" t="s">
        <v>205</v>
      </c>
      <c r="E1182" s="12" t="s">
        <v>1745</v>
      </c>
      <c r="F1182" s="12" t="s">
        <v>35</v>
      </c>
      <c r="G1182" s="12" t="s">
        <v>95</v>
      </c>
      <c r="H1182" s="11" t="s">
        <v>4672</v>
      </c>
      <c r="I1182" s="12" t="s">
        <v>155</v>
      </c>
      <c r="J1182" s="12" t="s">
        <v>4739</v>
      </c>
      <c r="K1182" s="12" t="s">
        <v>433</v>
      </c>
      <c r="L1182" s="12" t="s">
        <v>172</v>
      </c>
      <c r="M1182" s="12" t="s">
        <v>405</v>
      </c>
      <c r="N1182" s="12" t="s">
        <v>52</v>
      </c>
      <c r="O1182" s="18" t="s">
        <v>35</v>
      </c>
      <c r="P1182" s="18">
        <v>0</v>
      </c>
      <c r="Q1182" s="18" t="s">
        <v>35</v>
      </c>
      <c r="R1182" s="2" t="s">
        <v>41</v>
      </c>
      <c r="S1182" s="2">
        <v>0</v>
      </c>
      <c r="T1182" s="2" t="s">
        <v>35</v>
      </c>
      <c r="U1182" s="2" t="s">
        <v>30</v>
      </c>
      <c r="V1182" s="2">
        <v>0</v>
      </c>
      <c r="W1182" s="2">
        <v>0</v>
      </c>
      <c r="X1182" s="3">
        <v>0</v>
      </c>
      <c r="Y1182" s="3" t="s">
        <v>35</v>
      </c>
      <c r="Z1182" s="3" t="s">
        <v>35</v>
      </c>
      <c r="AA1182" s="3">
        <v>0</v>
      </c>
      <c r="AB1182" s="3">
        <v>0</v>
      </c>
      <c r="AC1182" s="2" t="s">
        <v>35</v>
      </c>
      <c r="AD1182" s="2" t="s">
        <v>111</v>
      </c>
      <c r="AE1182" s="2" t="s">
        <v>97</v>
      </c>
      <c r="AF1182" s="19" t="s">
        <v>32</v>
      </c>
      <c r="AG1182" s="19" t="s">
        <v>4759</v>
      </c>
      <c r="AH1182" s="19" t="s">
        <v>4892</v>
      </c>
      <c r="AI1182" s="19" t="s">
        <v>35</v>
      </c>
      <c r="AJ1182" s="19" t="s">
        <v>35</v>
      </c>
      <c r="AK1182" s="12" t="s">
        <v>35</v>
      </c>
      <c r="AL1182" s="12" t="s">
        <v>5021</v>
      </c>
      <c r="AM1182" s="12" t="s">
        <v>4777</v>
      </c>
      <c r="AN1182" s="12" t="s">
        <v>5022</v>
      </c>
      <c r="AO1182" s="12" t="s">
        <v>5077</v>
      </c>
      <c r="AT1182" s="12">
        <v>3</v>
      </c>
      <c r="AU1182" s="11" t="s">
        <v>4823</v>
      </c>
    </row>
    <row r="1183" spans="2:47" ht="15.75" customHeight="1" x14ac:dyDescent="0.2">
      <c r="B1183" s="12" t="s">
        <v>6846</v>
      </c>
      <c r="C1183" s="20">
        <v>42916</v>
      </c>
      <c r="D1183" s="12" t="s">
        <v>222</v>
      </c>
      <c r="E1183" s="12" t="s">
        <v>1973</v>
      </c>
      <c r="F1183" s="12" t="s">
        <v>35</v>
      </c>
      <c r="G1183" s="12" t="s">
        <v>53</v>
      </c>
      <c r="H1183" s="11" t="s">
        <v>4669</v>
      </c>
      <c r="I1183" s="12" t="s">
        <v>5071</v>
      </c>
      <c r="J1183" s="12" t="s">
        <v>4738</v>
      </c>
      <c r="K1183" s="12" t="s">
        <v>433</v>
      </c>
      <c r="L1183" s="12" t="s">
        <v>172</v>
      </c>
      <c r="M1183" s="12" t="s">
        <v>75</v>
      </c>
      <c r="N1183" s="12" t="s">
        <v>61</v>
      </c>
      <c r="O1183" s="18" t="s">
        <v>28</v>
      </c>
      <c r="P1183" s="18">
        <v>2</v>
      </c>
      <c r="Q1183" s="18" t="s">
        <v>5072</v>
      </c>
      <c r="R1183" s="2" t="s">
        <v>41</v>
      </c>
      <c r="S1183" s="2">
        <v>0</v>
      </c>
      <c r="T1183" s="2" t="s">
        <v>35</v>
      </c>
      <c r="U1183" s="2" t="s">
        <v>30</v>
      </c>
      <c r="V1183" s="2">
        <v>0</v>
      </c>
      <c r="W1183" s="2">
        <v>0</v>
      </c>
      <c r="X1183" s="3">
        <v>0</v>
      </c>
      <c r="Y1183" s="3" t="s">
        <v>35</v>
      </c>
      <c r="Z1183" s="3" t="s">
        <v>35</v>
      </c>
      <c r="AA1183" s="3">
        <v>0</v>
      </c>
      <c r="AB1183" s="3">
        <v>0</v>
      </c>
      <c r="AC1183" s="2" t="s">
        <v>5073</v>
      </c>
      <c r="AD1183" s="2" t="s">
        <v>111</v>
      </c>
      <c r="AE1183" s="2" t="s">
        <v>97</v>
      </c>
      <c r="AF1183" s="19" t="s">
        <v>32</v>
      </c>
      <c r="AG1183" s="19" t="s">
        <v>4759</v>
      </c>
      <c r="AH1183" s="19" t="s">
        <v>34</v>
      </c>
      <c r="AI1183" s="19" t="s">
        <v>4892</v>
      </c>
      <c r="AJ1183" s="19" t="s">
        <v>5074</v>
      </c>
      <c r="AK1183" s="12" t="s">
        <v>35</v>
      </c>
      <c r="AL1183" s="12" t="s">
        <v>5075</v>
      </c>
      <c r="AM1183" s="12" t="s">
        <v>4777</v>
      </c>
      <c r="AN1183" s="12" t="s">
        <v>5076</v>
      </c>
      <c r="AT1183" s="12">
        <v>2</v>
      </c>
      <c r="AU1183" s="12" t="s">
        <v>4825</v>
      </c>
    </row>
    <row r="1184" spans="2:47" ht="15.75" customHeight="1" x14ac:dyDescent="0.2">
      <c r="B1184" s="12" t="s">
        <v>6846</v>
      </c>
      <c r="C1184" s="20">
        <v>42916</v>
      </c>
      <c r="D1184" s="12" t="s">
        <v>205</v>
      </c>
      <c r="E1184" s="12" t="s">
        <v>2248</v>
      </c>
      <c r="F1184" s="12" t="s">
        <v>173</v>
      </c>
      <c r="G1184" s="12" t="s">
        <v>4614</v>
      </c>
      <c r="H1184" s="11" t="s">
        <v>4671</v>
      </c>
      <c r="I1184" s="12" t="s">
        <v>35</v>
      </c>
      <c r="J1184" s="12" t="s">
        <v>35</v>
      </c>
      <c r="K1184" s="12" t="s">
        <v>433</v>
      </c>
      <c r="L1184" s="12" t="s">
        <v>367</v>
      </c>
      <c r="M1184" s="12" t="s">
        <v>35</v>
      </c>
      <c r="N1184" s="12" t="s">
        <v>41</v>
      </c>
      <c r="O1184" s="18" t="s">
        <v>30</v>
      </c>
      <c r="P1184" s="18">
        <v>0</v>
      </c>
      <c r="Q1184" s="18" t="s">
        <v>35</v>
      </c>
      <c r="R1184" s="2" t="s">
        <v>41</v>
      </c>
      <c r="S1184" s="2">
        <v>0</v>
      </c>
      <c r="T1184" s="2" t="s">
        <v>35</v>
      </c>
      <c r="U1184" s="2" t="s">
        <v>30</v>
      </c>
      <c r="V1184" s="2">
        <v>0</v>
      </c>
      <c r="W1184" s="2">
        <v>0</v>
      </c>
      <c r="X1184" s="3">
        <v>0</v>
      </c>
      <c r="Y1184" s="3" t="s">
        <v>35</v>
      </c>
      <c r="Z1184" s="3" t="s">
        <v>35</v>
      </c>
      <c r="AA1184" s="3">
        <v>0</v>
      </c>
      <c r="AB1184" s="3">
        <v>0</v>
      </c>
      <c r="AC1184" s="2" t="s">
        <v>35</v>
      </c>
      <c r="AD1184" s="2" t="s">
        <v>293</v>
      </c>
      <c r="AE1184" s="2" t="s">
        <v>35</v>
      </c>
      <c r="AF1184" s="19" t="s">
        <v>293</v>
      </c>
      <c r="AG1184" s="19" t="s">
        <v>4768</v>
      </c>
      <c r="AH1184" s="19" t="s">
        <v>35</v>
      </c>
      <c r="AI1184" s="19" t="s">
        <v>35</v>
      </c>
      <c r="AJ1184" s="19" t="s">
        <v>35</v>
      </c>
      <c r="AK1184" s="12" t="s">
        <v>35</v>
      </c>
      <c r="AL1184" s="12" t="s">
        <v>5078</v>
      </c>
      <c r="AM1184" s="12" t="s">
        <v>293</v>
      </c>
      <c r="AQ1184" s="12" t="s">
        <v>5079</v>
      </c>
      <c r="AT1184" s="12">
        <v>3</v>
      </c>
      <c r="AU1184" s="12" t="s">
        <v>4823</v>
      </c>
    </row>
    <row r="1185" spans="2:47" ht="15.75" customHeight="1" x14ac:dyDescent="0.2">
      <c r="B1185" s="12" t="s">
        <v>6847</v>
      </c>
      <c r="C1185" s="20">
        <v>42920</v>
      </c>
      <c r="D1185" s="12" t="s">
        <v>130</v>
      </c>
      <c r="E1185" s="12" t="s">
        <v>4683</v>
      </c>
      <c r="F1185" s="12" t="s">
        <v>35</v>
      </c>
      <c r="G1185" s="12" t="s">
        <v>53</v>
      </c>
      <c r="H1185" s="11" t="s">
        <v>4669</v>
      </c>
      <c r="I1185" s="12" t="s">
        <v>35</v>
      </c>
      <c r="J1185" s="12" t="s">
        <v>4739</v>
      </c>
      <c r="K1185" s="12" t="s">
        <v>433</v>
      </c>
      <c r="L1185" s="12" t="s">
        <v>172</v>
      </c>
      <c r="M1185" s="12" t="s">
        <v>59</v>
      </c>
      <c r="N1185" s="12" t="s">
        <v>52</v>
      </c>
      <c r="O1185" s="18" t="s">
        <v>4997</v>
      </c>
      <c r="P1185" s="18">
        <v>2</v>
      </c>
      <c r="Q1185" s="18" t="s">
        <v>4998</v>
      </c>
      <c r="R1185" s="2" t="s">
        <v>41</v>
      </c>
      <c r="S1185" s="2">
        <v>0</v>
      </c>
      <c r="T1185" s="2" t="s">
        <v>35</v>
      </c>
      <c r="U1185" s="2" t="s">
        <v>35</v>
      </c>
      <c r="V1185" s="2">
        <v>0</v>
      </c>
      <c r="W1185" s="2">
        <v>0</v>
      </c>
      <c r="X1185" s="3">
        <v>0</v>
      </c>
      <c r="Y1185" s="3" t="s">
        <v>35</v>
      </c>
      <c r="Z1185" s="3" t="s">
        <v>35</v>
      </c>
      <c r="AA1185" s="3">
        <v>0</v>
      </c>
      <c r="AB1185" s="3">
        <v>0</v>
      </c>
      <c r="AC1185" s="2" t="s">
        <v>4999</v>
      </c>
      <c r="AD1185" s="2" t="s">
        <v>111</v>
      </c>
      <c r="AE1185" s="2" t="s">
        <v>97</v>
      </c>
      <c r="AF1185" s="19" t="s">
        <v>32</v>
      </c>
      <c r="AG1185" s="19" t="s">
        <v>4759</v>
      </c>
      <c r="AH1185" s="19" t="s">
        <v>4892</v>
      </c>
      <c r="AI1185" s="19" t="s">
        <v>35</v>
      </c>
      <c r="AJ1185" s="19" t="s">
        <v>35</v>
      </c>
      <c r="AK1185" s="12" t="s">
        <v>35</v>
      </c>
      <c r="AL1185" s="12" t="s">
        <v>5000</v>
      </c>
      <c r="AM1185" s="12" t="s">
        <v>4777</v>
      </c>
      <c r="AN1185" s="12" t="s">
        <v>5001</v>
      </c>
      <c r="AO1185" s="12" t="s">
        <v>5002</v>
      </c>
      <c r="AT1185" s="12">
        <v>2</v>
      </c>
      <c r="AU1185" s="12" t="s">
        <v>4825</v>
      </c>
    </row>
    <row r="1186" spans="2:47" ht="15.75" customHeight="1" x14ac:dyDescent="0.2">
      <c r="B1186" s="12" t="s">
        <v>6847</v>
      </c>
      <c r="C1186" s="20">
        <v>42927</v>
      </c>
      <c r="D1186" s="12" t="s">
        <v>222</v>
      </c>
      <c r="E1186" s="12" t="s">
        <v>3823</v>
      </c>
      <c r="F1186" s="12" t="s">
        <v>29</v>
      </c>
      <c r="G1186" s="12" t="s">
        <v>4503</v>
      </c>
      <c r="H1186" s="11" t="s">
        <v>4667</v>
      </c>
      <c r="I1186" s="12" t="s">
        <v>35</v>
      </c>
      <c r="J1186" s="12" t="s">
        <v>4740</v>
      </c>
      <c r="K1186" s="12" t="s">
        <v>433</v>
      </c>
      <c r="L1186" s="12" t="s">
        <v>84</v>
      </c>
      <c r="M1186" s="12" t="s">
        <v>75</v>
      </c>
      <c r="N1186" s="12" t="s">
        <v>41</v>
      </c>
      <c r="O1186" s="18" t="s">
        <v>60</v>
      </c>
      <c r="P1186" s="18">
        <v>1</v>
      </c>
      <c r="Q1186" s="18" t="s">
        <v>4992</v>
      </c>
      <c r="R1186" s="2" t="s">
        <v>61</v>
      </c>
      <c r="S1186" s="2">
        <v>1</v>
      </c>
      <c r="T1186" s="2" t="s">
        <v>1752</v>
      </c>
      <c r="U1186" s="2" t="s">
        <v>4993</v>
      </c>
      <c r="V1186" s="2">
        <v>0</v>
      </c>
      <c r="W1186" s="2">
        <v>1</v>
      </c>
      <c r="X1186" s="3">
        <v>0</v>
      </c>
      <c r="Y1186" s="3" t="s">
        <v>35</v>
      </c>
      <c r="Z1186" s="3" t="s">
        <v>35</v>
      </c>
      <c r="AA1186" s="3">
        <v>0</v>
      </c>
      <c r="AB1186" s="3">
        <v>0</v>
      </c>
      <c r="AC1186" s="2" t="s">
        <v>35</v>
      </c>
      <c r="AD1186" s="2" t="s">
        <v>111</v>
      </c>
      <c r="AE1186" s="2" t="s">
        <v>97</v>
      </c>
      <c r="AF1186" s="19" t="s">
        <v>32</v>
      </c>
      <c r="AG1186" s="19" t="s">
        <v>4762</v>
      </c>
      <c r="AH1186" s="19" t="s">
        <v>4994</v>
      </c>
      <c r="AI1186" s="19" t="s">
        <v>35</v>
      </c>
      <c r="AJ1186" s="19" t="s">
        <v>35</v>
      </c>
      <c r="AK1186" s="12" t="s">
        <v>35</v>
      </c>
      <c r="AL1186" s="12" t="s">
        <v>4995</v>
      </c>
      <c r="AM1186" s="12" t="s">
        <v>4777</v>
      </c>
      <c r="AN1186" s="12" t="s">
        <v>4996</v>
      </c>
      <c r="AT1186" s="12">
        <v>2</v>
      </c>
      <c r="AU1186" s="12" t="s">
        <v>4825</v>
      </c>
    </row>
    <row r="1187" spans="2:47" ht="15.75" customHeight="1" x14ac:dyDescent="0.2">
      <c r="B1187" s="12" t="s">
        <v>6847</v>
      </c>
      <c r="C1187" s="20">
        <v>42932</v>
      </c>
      <c r="D1187" s="12" t="s">
        <v>92</v>
      </c>
      <c r="E1187" s="12" t="s">
        <v>4707</v>
      </c>
      <c r="F1187" s="12" t="s">
        <v>35</v>
      </c>
      <c r="G1187" s="12" t="s">
        <v>95</v>
      </c>
      <c r="H1187" s="11" t="s">
        <v>4672</v>
      </c>
      <c r="I1187" s="12" t="s">
        <v>5009</v>
      </c>
      <c r="J1187" s="12" t="s">
        <v>4739</v>
      </c>
      <c r="K1187" s="12" t="s">
        <v>433</v>
      </c>
      <c r="L1187" s="12" t="s">
        <v>172</v>
      </c>
      <c r="M1187" s="12" t="s">
        <v>59</v>
      </c>
      <c r="N1187" s="12" t="s">
        <v>41</v>
      </c>
      <c r="O1187" s="18" t="s">
        <v>30</v>
      </c>
      <c r="P1187" s="18">
        <v>0</v>
      </c>
      <c r="Q1187" s="18" t="s">
        <v>35</v>
      </c>
      <c r="R1187" s="2" t="s">
        <v>61</v>
      </c>
      <c r="S1187" s="2">
        <v>0</v>
      </c>
      <c r="T1187" s="2" t="s">
        <v>35</v>
      </c>
      <c r="U1187" s="2" t="s">
        <v>35</v>
      </c>
      <c r="V1187" s="2">
        <v>0</v>
      </c>
      <c r="W1187" s="2">
        <v>0</v>
      </c>
      <c r="X1187" s="3">
        <v>0</v>
      </c>
      <c r="Y1187" s="3" t="s">
        <v>35</v>
      </c>
      <c r="Z1187" s="3" t="s">
        <v>35</v>
      </c>
      <c r="AA1187" s="3">
        <v>0</v>
      </c>
      <c r="AB1187" s="3">
        <v>0</v>
      </c>
      <c r="AC1187" s="2" t="s">
        <v>35</v>
      </c>
      <c r="AD1187" s="2" t="s">
        <v>111</v>
      </c>
      <c r="AE1187" s="2" t="s">
        <v>97</v>
      </c>
      <c r="AF1187" s="19" t="s">
        <v>32</v>
      </c>
      <c r="AG1187" s="19" t="s">
        <v>4759</v>
      </c>
      <c r="AH1187" s="19" t="s">
        <v>4892</v>
      </c>
      <c r="AI1187" s="19" t="s">
        <v>35</v>
      </c>
      <c r="AJ1187" s="19" t="s">
        <v>35</v>
      </c>
      <c r="AK1187" s="12" t="s">
        <v>35</v>
      </c>
      <c r="AL1187" s="12" t="s">
        <v>5010</v>
      </c>
      <c r="AM1187" s="12" t="s">
        <v>4777</v>
      </c>
      <c r="AN1187" s="12" t="s">
        <v>5011</v>
      </c>
      <c r="AT1187" s="12">
        <v>2</v>
      </c>
      <c r="AU1187" s="12" t="s">
        <v>4825</v>
      </c>
    </row>
    <row r="1188" spans="2:47" ht="15.75" customHeight="1" x14ac:dyDescent="0.2">
      <c r="B1188" s="12" t="s">
        <v>6847</v>
      </c>
      <c r="C1188" s="20">
        <v>42934</v>
      </c>
      <c r="D1188" s="12" t="s">
        <v>205</v>
      </c>
      <c r="E1188" s="12" t="s">
        <v>35</v>
      </c>
      <c r="F1188" s="12" t="s">
        <v>29</v>
      </c>
      <c r="G1188" s="12" t="s">
        <v>4461</v>
      </c>
      <c r="H1188" s="11" t="s">
        <v>4667</v>
      </c>
      <c r="I1188" s="12" t="s">
        <v>35</v>
      </c>
      <c r="J1188" s="12" t="s">
        <v>35</v>
      </c>
      <c r="K1188" s="12" t="s">
        <v>433</v>
      </c>
      <c r="L1188" s="12" t="s">
        <v>172</v>
      </c>
      <c r="M1188" s="12" t="s">
        <v>59</v>
      </c>
      <c r="N1188" s="12" t="s">
        <v>41</v>
      </c>
      <c r="O1188" s="18" t="s">
        <v>60</v>
      </c>
      <c r="P1188" s="18">
        <v>1</v>
      </c>
      <c r="Q1188" s="18" t="s">
        <v>35</v>
      </c>
      <c r="R1188" s="2" t="s">
        <v>61</v>
      </c>
      <c r="S1188" s="2">
        <v>1</v>
      </c>
      <c r="T1188" s="2" t="s">
        <v>4984</v>
      </c>
      <c r="U1188" s="2" t="s">
        <v>2256</v>
      </c>
      <c r="V1188" s="2">
        <v>1</v>
      </c>
      <c r="W1188" s="2">
        <v>0</v>
      </c>
      <c r="X1188" s="3">
        <v>0</v>
      </c>
      <c r="Y1188" s="3" t="s">
        <v>35</v>
      </c>
      <c r="Z1188" s="3" t="s">
        <v>35</v>
      </c>
      <c r="AA1188" s="3">
        <v>0</v>
      </c>
      <c r="AB1188" s="3">
        <v>0</v>
      </c>
      <c r="AC1188" s="2" t="s">
        <v>35</v>
      </c>
      <c r="AD1188" s="2" t="s">
        <v>111</v>
      </c>
      <c r="AE1188" s="2" t="s">
        <v>97</v>
      </c>
      <c r="AF1188" s="19" t="s">
        <v>32</v>
      </c>
      <c r="AG1188" s="19" t="s">
        <v>4759</v>
      </c>
      <c r="AH1188" s="19" t="s">
        <v>4892</v>
      </c>
      <c r="AI1188" s="19" t="s">
        <v>2550</v>
      </c>
      <c r="AJ1188" s="19" t="s">
        <v>35</v>
      </c>
      <c r="AK1188" s="12" t="s">
        <v>35</v>
      </c>
      <c r="AL1188" s="12" t="s">
        <v>4985</v>
      </c>
      <c r="AM1188" s="12" t="s">
        <v>4777</v>
      </c>
      <c r="AN1188" s="12" t="s">
        <v>4986</v>
      </c>
      <c r="AT1188" s="12">
        <v>3</v>
      </c>
      <c r="AU1188" s="11" t="s">
        <v>4823</v>
      </c>
    </row>
    <row r="1189" spans="2:47" ht="15.75" customHeight="1" x14ac:dyDescent="0.2">
      <c r="B1189" s="12" t="s">
        <v>6847</v>
      </c>
      <c r="C1189" s="20">
        <v>42935</v>
      </c>
      <c r="D1189" s="12" t="s">
        <v>130</v>
      </c>
      <c r="E1189" s="12" t="s">
        <v>4979</v>
      </c>
      <c r="F1189" s="12" t="s">
        <v>35</v>
      </c>
      <c r="G1189" s="12" t="s">
        <v>95</v>
      </c>
      <c r="H1189" s="11" t="s">
        <v>4672</v>
      </c>
      <c r="I1189" s="12" t="s">
        <v>4980</v>
      </c>
      <c r="J1189" s="12" t="s">
        <v>35</v>
      </c>
      <c r="K1189" s="12" t="s">
        <v>433</v>
      </c>
      <c r="L1189" s="12" t="s">
        <v>367</v>
      </c>
      <c r="M1189" s="12" t="s">
        <v>35</v>
      </c>
      <c r="N1189" s="12" t="s">
        <v>41</v>
      </c>
      <c r="O1189" s="18" t="s">
        <v>30</v>
      </c>
      <c r="P1189" s="18">
        <v>0</v>
      </c>
      <c r="Q1189" s="18" t="s">
        <v>35</v>
      </c>
      <c r="R1189" s="2" t="s">
        <v>41</v>
      </c>
      <c r="S1189" s="2">
        <v>0</v>
      </c>
      <c r="T1189" s="2" t="s">
        <v>35</v>
      </c>
      <c r="U1189" s="2" t="s">
        <v>35</v>
      </c>
      <c r="V1189" s="2">
        <v>0</v>
      </c>
      <c r="W1189" s="2">
        <v>0</v>
      </c>
      <c r="X1189" s="3">
        <v>0</v>
      </c>
      <c r="Y1189" s="3" t="s">
        <v>35</v>
      </c>
      <c r="Z1189" s="3" t="s">
        <v>35</v>
      </c>
      <c r="AA1189" s="3">
        <v>0</v>
      </c>
      <c r="AB1189" s="3">
        <v>0</v>
      </c>
      <c r="AC1189" s="2" t="s">
        <v>4981</v>
      </c>
      <c r="AD1189" s="2" t="s">
        <v>111</v>
      </c>
      <c r="AE1189" s="2" t="s">
        <v>97</v>
      </c>
      <c r="AF1189" s="19" t="s">
        <v>32</v>
      </c>
      <c r="AG1189" s="19" t="s">
        <v>4759</v>
      </c>
      <c r="AH1189" s="19" t="s">
        <v>4892</v>
      </c>
      <c r="AI1189" s="19" t="s">
        <v>35</v>
      </c>
      <c r="AJ1189" s="19" t="s">
        <v>35</v>
      </c>
      <c r="AK1189" s="12" t="s">
        <v>35</v>
      </c>
      <c r="AL1189" s="12" t="s">
        <v>4982</v>
      </c>
      <c r="AM1189" s="12" t="s">
        <v>4777</v>
      </c>
      <c r="AN1189" s="12" t="s">
        <v>4983</v>
      </c>
      <c r="AT1189" s="12">
        <v>3</v>
      </c>
      <c r="AU1189" s="11" t="s">
        <v>4823</v>
      </c>
    </row>
    <row r="1190" spans="2:47" ht="15.75" customHeight="1" x14ac:dyDescent="0.2">
      <c r="B1190" s="12" t="s">
        <v>6847</v>
      </c>
      <c r="C1190" s="20">
        <v>42936</v>
      </c>
      <c r="D1190" s="12" t="s">
        <v>269</v>
      </c>
      <c r="E1190" s="12" t="s">
        <v>755</v>
      </c>
      <c r="F1190" s="12" t="s">
        <v>29</v>
      </c>
      <c r="G1190" s="12" t="s">
        <v>4461</v>
      </c>
      <c r="H1190" s="11" t="s">
        <v>4667</v>
      </c>
      <c r="I1190" s="12" t="s">
        <v>35</v>
      </c>
      <c r="J1190" s="12" t="s">
        <v>4739</v>
      </c>
      <c r="K1190" s="12" t="s">
        <v>433</v>
      </c>
      <c r="L1190" s="12" t="s">
        <v>172</v>
      </c>
      <c r="M1190" s="12" t="s">
        <v>59</v>
      </c>
      <c r="N1190" s="12" t="s">
        <v>41</v>
      </c>
      <c r="O1190" s="18" t="s">
        <v>380</v>
      </c>
      <c r="P1190" s="18">
        <v>1</v>
      </c>
      <c r="Q1190" s="18" t="s">
        <v>4975</v>
      </c>
      <c r="R1190" s="2" t="s">
        <v>61</v>
      </c>
      <c r="S1190" s="2">
        <v>1</v>
      </c>
      <c r="T1190" s="2" t="s">
        <v>231</v>
      </c>
      <c r="U1190" s="2" t="s">
        <v>35</v>
      </c>
      <c r="V1190" s="2">
        <v>1</v>
      </c>
      <c r="W1190" s="2">
        <v>0</v>
      </c>
      <c r="X1190" s="3">
        <v>0</v>
      </c>
      <c r="Y1190" s="3" t="s">
        <v>35</v>
      </c>
      <c r="Z1190" s="3" t="s">
        <v>35</v>
      </c>
      <c r="AA1190" s="3">
        <v>0</v>
      </c>
      <c r="AB1190" s="3">
        <v>0</v>
      </c>
      <c r="AC1190" s="2" t="s">
        <v>35</v>
      </c>
      <c r="AD1190" s="2" t="s">
        <v>4770</v>
      </c>
      <c r="AE1190" s="2" t="s">
        <v>4770</v>
      </c>
      <c r="AF1190" s="19" t="s">
        <v>64</v>
      </c>
      <c r="AG1190" s="19" t="s">
        <v>4761</v>
      </c>
      <c r="AH1190" s="19" t="s">
        <v>66</v>
      </c>
      <c r="AI1190" s="19" t="s">
        <v>35</v>
      </c>
      <c r="AJ1190" s="19" t="s">
        <v>35</v>
      </c>
      <c r="AK1190" s="12" t="s">
        <v>35</v>
      </c>
      <c r="AL1190" s="12" t="s">
        <v>4976</v>
      </c>
      <c r="AM1190" s="12" t="s">
        <v>4777</v>
      </c>
      <c r="AN1190" s="12" t="s">
        <v>4977</v>
      </c>
      <c r="AT1190" s="12">
        <v>3</v>
      </c>
      <c r="AU1190" s="11" t="s">
        <v>4823</v>
      </c>
    </row>
    <row r="1191" spans="2:47" ht="15.75" customHeight="1" x14ac:dyDescent="0.2">
      <c r="B1191" s="12" t="s">
        <v>6847</v>
      </c>
      <c r="C1191" s="20">
        <v>42938</v>
      </c>
      <c r="D1191" s="12" t="s">
        <v>81</v>
      </c>
      <c r="E1191" s="12" t="s">
        <v>472</v>
      </c>
      <c r="F1191" s="12" t="s">
        <v>35</v>
      </c>
      <c r="G1191" s="12" t="s">
        <v>53</v>
      </c>
      <c r="H1191" s="11" t="s">
        <v>4669</v>
      </c>
      <c r="I1191" s="12" t="s">
        <v>4968</v>
      </c>
      <c r="J1191" s="12" t="s">
        <v>35</v>
      </c>
      <c r="K1191" s="12" t="s">
        <v>433</v>
      </c>
      <c r="L1191" s="12" t="s">
        <v>606</v>
      </c>
      <c r="M1191" s="12" t="s">
        <v>75</v>
      </c>
      <c r="N1191" s="12" t="s">
        <v>41</v>
      </c>
      <c r="O1191" s="18" t="s">
        <v>64</v>
      </c>
      <c r="P1191" s="18">
        <v>1</v>
      </c>
      <c r="Q1191" s="18" t="s">
        <v>4969</v>
      </c>
      <c r="R1191" s="2" t="s">
        <v>41</v>
      </c>
      <c r="S1191" s="2">
        <v>0</v>
      </c>
      <c r="T1191" s="2" t="s">
        <v>35</v>
      </c>
      <c r="U1191" s="2" t="s">
        <v>35</v>
      </c>
      <c r="V1191" s="2">
        <v>0</v>
      </c>
      <c r="W1191" s="2">
        <v>0</v>
      </c>
      <c r="X1191" s="3">
        <v>0</v>
      </c>
      <c r="Y1191" s="3" t="s">
        <v>35</v>
      </c>
      <c r="Z1191" s="3" t="s">
        <v>35</v>
      </c>
      <c r="AA1191" s="3">
        <v>0</v>
      </c>
      <c r="AB1191" s="3">
        <v>0</v>
      </c>
      <c r="AC1191" s="2" t="s">
        <v>4970</v>
      </c>
      <c r="AD1191" s="2" t="s">
        <v>111</v>
      </c>
      <c r="AE1191" s="2" t="s">
        <v>97</v>
      </c>
      <c r="AF1191" s="19" t="s">
        <v>32</v>
      </c>
      <c r="AG1191" s="19" t="s">
        <v>4759</v>
      </c>
      <c r="AH1191" s="19" t="s">
        <v>1913</v>
      </c>
      <c r="AI1191" s="19" t="s">
        <v>35</v>
      </c>
      <c r="AJ1191" s="19" t="s">
        <v>4971</v>
      </c>
      <c r="AK1191" s="12" t="s">
        <v>35</v>
      </c>
      <c r="AL1191" s="12" t="s">
        <v>4972</v>
      </c>
      <c r="AM1191" s="12" t="s">
        <v>4777</v>
      </c>
      <c r="AN1191" s="12" t="s">
        <v>4973</v>
      </c>
      <c r="AO1191" s="12" t="s">
        <v>4978</v>
      </c>
      <c r="AP1191" s="12" t="s">
        <v>5012</v>
      </c>
      <c r="AT1191" s="12">
        <v>3</v>
      </c>
      <c r="AU1191" s="11" t="s">
        <v>4823</v>
      </c>
    </row>
    <row r="1192" spans="2:47" ht="15.75" customHeight="1" x14ac:dyDescent="0.2">
      <c r="B1192" s="12" t="s">
        <v>6847</v>
      </c>
      <c r="C1192" s="20">
        <v>42952</v>
      </c>
      <c r="D1192" s="12" t="s">
        <v>81</v>
      </c>
      <c r="E1192" s="12" t="s">
        <v>1577</v>
      </c>
      <c r="F1192" s="12" t="s">
        <v>35</v>
      </c>
      <c r="G1192" s="12" t="s">
        <v>53</v>
      </c>
      <c r="H1192" s="11" t="s">
        <v>4669</v>
      </c>
      <c r="I1192" s="12" t="s">
        <v>4927</v>
      </c>
      <c r="J1192" s="12" t="s">
        <v>4738</v>
      </c>
      <c r="K1192" s="12" t="s">
        <v>433</v>
      </c>
      <c r="L1192" s="12" t="s">
        <v>941</v>
      </c>
      <c r="M1192" s="12" t="s">
        <v>75</v>
      </c>
      <c r="N1192" s="12" t="s">
        <v>52</v>
      </c>
      <c r="O1192" s="18" t="s">
        <v>52</v>
      </c>
      <c r="P1192" s="18">
        <v>2</v>
      </c>
      <c r="Q1192" s="18" t="s">
        <v>4928</v>
      </c>
      <c r="R1192" s="2" t="s">
        <v>41</v>
      </c>
      <c r="S1192" s="2">
        <v>0</v>
      </c>
      <c r="T1192" s="2" t="s">
        <v>35</v>
      </c>
      <c r="U1192" s="2" t="s">
        <v>35</v>
      </c>
      <c r="V1192" s="2">
        <v>0</v>
      </c>
      <c r="W1192" s="2">
        <v>0</v>
      </c>
      <c r="X1192" s="3">
        <v>0</v>
      </c>
      <c r="Y1192" s="3" t="s">
        <v>35</v>
      </c>
      <c r="Z1192" s="3" t="s">
        <v>35</v>
      </c>
      <c r="AA1192" s="3">
        <v>0</v>
      </c>
      <c r="AB1192" s="3">
        <v>0</v>
      </c>
      <c r="AC1192" s="2" t="s">
        <v>4929</v>
      </c>
      <c r="AD1192" s="2" t="s">
        <v>111</v>
      </c>
      <c r="AE1192" s="2" t="s">
        <v>97</v>
      </c>
      <c r="AF1192" s="19" t="s">
        <v>32</v>
      </c>
      <c r="AG1192" s="19" t="s">
        <v>45</v>
      </c>
      <c r="AH1192" s="19" t="s">
        <v>730</v>
      </c>
      <c r="AI1192" s="19" t="s">
        <v>35</v>
      </c>
      <c r="AJ1192" s="19" t="s">
        <v>4930</v>
      </c>
      <c r="AK1192" s="12" t="s">
        <v>35</v>
      </c>
      <c r="AL1192" s="12" t="s">
        <v>4931</v>
      </c>
      <c r="AM1192" s="12" t="s">
        <v>4777</v>
      </c>
      <c r="AN1192" s="12" t="s">
        <v>4932</v>
      </c>
      <c r="AT1192" s="12">
        <v>1</v>
      </c>
      <c r="AU1192" s="12" t="s">
        <v>4824</v>
      </c>
    </row>
    <row r="1193" spans="2:47" ht="15.75" customHeight="1" x14ac:dyDescent="0.2">
      <c r="B1193" s="12" t="s">
        <v>6847</v>
      </c>
      <c r="C1193" s="20">
        <v>42953</v>
      </c>
      <c r="D1193" s="12" t="s">
        <v>236</v>
      </c>
      <c r="E1193" s="12" t="s">
        <v>4687</v>
      </c>
      <c r="F1193" s="12" t="s">
        <v>35</v>
      </c>
      <c r="G1193" s="12" t="s">
        <v>53</v>
      </c>
      <c r="H1193" s="11" t="s">
        <v>4669</v>
      </c>
      <c r="I1193" s="12" t="s">
        <v>4102</v>
      </c>
      <c r="J1193" s="12" t="s">
        <v>4738</v>
      </c>
      <c r="K1193" s="12" t="s">
        <v>433</v>
      </c>
      <c r="L1193" s="12" t="s">
        <v>172</v>
      </c>
      <c r="M1193" s="12" t="s">
        <v>59</v>
      </c>
      <c r="N1193" s="12" t="s">
        <v>52</v>
      </c>
      <c r="O1193" s="18" t="s">
        <v>52</v>
      </c>
      <c r="P1193" s="18">
        <v>1</v>
      </c>
      <c r="Q1193" s="18" t="s">
        <v>4933</v>
      </c>
      <c r="R1193" s="2" t="s">
        <v>41</v>
      </c>
      <c r="S1193" s="2">
        <v>0</v>
      </c>
      <c r="T1193" s="2" t="s">
        <v>35</v>
      </c>
      <c r="U1193" s="2" t="s">
        <v>35</v>
      </c>
      <c r="V1193" s="2">
        <v>0</v>
      </c>
      <c r="W1193" s="2">
        <v>0</v>
      </c>
      <c r="X1193" s="3">
        <v>0</v>
      </c>
      <c r="Y1193" s="3" t="s">
        <v>35</v>
      </c>
      <c r="Z1193" s="3" t="s">
        <v>35</v>
      </c>
      <c r="AA1193" s="3">
        <v>0</v>
      </c>
      <c r="AB1193" s="3">
        <v>0</v>
      </c>
      <c r="AC1193" s="2" t="s">
        <v>4934</v>
      </c>
      <c r="AD1193" s="2" t="s">
        <v>111</v>
      </c>
      <c r="AE1193" s="2" t="s">
        <v>97</v>
      </c>
      <c r="AF1193" s="19" t="s">
        <v>32</v>
      </c>
      <c r="AG1193" s="19" t="s">
        <v>45</v>
      </c>
      <c r="AH1193" s="19" t="s">
        <v>34</v>
      </c>
      <c r="AI1193" s="19" t="s">
        <v>35</v>
      </c>
      <c r="AJ1193" s="19" t="s">
        <v>35</v>
      </c>
      <c r="AK1193" s="12" t="s">
        <v>35</v>
      </c>
      <c r="AL1193" s="12" t="s">
        <v>4935</v>
      </c>
      <c r="AM1193" s="12" t="s">
        <v>4777</v>
      </c>
      <c r="AN1193" s="12" t="s">
        <v>4936</v>
      </c>
      <c r="AT1193" s="12">
        <v>1</v>
      </c>
      <c r="AU1193" s="12" t="s">
        <v>4824</v>
      </c>
    </row>
    <row r="1194" spans="2:47" ht="15.75" customHeight="1" x14ac:dyDescent="0.2">
      <c r="B1194" s="12" t="s">
        <v>6847</v>
      </c>
      <c r="C1194" s="20">
        <v>42954</v>
      </c>
      <c r="D1194" s="12" t="s">
        <v>775</v>
      </c>
      <c r="E1194" s="12" t="s">
        <v>5003</v>
      </c>
      <c r="F1194" s="12" t="s">
        <v>29</v>
      </c>
      <c r="G1194" s="12" t="s">
        <v>53</v>
      </c>
      <c r="H1194" s="11" t="s">
        <v>4669</v>
      </c>
      <c r="I1194" s="12" t="s">
        <v>35</v>
      </c>
      <c r="J1194" s="12" t="s">
        <v>35</v>
      </c>
      <c r="K1194" s="12" t="s">
        <v>433</v>
      </c>
      <c r="L1194" s="12" t="s">
        <v>172</v>
      </c>
      <c r="M1194" s="12" t="s">
        <v>59</v>
      </c>
      <c r="N1194" s="12" t="s">
        <v>41</v>
      </c>
      <c r="O1194" s="18" t="s">
        <v>380</v>
      </c>
      <c r="P1194" s="18">
        <v>1</v>
      </c>
      <c r="Q1194" s="18" t="s">
        <v>35</v>
      </c>
      <c r="R1194" s="2" t="s">
        <v>61</v>
      </c>
      <c r="S1194" s="2">
        <v>113</v>
      </c>
      <c r="T1194" s="2" t="s">
        <v>35</v>
      </c>
      <c r="U1194" s="2" t="s">
        <v>35</v>
      </c>
      <c r="V1194" s="2">
        <v>113</v>
      </c>
      <c r="W1194" s="2">
        <v>0</v>
      </c>
      <c r="X1194" s="3">
        <v>0</v>
      </c>
      <c r="Y1194" s="3" t="s">
        <v>35</v>
      </c>
      <c r="Z1194" s="3" t="s">
        <v>35</v>
      </c>
      <c r="AA1194" s="3">
        <v>0</v>
      </c>
      <c r="AB1194" s="3">
        <v>0</v>
      </c>
      <c r="AC1194" s="2" t="s">
        <v>5004</v>
      </c>
      <c r="AD1194" s="2" t="s">
        <v>4770</v>
      </c>
      <c r="AE1194" s="2" t="s">
        <v>4770</v>
      </c>
      <c r="AF1194" s="19" t="s">
        <v>64</v>
      </c>
      <c r="AG1194" s="19" t="s">
        <v>4761</v>
      </c>
      <c r="AH1194" s="19" t="s">
        <v>66</v>
      </c>
      <c r="AI1194" s="19" t="s">
        <v>35</v>
      </c>
      <c r="AJ1194" s="19" t="s">
        <v>5006</v>
      </c>
      <c r="AK1194" s="12" t="s">
        <v>5005</v>
      </c>
      <c r="AL1194" s="12" t="s">
        <v>5007</v>
      </c>
      <c r="AM1194" s="12" t="s">
        <v>4777</v>
      </c>
      <c r="AN1194" s="12" t="s">
        <v>5008</v>
      </c>
      <c r="AT1194" s="12">
        <v>3</v>
      </c>
      <c r="AU1194" s="12" t="s">
        <v>4823</v>
      </c>
    </row>
    <row r="1195" spans="2:47" ht="15.75" customHeight="1" x14ac:dyDescent="0.2">
      <c r="B1195" s="12" t="s">
        <v>6847</v>
      </c>
      <c r="C1195" s="20">
        <v>42957</v>
      </c>
      <c r="D1195" s="12" t="s">
        <v>205</v>
      </c>
      <c r="E1195" s="12" t="s">
        <v>1072</v>
      </c>
      <c r="F1195" s="12" t="s">
        <v>35</v>
      </c>
      <c r="G1195" s="12" t="s">
        <v>95</v>
      </c>
      <c r="H1195" s="11" t="s">
        <v>4672</v>
      </c>
      <c r="I1195" s="12" t="s">
        <v>4940</v>
      </c>
      <c r="J1195" s="12" t="s">
        <v>4739</v>
      </c>
      <c r="K1195" s="12" t="s">
        <v>433</v>
      </c>
      <c r="L1195" s="12" t="s">
        <v>172</v>
      </c>
      <c r="M1195" s="12" t="s">
        <v>51</v>
      </c>
      <c r="N1195" s="12" t="s">
        <v>61</v>
      </c>
      <c r="O1195" s="18" t="s">
        <v>28</v>
      </c>
      <c r="P1195" s="18">
        <v>2</v>
      </c>
      <c r="Q1195" s="18" t="s">
        <v>35</v>
      </c>
      <c r="R1195" s="2" t="s">
        <v>41</v>
      </c>
      <c r="S1195" s="2">
        <v>0</v>
      </c>
      <c r="T1195" s="2" t="s">
        <v>35</v>
      </c>
      <c r="U1195" s="2" t="s">
        <v>35</v>
      </c>
      <c r="V1195" s="2">
        <v>0</v>
      </c>
      <c r="W1195" s="2">
        <v>0</v>
      </c>
      <c r="X1195" s="3">
        <v>0</v>
      </c>
      <c r="Y1195" s="3" t="s">
        <v>35</v>
      </c>
      <c r="Z1195" s="3" t="s">
        <v>35</v>
      </c>
      <c r="AA1195" s="3">
        <v>0</v>
      </c>
      <c r="AB1195" s="3">
        <v>0</v>
      </c>
      <c r="AC1195" s="2" t="s">
        <v>4937</v>
      </c>
      <c r="AD1195" s="2" t="s">
        <v>111</v>
      </c>
      <c r="AE1195" s="2" t="s">
        <v>97</v>
      </c>
      <c r="AF1195" s="19" t="s">
        <v>32</v>
      </c>
      <c r="AG1195" s="19" t="s">
        <v>4759</v>
      </c>
      <c r="AH1195" s="19" t="s">
        <v>35</v>
      </c>
      <c r="AI1195" s="19" t="s">
        <v>35</v>
      </c>
      <c r="AJ1195" s="19" t="s">
        <v>35</v>
      </c>
      <c r="AK1195" s="12" t="s">
        <v>35</v>
      </c>
      <c r="AL1195" s="12" t="s">
        <v>4938</v>
      </c>
      <c r="AM1195" s="12" t="s">
        <v>4777</v>
      </c>
      <c r="AN1195" s="12" t="s">
        <v>4939</v>
      </c>
      <c r="AO1195" s="12" t="s">
        <v>4941</v>
      </c>
      <c r="AP1195" s="12" t="s">
        <v>4967</v>
      </c>
      <c r="AT1195" s="12">
        <v>2</v>
      </c>
      <c r="AU1195" s="12" t="s">
        <v>4825</v>
      </c>
    </row>
    <row r="1196" spans="2:47" ht="15.75" customHeight="1" x14ac:dyDescent="0.2">
      <c r="B1196" s="12" t="s">
        <v>6847</v>
      </c>
      <c r="C1196" s="20">
        <v>42959</v>
      </c>
      <c r="D1196" s="12" t="s">
        <v>25</v>
      </c>
      <c r="E1196" s="12" t="s">
        <v>1758</v>
      </c>
      <c r="F1196" s="12" t="s">
        <v>29</v>
      </c>
      <c r="G1196" s="12" t="s">
        <v>95</v>
      </c>
      <c r="H1196" s="11" t="s">
        <v>4672</v>
      </c>
      <c r="I1196" s="12" t="s">
        <v>4942</v>
      </c>
      <c r="J1196" s="12" t="s">
        <v>4738</v>
      </c>
      <c r="K1196" s="12" t="s">
        <v>433</v>
      </c>
      <c r="L1196" s="12" t="s">
        <v>172</v>
      </c>
      <c r="M1196" s="12" t="s">
        <v>51</v>
      </c>
      <c r="N1196" s="12" t="s">
        <v>41</v>
      </c>
      <c r="O1196" s="18" t="s">
        <v>1005</v>
      </c>
      <c r="P1196" s="18">
        <v>1</v>
      </c>
      <c r="Q1196" s="18" t="s">
        <v>4950</v>
      </c>
      <c r="R1196" s="2" t="s">
        <v>41</v>
      </c>
      <c r="S1196" s="2">
        <v>0</v>
      </c>
      <c r="T1196" s="2" t="s">
        <v>35</v>
      </c>
      <c r="U1196" s="2" t="s">
        <v>35</v>
      </c>
      <c r="V1196" s="2">
        <v>0</v>
      </c>
      <c r="W1196" s="2">
        <v>0</v>
      </c>
      <c r="X1196" s="3">
        <v>0</v>
      </c>
      <c r="Y1196" s="3" t="s">
        <v>35</v>
      </c>
      <c r="Z1196" s="3" t="s">
        <v>35</v>
      </c>
      <c r="AA1196" s="3">
        <v>0</v>
      </c>
      <c r="AB1196" s="3">
        <v>0</v>
      </c>
      <c r="AC1196" s="2" t="s">
        <v>3713</v>
      </c>
      <c r="AD1196" s="2" t="s">
        <v>111</v>
      </c>
      <c r="AE1196" s="2" t="s">
        <v>97</v>
      </c>
      <c r="AF1196" s="19" t="s">
        <v>32</v>
      </c>
      <c r="AG1196" s="19" t="s">
        <v>4759</v>
      </c>
      <c r="AH1196" s="19" t="s">
        <v>4953</v>
      </c>
      <c r="AI1196" s="19" t="s">
        <v>66</v>
      </c>
      <c r="AJ1196" s="19" t="s">
        <v>35</v>
      </c>
      <c r="AK1196" s="12" t="s">
        <v>4949</v>
      </c>
      <c r="AL1196" s="12" t="s">
        <v>4943</v>
      </c>
      <c r="AM1196" s="12" t="s">
        <v>4777</v>
      </c>
      <c r="AN1196" s="12" t="s">
        <v>4948</v>
      </c>
      <c r="AO1196" s="12" t="s">
        <v>4951</v>
      </c>
      <c r="AP1196" s="12" t="s">
        <v>4952</v>
      </c>
      <c r="AQ1196" s="12" t="s">
        <v>4944</v>
      </c>
      <c r="AR1196" s="12" t="s">
        <v>4958</v>
      </c>
      <c r="AT1196" s="12">
        <v>3</v>
      </c>
      <c r="AU1196" s="11" t="s">
        <v>4823</v>
      </c>
    </row>
    <row r="1197" spans="2:47" ht="15.75" customHeight="1" x14ac:dyDescent="0.2">
      <c r="B1197" s="12" t="s">
        <v>6847</v>
      </c>
      <c r="C1197" s="20">
        <v>42961</v>
      </c>
      <c r="D1197" s="12" t="s">
        <v>229</v>
      </c>
      <c r="E1197" s="12" t="s">
        <v>2806</v>
      </c>
      <c r="F1197" s="12" t="s">
        <v>583</v>
      </c>
      <c r="G1197" s="12" t="s">
        <v>4544</v>
      </c>
      <c r="H1197" s="11" t="s">
        <v>4670</v>
      </c>
      <c r="I1197" s="12" t="s">
        <v>4959</v>
      </c>
      <c r="J1197" s="12" t="s">
        <v>4739</v>
      </c>
      <c r="K1197" s="12" t="s">
        <v>433</v>
      </c>
      <c r="L1197" s="12" t="s">
        <v>84</v>
      </c>
      <c r="M1197" s="12" t="s">
        <v>51</v>
      </c>
      <c r="N1197" s="12" t="s">
        <v>61</v>
      </c>
      <c r="O1197" s="18" t="s">
        <v>28</v>
      </c>
      <c r="P1197" s="18">
        <v>2</v>
      </c>
      <c r="Q1197" s="18" t="s">
        <v>4960</v>
      </c>
      <c r="R1197" s="2" t="s">
        <v>41</v>
      </c>
      <c r="S1197" s="2">
        <v>0</v>
      </c>
      <c r="T1197" s="2" t="s">
        <v>35</v>
      </c>
      <c r="U1197" s="2" t="s">
        <v>35</v>
      </c>
      <c r="V1197" s="2">
        <v>0</v>
      </c>
      <c r="W1197" s="2">
        <v>0</v>
      </c>
      <c r="X1197" s="3">
        <v>0</v>
      </c>
      <c r="Y1197" s="3" t="s">
        <v>35</v>
      </c>
      <c r="Z1197" s="3" t="s">
        <v>35</v>
      </c>
      <c r="AA1197" s="3">
        <v>0</v>
      </c>
      <c r="AB1197" s="3">
        <v>0</v>
      </c>
      <c r="AC1197" s="2" t="s">
        <v>35</v>
      </c>
      <c r="AD1197" s="2" t="s">
        <v>4770</v>
      </c>
      <c r="AE1197" s="2" t="s">
        <v>4770</v>
      </c>
      <c r="AF1197" s="19" t="s">
        <v>64</v>
      </c>
      <c r="AG1197" s="19" t="s">
        <v>4761</v>
      </c>
      <c r="AH1197" s="19" t="s">
        <v>397</v>
      </c>
      <c r="AI1197" s="19" t="s">
        <v>35</v>
      </c>
      <c r="AJ1197" s="19" t="s">
        <v>35</v>
      </c>
      <c r="AK1197" s="12" t="s">
        <v>35</v>
      </c>
      <c r="AL1197" s="12" t="s">
        <v>4961</v>
      </c>
      <c r="AM1197" s="12" t="s">
        <v>4777</v>
      </c>
      <c r="AN1197" s="12" t="s">
        <v>4962</v>
      </c>
      <c r="AT1197" s="12">
        <v>3</v>
      </c>
      <c r="AU1197" s="12" t="s">
        <v>4823</v>
      </c>
    </row>
    <row r="1198" spans="2:47" ht="15.75" customHeight="1" x14ac:dyDescent="0.2">
      <c r="B1198" s="12" t="s">
        <v>6847</v>
      </c>
      <c r="C1198" s="20">
        <v>42961</v>
      </c>
      <c r="D1198" s="12" t="s">
        <v>296</v>
      </c>
      <c r="E1198" s="12" t="s">
        <v>4963</v>
      </c>
      <c r="F1198" s="12" t="s">
        <v>583</v>
      </c>
      <c r="G1198" s="12" t="s">
        <v>4544</v>
      </c>
      <c r="H1198" s="11" t="s">
        <v>4670</v>
      </c>
      <c r="I1198" s="12" t="s">
        <v>4964</v>
      </c>
      <c r="J1198" s="12" t="s">
        <v>4738</v>
      </c>
      <c r="K1198" s="12" t="s">
        <v>433</v>
      </c>
      <c r="L1198" s="12" t="s">
        <v>84</v>
      </c>
      <c r="M1198" s="12" t="s">
        <v>51</v>
      </c>
      <c r="N1198" s="12" t="s">
        <v>61</v>
      </c>
      <c r="O1198" s="18" t="s">
        <v>28</v>
      </c>
      <c r="P1198" s="18">
        <v>1</v>
      </c>
      <c r="Q1198" s="18" t="s">
        <v>4965</v>
      </c>
      <c r="R1198" s="2" t="s">
        <v>41</v>
      </c>
      <c r="S1198" s="2">
        <v>0</v>
      </c>
      <c r="T1198" s="2" t="s">
        <v>35</v>
      </c>
      <c r="U1198" s="2" t="s">
        <v>35</v>
      </c>
      <c r="V1198" s="2">
        <v>0</v>
      </c>
      <c r="W1198" s="2">
        <v>0</v>
      </c>
      <c r="X1198" s="3">
        <v>0</v>
      </c>
      <c r="Y1198" s="3" t="s">
        <v>35</v>
      </c>
      <c r="Z1198" s="3" t="s">
        <v>35</v>
      </c>
      <c r="AA1198" s="3">
        <v>0</v>
      </c>
      <c r="AB1198" s="3">
        <v>0</v>
      </c>
      <c r="AC1198" s="2" t="s">
        <v>35</v>
      </c>
      <c r="AD1198" s="2" t="s">
        <v>4770</v>
      </c>
      <c r="AE1198" s="2" t="s">
        <v>4770</v>
      </c>
      <c r="AF1198" s="19" t="s">
        <v>64</v>
      </c>
      <c r="AG1198" s="19" t="s">
        <v>4761</v>
      </c>
      <c r="AH1198" s="19" t="s">
        <v>397</v>
      </c>
      <c r="AI1198" s="19" t="s">
        <v>35</v>
      </c>
      <c r="AJ1198" s="19" t="s">
        <v>35</v>
      </c>
      <c r="AK1198" s="12" t="s">
        <v>35</v>
      </c>
      <c r="AL1198" s="12" t="s">
        <v>4974</v>
      </c>
      <c r="AM1198" s="12" t="s">
        <v>4777</v>
      </c>
      <c r="AN1198" s="12" t="s">
        <v>4966</v>
      </c>
      <c r="AT1198" s="12">
        <v>3</v>
      </c>
      <c r="AU1198" s="12" t="s">
        <v>4823</v>
      </c>
    </row>
    <row r="1199" spans="2:47" ht="15.75" customHeight="1" x14ac:dyDescent="0.2">
      <c r="B1199" s="12" t="s">
        <v>6847</v>
      </c>
      <c r="C1199" s="20">
        <v>42962</v>
      </c>
      <c r="D1199" s="12" t="s">
        <v>25</v>
      </c>
      <c r="E1199" s="12" t="s">
        <v>498</v>
      </c>
      <c r="F1199" s="12" t="s">
        <v>583</v>
      </c>
      <c r="G1199" s="12" t="s">
        <v>4544</v>
      </c>
      <c r="H1199" s="11" t="s">
        <v>4670</v>
      </c>
      <c r="I1199" s="12" t="s">
        <v>758</v>
      </c>
      <c r="J1199" s="12" t="s">
        <v>4740</v>
      </c>
      <c r="K1199" s="12" t="s">
        <v>433</v>
      </c>
      <c r="L1199" s="12" t="s">
        <v>84</v>
      </c>
      <c r="M1199" s="12" t="s">
        <v>51</v>
      </c>
      <c r="N1199" s="12" t="s">
        <v>61</v>
      </c>
      <c r="O1199" s="18" t="s">
        <v>28</v>
      </c>
      <c r="P1199" s="18">
        <v>2</v>
      </c>
      <c r="Q1199" s="18" t="s">
        <v>4945</v>
      </c>
      <c r="R1199" s="2" t="s">
        <v>41</v>
      </c>
      <c r="S1199" s="2">
        <v>0</v>
      </c>
      <c r="T1199" s="2" t="s">
        <v>35</v>
      </c>
      <c r="U1199" s="2" t="s">
        <v>35</v>
      </c>
      <c r="V1199" s="2">
        <v>0</v>
      </c>
      <c r="W1199" s="2">
        <v>0</v>
      </c>
      <c r="X1199" s="3">
        <v>0</v>
      </c>
      <c r="Y1199" s="3" t="s">
        <v>35</v>
      </c>
      <c r="Z1199" s="3" t="s">
        <v>35</v>
      </c>
      <c r="AA1199" s="3">
        <v>0</v>
      </c>
      <c r="AB1199" s="3">
        <v>0</v>
      </c>
      <c r="AC1199" s="2" t="s">
        <v>35</v>
      </c>
      <c r="AD1199" s="2" t="s">
        <v>4770</v>
      </c>
      <c r="AE1199" s="2" t="s">
        <v>4770</v>
      </c>
      <c r="AF1199" s="19" t="s">
        <v>64</v>
      </c>
      <c r="AG1199" s="19" t="s">
        <v>4761</v>
      </c>
      <c r="AH1199" s="19" t="s">
        <v>397</v>
      </c>
      <c r="AI1199" s="19" t="s">
        <v>35</v>
      </c>
      <c r="AJ1199" s="19" t="s">
        <v>35</v>
      </c>
      <c r="AK1199" s="12" t="s">
        <v>35</v>
      </c>
      <c r="AL1199" s="12" t="s">
        <v>4946</v>
      </c>
      <c r="AM1199" s="12" t="s">
        <v>4777</v>
      </c>
      <c r="AN1199" s="12" t="s">
        <v>4947</v>
      </c>
      <c r="AT1199" s="12">
        <v>2</v>
      </c>
      <c r="AU1199" s="12" t="s">
        <v>4825</v>
      </c>
    </row>
    <row r="1200" spans="2:47" ht="15.75" customHeight="1" x14ac:dyDescent="0.2">
      <c r="B1200" s="12" t="s">
        <v>6847</v>
      </c>
      <c r="C1200" s="20">
        <v>42973</v>
      </c>
      <c r="D1200" s="12" t="s">
        <v>88</v>
      </c>
      <c r="E1200" s="12" t="s">
        <v>4146</v>
      </c>
      <c r="F1200" s="12" t="s">
        <v>29</v>
      </c>
      <c r="G1200" s="12" t="s">
        <v>4614</v>
      </c>
      <c r="H1200" s="11" t="s">
        <v>4671</v>
      </c>
      <c r="I1200" s="12" t="s">
        <v>35</v>
      </c>
      <c r="J1200" s="12" t="s">
        <v>4740</v>
      </c>
      <c r="K1200" s="12" t="s">
        <v>433</v>
      </c>
      <c r="L1200" s="12" t="s">
        <v>172</v>
      </c>
      <c r="M1200" s="12" t="s">
        <v>75</v>
      </c>
      <c r="N1200" s="12" t="s">
        <v>41</v>
      </c>
      <c r="O1200" s="18" t="s">
        <v>60</v>
      </c>
      <c r="P1200" s="18">
        <v>1</v>
      </c>
      <c r="Q1200" s="18" t="s">
        <v>35</v>
      </c>
      <c r="R1200" s="2" t="s">
        <v>61</v>
      </c>
      <c r="S1200" s="2">
        <v>0</v>
      </c>
      <c r="T1200" s="2" t="s">
        <v>35</v>
      </c>
      <c r="U1200" s="2" t="s">
        <v>35</v>
      </c>
      <c r="V1200" s="2">
        <v>0</v>
      </c>
      <c r="W1200" s="2">
        <v>0</v>
      </c>
      <c r="X1200" s="3">
        <v>0</v>
      </c>
      <c r="Y1200" s="3" t="s">
        <v>35</v>
      </c>
      <c r="Z1200" s="3" t="s">
        <v>35</v>
      </c>
      <c r="AA1200" s="3">
        <v>0</v>
      </c>
      <c r="AB1200" s="3">
        <v>0</v>
      </c>
      <c r="AC1200" s="2" t="s">
        <v>35</v>
      </c>
      <c r="AD1200" s="2" t="s">
        <v>111</v>
      </c>
      <c r="AE1200" s="2" t="s">
        <v>97</v>
      </c>
      <c r="AF1200" s="19" t="s">
        <v>32</v>
      </c>
      <c r="AG1200" s="19" t="s">
        <v>4759</v>
      </c>
      <c r="AH1200" s="19" t="s">
        <v>912</v>
      </c>
      <c r="AI1200" s="19" t="s">
        <v>35</v>
      </c>
      <c r="AJ1200" s="19" t="s">
        <v>4954</v>
      </c>
      <c r="AK1200" s="12" t="s">
        <v>35</v>
      </c>
      <c r="AL1200" s="12" t="s">
        <v>4955</v>
      </c>
      <c r="AM1200" s="12" t="s">
        <v>4777</v>
      </c>
      <c r="AN1200" s="12" t="s">
        <v>4956</v>
      </c>
      <c r="AO1200" s="12" t="s">
        <v>4957</v>
      </c>
      <c r="AT1200" s="12">
        <v>2</v>
      </c>
      <c r="AU1200" s="12" t="s">
        <v>4825</v>
      </c>
    </row>
    <row r="1201" spans="2:47" ht="15.75" customHeight="1" x14ac:dyDescent="0.2">
      <c r="B1201" s="12" t="s">
        <v>6847</v>
      </c>
      <c r="C1201" s="20">
        <v>42990</v>
      </c>
      <c r="D1201" s="12" t="s">
        <v>102</v>
      </c>
      <c r="E1201" s="12" t="s">
        <v>4896</v>
      </c>
      <c r="F1201" s="12" t="s">
        <v>35</v>
      </c>
      <c r="G1201" s="12" t="s">
        <v>95</v>
      </c>
      <c r="H1201" s="11" t="s">
        <v>4672</v>
      </c>
      <c r="I1201" s="12" t="s">
        <v>4897</v>
      </c>
      <c r="J1201" s="12" t="s">
        <v>4739</v>
      </c>
      <c r="K1201" s="12" t="s">
        <v>433</v>
      </c>
      <c r="L1201" s="12" t="s">
        <v>606</v>
      </c>
      <c r="M1201" s="12" t="s">
        <v>51</v>
      </c>
      <c r="N1201" s="12" t="s">
        <v>61</v>
      </c>
      <c r="O1201" s="18" t="s">
        <v>28</v>
      </c>
      <c r="P1201" s="18">
        <v>2</v>
      </c>
      <c r="Q1201" s="18" t="s">
        <v>4899</v>
      </c>
      <c r="R1201" s="2" t="s">
        <v>41</v>
      </c>
      <c r="S1201" s="2">
        <v>0</v>
      </c>
      <c r="T1201" s="2" t="s">
        <v>35</v>
      </c>
      <c r="U1201" s="2" t="s">
        <v>35</v>
      </c>
      <c r="V1201" s="2">
        <v>0</v>
      </c>
      <c r="W1201" s="2">
        <v>0</v>
      </c>
      <c r="X1201" s="3">
        <v>0</v>
      </c>
      <c r="Y1201" s="3" t="s">
        <v>35</v>
      </c>
      <c r="Z1201" s="3" t="s">
        <v>35</v>
      </c>
      <c r="AA1201" s="3">
        <v>0</v>
      </c>
      <c r="AB1201" s="3">
        <v>0</v>
      </c>
      <c r="AC1201" s="2" t="s">
        <v>4898</v>
      </c>
      <c r="AD1201" s="2" t="s">
        <v>111</v>
      </c>
      <c r="AE1201" s="2" t="s">
        <v>97</v>
      </c>
      <c r="AF1201" s="19" t="s">
        <v>32</v>
      </c>
      <c r="AG1201" s="19" t="s">
        <v>45</v>
      </c>
      <c r="AH1201" s="19" t="s">
        <v>4892</v>
      </c>
      <c r="AI1201" s="19" t="s">
        <v>2923</v>
      </c>
      <c r="AJ1201" s="19" t="s">
        <v>4900</v>
      </c>
      <c r="AK1201" s="12" t="s">
        <v>5013</v>
      </c>
      <c r="AL1201" s="12" t="s">
        <v>4901</v>
      </c>
      <c r="AM1201" s="12" t="s">
        <v>4777</v>
      </c>
      <c r="AN1201" s="12" t="s">
        <v>4902</v>
      </c>
      <c r="AO1201" s="12" t="s">
        <v>4917</v>
      </c>
      <c r="AQ1201" s="12" t="s">
        <v>5014</v>
      </c>
      <c r="AT1201" s="12">
        <v>1</v>
      </c>
      <c r="AU1201" s="12" t="s">
        <v>4824</v>
      </c>
    </row>
    <row r="1202" spans="2:47" ht="15.75" customHeight="1" x14ac:dyDescent="0.2">
      <c r="B1202" s="12" t="s">
        <v>6847</v>
      </c>
      <c r="C1202" s="20">
        <v>42993</v>
      </c>
      <c r="D1202" s="12" t="s">
        <v>205</v>
      </c>
      <c r="E1202" s="12" t="s">
        <v>2248</v>
      </c>
      <c r="F1202" s="12" t="s">
        <v>29</v>
      </c>
      <c r="G1202" s="12" t="s">
        <v>95</v>
      </c>
      <c r="H1202" s="11" t="s">
        <v>4672</v>
      </c>
      <c r="I1202" s="12" t="s">
        <v>4922</v>
      </c>
      <c r="J1202" s="12" t="s">
        <v>35</v>
      </c>
      <c r="K1202" s="11" t="s">
        <v>35</v>
      </c>
      <c r="L1202" s="12" t="s">
        <v>84</v>
      </c>
      <c r="M1202" s="12" t="s">
        <v>35</v>
      </c>
      <c r="N1202" s="12" t="s">
        <v>41</v>
      </c>
      <c r="O1202" s="18" t="s">
        <v>30</v>
      </c>
      <c r="P1202" s="18">
        <v>0</v>
      </c>
      <c r="Q1202" s="18" t="s">
        <v>35</v>
      </c>
      <c r="R1202" s="2" t="s">
        <v>61</v>
      </c>
      <c r="S1202" s="2">
        <v>0</v>
      </c>
      <c r="T1202" s="2" t="s">
        <v>35</v>
      </c>
      <c r="U1202" s="2" t="s">
        <v>35</v>
      </c>
      <c r="V1202" s="2">
        <v>0</v>
      </c>
      <c r="W1202" s="2">
        <v>0</v>
      </c>
      <c r="X1202" s="3">
        <v>0</v>
      </c>
      <c r="Y1202" s="3" t="s">
        <v>35</v>
      </c>
      <c r="Z1202" s="3" t="s">
        <v>35</v>
      </c>
      <c r="AA1202" s="3">
        <v>0</v>
      </c>
      <c r="AB1202" s="3">
        <v>0</v>
      </c>
      <c r="AC1202" s="2" t="s">
        <v>4894</v>
      </c>
      <c r="AD1202" s="2" t="s">
        <v>111</v>
      </c>
      <c r="AE1202" s="2" t="s">
        <v>97</v>
      </c>
      <c r="AF1202" s="19" t="s">
        <v>32</v>
      </c>
      <c r="AG1202" s="19" t="s">
        <v>4759</v>
      </c>
      <c r="AH1202" s="19" t="s">
        <v>4892</v>
      </c>
      <c r="AI1202" s="19" t="s">
        <v>35</v>
      </c>
      <c r="AJ1202" s="19" t="s">
        <v>35</v>
      </c>
      <c r="AK1202" s="12" t="s">
        <v>35</v>
      </c>
      <c r="AL1202" s="12" t="s">
        <v>4893</v>
      </c>
      <c r="AM1202" s="12" t="s">
        <v>4777</v>
      </c>
      <c r="AN1202" s="12" t="s">
        <v>4895</v>
      </c>
      <c r="AQ1202" s="12" t="s">
        <v>4923</v>
      </c>
      <c r="AT1202" s="12">
        <v>3</v>
      </c>
      <c r="AU1202" s="11" t="s">
        <v>4823</v>
      </c>
    </row>
    <row r="1203" spans="2:47" ht="15.75" customHeight="1" x14ac:dyDescent="0.2">
      <c r="B1203" s="12" t="s">
        <v>6847</v>
      </c>
      <c r="C1203" s="20">
        <v>42996</v>
      </c>
      <c r="D1203" s="12" t="s">
        <v>269</v>
      </c>
      <c r="E1203" s="12" t="s">
        <v>269</v>
      </c>
      <c r="F1203" s="12" t="s">
        <v>29</v>
      </c>
      <c r="G1203" s="12" t="s">
        <v>4461</v>
      </c>
      <c r="H1203" s="11" t="s">
        <v>4667</v>
      </c>
      <c r="I1203" s="12" t="s">
        <v>4888</v>
      </c>
      <c r="J1203" s="12" t="s">
        <v>4738</v>
      </c>
      <c r="K1203" s="12" t="s">
        <v>433</v>
      </c>
      <c r="L1203" s="12" t="s">
        <v>172</v>
      </c>
      <c r="M1203" s="12" t="s">
        <v>59</v>
      </c>
      <c r="N1203" s="12" t="s">
        <v>61</v>
      </c>
      <c r="O1203" s="18" t="s">
        <v>118</v>
      </c>
      <c r="P1203" s="18">
        <v>1</v>
      </c>
      <c r="Q1203" s="18" t="s">
        <v>4889</v>
      </c>
      <c r="R1203" s="2" t="s">
        <v>41</v>
      </c>
      <c r="S1203" s="2">
        <v>1</v>
      </c>
      <c r="T1203" s="2" t="s">
        <v>35</v>
      </c>
      <c r="U1203" s="2" t="s">
        <v>35</v>
      </c>
      <c r="V1203" s="2">
        <v>1</v>
      </c>
      <c r="W1203" s="2">
        <v>0</v>
      </c>
      <c r="X1203" s="3">
        <v>0</v>
      </c>
      <c r="Y1203" s="3" t="s">
        <v>35</v>
      </c>
      <c r="Z1203" s="3" t="s">
        <v>35</v>
      </c>
      <c r="AA1203" s="3">
        <v>0</v>
      </c>
      <c r="AB1203" s="3">
        <v>0</v>
      </c>
      <c r="AC1203" s="2" t="s">
        <v>35</v>
      </c>
      <c r="AD1203" s="2" t="s">
        <v>35</v>
      </c>
      <c r="AE1203" s="2" t="s">
        <v>35</v>
      </c>
      <c r="AF1203" s="19" t="s">
        <v>35</v>
      </c>
      <c r="AG1203" s="19" t="s">
        <v>35</v>
      </c>
      <c r="AH1203" s="19" t="s">
        <v>35</v>
      </c>
      <c r="AI1203" s="19" t="s">
        <v>35</v>
      </c>
      <c r="AJ1203" s="19" t="s">
        <v>35</v>
      </c>
      <c r="AK1203" s="12" t="s">
        <v>35</v>
      </c>
      <c r="AL1203" s="12" t="s">
        <v>4890</v>
      </c>
      <c r="AM1203" s="12" t="s">
        <v>4777</v>
      </c>
      <c r="AN1203" s="12" t="s">
        <v>4891</v>
      </c>
      <c r="AT1203" s="12">
        <v>3</v>
      </c>
      <c r="AU1203" s="12" t="s">
        <v>4823</v>
      </c>
    </row>
    <row r="1204" spans="2:47" ht="15.75" customHeight="1" x14ac:dyDescent="0.2">
      <c r="B1204" s="12" t="s">
        <v>6847</v>
      </c>
      <c r="C1204" s="20">
        <v>43001</v>
      </c>
      <c r="D1204" s="12" t="s">
        <v>177</v>
      </c>
      <c r="E1204" s="12" t="s">
        <v>35</v>
      </c>
      <c r="F1204" s="12" t="s">
        <v>29</v>
      </c>
      <c r="G1204" s="12" t="s">
        <v>4626</v>
      </c>
      <c r="H1204" s="11" t="s">
        <v>4672</v>
      </c>
      <c r="I1204" s="12" t="s">
        <v>330</v>
      </c>
      <c r="J1204" s="12" t="s">
        <v>4740</v>
      </c>
      <c r="K1204" s="12" t="s">
        <v>433</v>
      </c>
      <c r="L1204" s="12" t="s">
        <v>367</v>
      </c>
      <c r="M1204" s="12" t="s">
        <v>51</v>
      </c>
      <c r="N1204" s="12" t="s">
        <v>41</v>
      </c>
      <c r="O1204" s="18" t="s">
        <v>35</v>
      </c>
      <c r="P1204" s="18">
        <v>0</v>
      </c>
      <c r="Q1204" s="18" t="s">
        <v>35</v>
      </c>
      <c r="R1204" s="2" t="s">
        <v>61</v>
      </c>
      <c r="S1204" s="2">
        <v>2</v>
      </c>
      <c r="T1204" s="2" t="s">
        <v>4918</v>
      </c>
      <c r="U1204" s="2" t="s">
        <v>4919</v>
      </c>
      <c r="V1204" s="2">
        <v>0</v>
      </c>
      <c r="W1204" s="2">
        <v>2</v>
      </c>
      <c r="X1204" s="3">
        <v>0</v>
      </c>
      <c r="Y1204" s="3" t="s">
        <v>35</v>
      </c>
      <c r="Z1204" s="3" t="s">
        <v>35</v>
      </c>
      <c r="AA1204" s="3">
        <v>0</v>
      </c>
      <c r="AB1204" s="3">
        <v>0</v>
      </c>
      <c r="AC1204" s="2" t="s">
        <v>35</v>
      </c>
      <c r="AD1204" s="2" t="s">
        <v>35</v>
      </c>
      <c r="AE1204" s="2" t="s">
        <v>35</v>
      </c>
      <c r="AF1204" s="19" t="s">
        <v>35</v>
      </c>
      <c r="AG1204" s="19" t="s">
        <v>35</v>
      </c>
      <c r="AH1204" s="19" t="s">
        <v>35</v>
      </c>
      <c r="AI1204" s="19" t="s">
        <v>35</v>
      </c>
      <c r="AJ1204" s="19" t="s">
        <v>35</v>
      </c>
      <c r="AK1204" s="12" t="s">
        <v>35</v>
      </c>
      <c r="AL1204" s="12" t="s">
        <v>4920</v>
      </c>
      <c r="AM1204" s="12" t="s">
        <v>293</v>
      </c>
      <c r="AQ1204" s="12" t="s">
        <v>4921</v>
      </c>
      <c r="AT1204" s="12">
        <v>3</v>
      </c>
      <c r="AU1204" s="12" t="s">
        <v>4823</v>
      </c>
    </row>
    <row r="1205" spans="2:47" ht="15.75" customHeight="1" x14ac:dyDescent="0.2">
      <c r="B1205" s="12" t="s">
        <v>6847</v>
      </c>
      <c r="C1205" s="20">
        <v>43002</v>
      </c>
      <c r="D1205" s="12" t="s">
        <v>38</v>
      </c>
      <c r="E1205" s="12" t="s">
        <v>920</v>
      </c>
      <c r="F1205" s="12" t="s">
        <v>29</v>
      </c>
      <c r="G1205" s="12" t="s">
        <v>4614</v>
      </c>
      <c r="H1205" s="11" t="s">
        <v>4671</v>
      </c>
      <c r="I1205" s="12" t="s">
        <v>2689</v>
      </c>
      <c r="J1205" s="12" t="s">
        <v>4738</v>
      </c>
      <c r="K1205" s="12" t="s">
        <v>433</v>
      </c>
      <c r="L1205" s="12" t="s">
        <v>367</v>
      </c>
      <c r="M1205" s="12" t="s">
        <v>59</v>
      </c>
      <c r="N1205" s="12" t="s">
        <v>41</v>
      </c>
      <c r="O1205" s="18" t="s">
        <v>30</v>
      </c>
      <c r="P1205" s="18">
        <v>0</v>
      </c>
      <c r="Q1205" s="18" t="s">
        <v>35</v>
      </c>
      <c r="R1205" s="2" t="s">
        <v>61</v>
      </c>
      <c r="S1205" s="2">
        <v>0</v>
      </c>
      <c r="T1205" s="2" t="s">
        <v>35</v>
      </c>
      <c r="U1205" s="2" t="s">
        <v>35</v>
      </c>
      <c r="V1205" s="2">
        <v>0</v>
      </c>
      <c r="W1205" s="2">
        <v>0</v>
      </c>
      <c r="X1205" s="3">
        <v>0</v>
      </c>
      <c r="Y1205" s="3" t="s">
        <v>35</v>
      </c>
      <c r="Z1205" s="3" t="s">
        <v>35</v>
      </c>
      <c r="AA1205" s="3">
        <v>0</v>
      </c>
      <c r="AB1205" s="3">
        <v>0</v>
      </c>
      <c r="AC1205" s="2" t="s">
        <v>35</v>
      </c>
      <c r="AD1205" s="2" t="s">
        <v>4770</v>
      </c>
      <c r="AE1205" s="2" t="s">
        <v>4770</v>
      </c>
      <c r="AF1205" s="19" t="s">
        <v>64</v>
      </c>
      <c r="AG1205" s="19" t="s">
        <v>4763</v>
      </c>
      <c r="AH1205" s="19" t="s">
        <v>397</v>
      </c>
      <c r="AI1205" s="19" t="s">
        <v>35</v>
      </c>
      <c r="AJ1205" s="19" t="s">
        <v>35</v>
      </c>
      <c r="AK1205" s="12" t="s">
        <v>35</v>
      </c>
      <c r="AL1205" s="12" t="s">
        <v>4880</v>
      </c>
      <c r="AM1205" s="12" t="s">
        <v>4777</v>
      </c>
      <c r="AN1205" s="12" t="s">
        <v>4881</v>
      </c>
      <c r="AO1205" s="12" t="s">
        <v>4882</v>
      </c>
      <c r="AQ1205" s="12" t="s">
        <v>4924</v>
      </c>
      <c r="AT1205" s="12">
        <v>2</v>
      </c>
      <c r="AU1205" s="12" t="s">
        <v>4825</v>
      </c>
    </row>
    <row r="1206" spans="2:47" ht="15.75" customHeight="1" x14ac:dyDescent="0.2">
      <c r="B1206" s="12" t="s">
        <v>6847</v>
      </c>
      <c r="C1206" s="20">
        <v>43002</v>
      </c>
      <c r="D1206" s="12" t="s">
        <v>296</v>
      </c>
      <c r="E1206" s="12" t="s">
        <v>4883</v>
      </c>
      <c r="F1206" s="12" t="s">
        <v>29</v>
      </c>
      <c r="G1206" s="12" t="s">
        <v>4539</v>
      </c>
      <c r="H1206" s="11" t="s">
        <v>4667</v>
      </c>
      <c r="I1206" s="12" t="s">
        <v>4884</v>
      </c>
      <c r="J1206" s="12" t="s">
        <v>4738</v>
      </c>
      <c r="K1206" s="12" t="s">
        <v>433</v>
      </c>
      <c r="L1206" s="12" t="s">
        <v>367</v>
      </c>
      <c r="M1206" s="12" t="s">
        <v>75</v>
      </c>
      <c r="N1206" s="12" t="s">
        <v>41</v>
      </c>
      <c r="O1206" s="18" t="s">
        <v>30</v>
      </c>
      <c r="P1206" s="18">
        <v>0</v>
      </c>
      <c r="Q1206" s="18" t="s">
        <v>35</v>
      </c>
      <c r="R1206" s="2" t="s">
        <v>61</v>
      </c>
      <c r="S1206" s="2">
        <v>11</v>
      </c>
      <c r="T1206" s="2" t="s">
        <v>4885</v>
      </c>
      <c r="U1206" s="2" t="s">
        <v>35</v>
      </c>
      <c r="V1206" s="2">
        <v>11</v>
      </c>
      <c r="W1206" s="2">
        <v>0</v>
      </c>
      <c r="X1206" s="3">
        <v>0</v>
      </c>
      <c r="Y1206" s="3" t="s">
        <v>35</v>
      </c>
      <c r="Z1206" s="3" t="s">
        <v>35</v>
      </c>
      <c r="AA1206" s="3">
        <v>0</v>
      </c>
      <c r="AB1206" s="3">
        <v>0</v>
      </c>
      <c r="AC1206" s="2" t="s">
        <v>35</v>
      </c>
      <c r="AD1206" s="2" t="s">
        <v>35</v>
      </c>
      <c r="AE1206" s="2" t="s">
        <v>35</v>
      </c>
      <c r="AF1206" s="19" t="s">
        <v>35</v>
      </c>
      <c r="AG1206" s="19" t="s">
        <v>35</v>
      </c>
      <c r="AH1206" s="19" t="s">
        <v>35</v>
      </c>
      <c r="AI1206" s="19" t="s">
        <v>35</v>
      </c>
      <c r="AJ1206" s="19" t="s">
        <v>35</v>
      </c>
      <c r="AK1206" s="12" t="s">
        <v>35</v>
      </c>
      <c r="AL1206" s="12" t="s">
        <v>4886</v>
      </c>
      <c r="AM1206" s="12" t="s">
        <v>4777</v>
      </c>
      <c r="AN1206" s="12" t="s">
        <v>4887</v>
      </c>
      <c r="AT1206" s="12">
        <v>3</v>
      </c>
      <c r="AU1206" s="12" t="s">
        <v>4823</v>
      </c>
    </row>
    <row r="1207" spans="2:47" ht="15.75" customHeight="1" x14ac:dyDescent="0.2">
      <c r="B1207" s="12" t="s">
        <v>6847</v>
      </c>
      <c r="C1207" s="20">
        <v>43003</v>
      </c>
      <c r="D1207" s="12" t="s">
        <v>385</v>
      </c>
      <c r="E1207" s="12" t="s">
        <v>2307</v>
      </c>
      <c r="F1207" s="12" t="s">
        <v>29</v>
      </c>
      <c r="G1207" s="12" t="s">
        <v>4461</v>
      </c>
      <c r="H1207" s="11" t="s">
        <v>4667</v>
      </c>
      <c r="I1207" s="12" t="s">
        <v>4903</v>
      </c>
      <c r="J1207" s="12" t="s">
        <v>4740</v>
      </c>
      <c r="K1207" s="12" t="s">
        <v>433</v>
      </c>
      <c r="L1207" s="12" t="s">
        <v>172</v>
      </c>
      <c r="M1207" s="12" t="s">
        <v>75</v>
      </c>
      <c r="N1207" s="12" t="s">
        <v>41</v>
      </c>
      <c r="O1207" s="18" t="s">
        <v>60</v>
      </c>
      <c r="P1207" s="18">
        <v>1</v>
      </c>
      <c r="Q1207" s="18" t="s">
        <v>35</v>
      </c>
      <c r="R1207" s="2" t="s">
        <v>61</v>
      </c>
      <c r="S1207" s="2">
        <v>0</v>
      </c>
      <c r="T1207" s="2" t="s">
        <v>35</v>
      </c>
      <c r="U1207" s="2" t="s">
        <v>35</v>
      </c>
      <c r="V1207" s="2">
        <v>0</v>
      </c>
      <c r="W1207" s="2">
        <v>0</v>
      </c>
      <c r="X1207" s="3">
        <v>1</v>
      </c>
      <c r="Y1207" s="3" t="s">
        <v>4904</v>
      </c>
      <c r="Z1207" s="3" t="s">
        <v>4905</v>
      </c>
      <c r="AA1207" s="3">
        <v>1</v>
      </c>
      <c r="AB1207" s="3">
        <v>0</v>
      </c>
      <c r="AC1207" s="2" t="s">
        <v>35</v>
      </c>
      <c r="AD1207" s="2" t="s">
        <v>111</v>
      </c>
      <c r="AE1207" s="2" t="s">
        <v>97</v>
      </c>
      <c r="AF1207" s="19" t="s">
        <v>32</v>
      </c>
      <c r="AG1207" s="19" t="s">
        <v>4759</v>
      </c>
      <c r="AH1207" s="19" t="s">
        <v>4892</v>
      </c>
      <c r="AI1207" s="19" t="s">
        <v>4906</v>
      </c>
      <c r="AJ1207" s="19" t="s">
        <v>4907</v>
      </c>
      <c r="AK1207" s="12" t="s">
        <v>35</v>
      </c>
      <c r="AL1207" s="12" t="s">
        <v>4908</v>
      </c>
      <c r="AM1207" s="12" t="s">
        <v>4777</v>
      </c>
      <c r="AN1207" s="12" t="s">
        <v>4909</v>
      </c>
      <c r="AO1207" s="12" t="s">
        <v>4910</v>
      </c>
      <c r="AT1207" s="12">
        <v>2</v>
      </c>
      <c r="AU1207" s="12" t="s">
        <v>4825</v>
      </c>
    </row>
    <row r="1208" spans="2:47" ht="15.75" customHeight="1" x14ac:dyDescent="0.2">
      <c r="B1208" s="12" t="s">
        <v>6847</v>
      </c>
      <c r="C1208" s="20">
        <v>43003</v>
      </c>
      <c r="D1208" s="12" t="s">
        <v>258</v>
      </c>
      <c r="E1208" s="12" t="s">
        <v>907</v>
      </c>
      <c r="F1208" s="12" t="s">
        <v>29</v>
      </c>
      <c r="G1208" s="12" t="s">
        <v>4626</v>
      </c>
      <c r="H1208" s="11" t="s">
        <v>4672</v>
      </c>
      <c r="I1208" s="12" t="s">
        <v>1928</v>
      </c>
      <c r="J1208" s="12" t="s">
        <v>4739</v>
      </c>
      <c r="K1208" s="12" t="s">
        <v>433</v>
      </c>
      <c r="L1208" s="12" t="s">
        <v>84</v>
      </c>
      <c r="M1208" s="12" t="s">
        <v>59</v>
      </c>
      <c r="N1208" s="12" t="s">
        <v>41</v>
      </c>
      <c r="O1208" s="18" t="s">
        <v>30</v>
      </c>
      <c r="P1208" s="18">
        <v>0</v>
      </c>
      <c r="Q1208" s="18" t="s">
        <v>35</v>
      </c>
      <c r="R1208" s="2" t="s">
        <v>61</v>
      </c>
      <c r="S1208" s="2">
        <v>1</v>
      </c>
      <c r="T1208" s="2" t="s">
        <v>1100</v>
      </c>
      <c r="U1208" s="2" t="s">
        <v>4874</v>
      </c>
      <c r="V1208" s="2">
        <v>1</v>
      </c>
      <c r="W1208" s="2">
        <v>0</v>
      </c>
      <c r="X1208" s="3">
        <v>0</v>
      </c>
      <c r="Y1208" s="3" t="s">
        <v>35</v>
      </c>
      <c r="Z1208" s="3" t="s">
        <v>35</v>
      </c>
      <c r="AA1208" s="3">
        <v>0</v>
      </c>
      <c r="AB1208" s="3">
        <v>0</v>
      </c>
      <c r="AC1208" s="2" t="s">
        <v>35</v>
      </c>
      <c r="AD1208" s="2" t="s">
        <v>4770</v>
      </c>
      <c r="AE1208" s="2" t="s">
        <v>4770</v>
      </c>
      <c r="AF1208" s="19" t="s">
        <v>64</v>
      </c>
      <c r="AG1208" s="19" t="s">
        <v>4761</v>
      </c>
      <c r="AH1208" s="19" t="s">
        <v>397</v>
      </c>
      <c r="AI1208" s="19" t="s">
        <v>35</v>
      </c>
      <c r="AJ1208" s="19" t="s">
        <v>35</v>
      </c>
      <c r="AK1208" s="12" t="s">
        <v>35</v>
      </c>
      <c r="AL1208" s="12" t="s">
        <v>4875</v>
      </c>
      <c r="AM1208" s="12" t="s">
        <v>4777</v>
      </c>
      <c r="AN1208" s="12" t="s">
        <v>4876</v>
      </c>
      <c r="AT1208" s="12">
        <v>2</v>
      </c>
      <c r="AU1208" s="12" t="s">
        <v>4825</v>
      </c>
    </row>
    <row r="1209" spans="2:47" ht="15.75" customHeight="1" x14ac:dyDescent="0.2">
      <c r="B1209" s="12" t="s">
        <v>6847</v>
      </c>
      <c r="C1209" s="20">
        <v>43003</v>
      </c>
      <c r="D1209" s="12" t="s">
        <v>102</v>
      </c>
      <c r="E1209" s="12" t="s">
        <v>1307</v>
      </c>
      <c r="F1209" s="12" t="s">
        <v>1287</v>
      </c>
      <c r="G1209" s="12" t="s">
        <v>4614</v>
      </c>
      <c r="H1209" s="11" t="s">
        <v>4671</v>
      </c>
      <c r="I1209" s="12" t="s">
        <v>4877</v>
      </c>
      <c r="J1209" s="12" t="s">
        <v>4739</v>
      </c>
      <c r="K1209" s="12" t="s">
        <v>433</v>
      </c>
      <c r="L1209" s="12" t="s">
        <v>367</v>
      </c>
      <c r="M1209" s="12" t="s">
        <v>59</v>
      </c>
      <c r="N1209" s="12" t="s">
        <v>41</v>
      </c>
      <c r="O1209" s="18" t="s">
        <v>30</v>
      </c>
      <c r="P1209" s="18">
        <v>0</v>
      </c>
      <c r="Q1209" s="18" t="s">
        <v>35</v>
      </c>
      <c r="R1209" s="2" t="s">
        <v>61</v>
      </c>
      <c r="S1209" s="2">
        <v>0</v>
      </c>
      <c r="T1209" s="2" t="s">
        <v>35</v>
      </c>
      <c r="U1209" s="2" t="s">
        <v>35</v>
      </c>
      <c r="V1209" s="2">
        <v>0</v>
      </c>
      <c r="W1209" s="2">
        <v>0</v>
      </c>
      <c r="X1209" s="3">
        <v>0</v>
      </c>
      <c r="Y1209" s="3" t="s">
        <v>35</v>
      </c>
      <c r="Z1209" s="3" t="s">
        <v>35</v>
      </c>
      <c r="AA1209" s="3">
        <v>0</v>
      </c>
      <c r="AB1209" s="3">
        <v>0</v>
      </c>
      <c r="AC1209" s="2" t="s">
        <v>35</v>
      </c>
      <c r="AD1209" s="2" t="s">
        <v>4770</v>
      </c>
      <c r="AE1209" s="2" t="s">
        <v>4770</v>
      </c>
      <c r="AF1209" s="19" t="s">
        <v>64</v>
      </c>
      <c r="AG1209" s="19" t="s">
        <v>4761</v>
      </c>
      <c r="AH1209" s="19" t="s">
        <v>397</v>
      </c>
      <c r="AI1209" s="19" t="s">
        <v>35</v>
      </c>
      <c r="AJ1209" s="19" t="s">
        <v>35</v>
      </c>
      <c r="AK1209" s="12" t="s">
        <v>35</v>
      </c>
      <c r="AL1209" s="12" t="s">
        <v>4878</v>
      </c>
      <c r="AM1209" s="12" t="s">
        <v>4777</v>
      </c>
      <c r="AN1209" s="12" t="s">
        <v>4879</v>
      </c>
      <c r="AT1209" s="12">
        <v>2</v>
      </c>
      <c r="AU1209" s="12" t="s">
        <v>4825</v>
      </c>
    </row>
    <row r="1210" spans="2:47" ht="15.75" customHeight="1" x14ac:dyDescent="0.2">
      <c r="B1210" s="12" t="s">
        <v>6847</v>
      </c>
      <c r="C1210" s="20">
        <v>43004</v>
      </c>
      <c r="D1210" s="12" t="s">
        <v>222</v>
      </c>
      <c r="E1210" s="12" t="s">
        <v>223</v>
      </c>
      <c r="F1210" s="12" t="s">
        <v>29</v>
      </c>
      <c r="G1210" s="12" t="s">
        <v>4540</v>
      </c>
      <c r="H1210" s="11" t="s">
        <v>4668</v>
      </c>
      <c r="I1210" s="12" t="s">
        <v>4866</v>
      </c>
      <c r="J1210" s="12" t="s">
        <v>4739</v>
      </c>
      <c r="K1210" s="12" t="s">
        <v>433</v>
      </c>
      <c r="L1210" s="12" t="s">
        <v>172</v>
      </c>
      <c r="M1210" s="12" t="s">
        <v>59</v>
      </c>
      <c r="N1210" s="12" t="s">
        <v>41</v>
      </c>
      <c r="O1210" s="18" t="s">
        <v>118</v>
      </c>
      <c r="P1210" s="18">
        <v>1</v>
      </c>
      <c r="Q1210" s="18" t="s">
        <v>4867</v>
      </c>
      <c r="R1210" s="2" t="s">
        <v>41</v>
      </c>
      <c r="S1210" s="2">
        <v>6</v>
      </c>
      <c r="T1210" s="2" t="s">
        <v>35</v>
      </c>
      <c r="U1210" s="2" t="s">
        <v>35</v>
      </c>
      <c r="V1210" s="2">
        <v>5</v>
      </c>
      <c r="W1210" s="2">
        <v>1</v>
      </c>
      <c r="X1210" s="3">
        <v>0</v>
      </c>
      <c r="Y1210" s="3" t="s">
        <v>35</v>
      </c>
      <c r="Z1210" s="3" t="s">
        <v>35</v>
      </c>
      <c r="AA1210" s="3">
        <v>0</v>
      </c>
      <c r="AB1210" s="3">
        <v>0</v>
      </c>
      <c r="AC1210" s="2" t="s">
        <v>35</v>
      </c>
      <c r="AD1210" s="2" t="s">
        <v>111</v>
      </c>
      <c r="AE1210" s="2" t="s">
        <v>97</v>
      </c>
      <c r="AF1210" s="19" t="s">
        <v>32</v>
      </c>
      <c r="AG1210" s="19" t="s">
        <v>4759</v>
      </c>
      <c r="AH1210" s="19" t="s">
        <v>35</v>
      </c>
      <c r="AI1210" s="19" t="s">
        <v>35</v>
      </c>
      <c r="AJ1210" s="19" t="s">
        <v>4868</v>
      </c>
      <c r="AK1210" s="12" t="s">
        <v>35</v>
      </c>
      <c r="AL1210" s="12" t="s">
        <v>4869</v>
      </c>
      <c r="AM1210" s="12" t="s">
        <v>4777</v>
      </c>
      <c r="AN1210" s="12" t="s">
        <v>4870</v>
      </c>
      <c r="AT1210" s="12">
        <v>2</v>
      </c>
      <c r="AU1210" s="12" t="s">
        <v>4825</v>
      </c>
    </row>
    <row r="1211" spans="2:47" ht="15.75" customHeight="1" x14ac:dyDescent="0.2">
      <c r="B1211" s="12" t="s">
        <v>6847</v>
      </c>
      <c r="C1211" s="20">
        <v>43004</v>
      </c>
      <c r="D1211" s="12" t="s">
        <v>130</v>
      </c>
      <c r="E1211" s="12" t="s">
        <v>4926</v>
      </c>
      <c r="F1211" s="12" t="s">
        <v>29</v>
      </c>
      <c r="G1211" s="12" t="s">
        <v>4624</v>
      </c>
      <c r="H1211" s="11" t="s">
        <v>4672</v>
      </c>
      <c r="I1211" s="12" t="s">
        <v>4871</v>
      </c>
      <c r="J1211" s="12" t="s">
        <v>4738</v>
      </c>
      <c r="K1211" s="12" t="s">
        <v>433</v>
      </c>
      <c r="L1211" s="12" t="s">
        <v>172</v>
      </c>
      <c r="M1211" s="12" t="s">
        <v>75</v>
      </c>
      <c r="N1211" s="12" t="s">
        <v>41</v>
      </c>
      <c r="O1211" s="18" t="s">
        <v>30</v>
      </c>
      <c r="P1211" s="18">
        <v>0</v>
      </c>
      <c r="Q1211" s="18" t="s">
        <v>35</v>
      </c>
      <c r="R1211" s="2" t="s">
        <v>61</v>
      </c>
      <c r="S1211" s="2">
        <v>0</v>
      </c>
      <c r="T1211" s="2" t="s">
        <v>35</v>
      </c>
      <c r="U1211" s="2" t="s">
        <v>35</v>
      </c>
      <c r="V1211" s="2">
        <v>0</v>
      </c>
      <c r="W1211" s="2">
        <v>0</v>
      </c>
      <c r="X1211" s="3">
        <v>1</v>
      </c>
      <c r="Y1211" s="3" t="s">
        <v>35</v>
      </c>
      <c r="Z1211" s="3" t="s">
        <v>3245</v>
      </c>
      <c r="AA1211" s="3">
        <v>1</v>
      </c>
      <c r="AB1211" s="3">
        <v>0</v>
      </c>
      <c r="AC1211" s="2" t="s">
        <v>35</v>
      </c>
      <c r="AD1211" s="2" t="s">
        <v>35</v>
      </c>
      <c r="AE1211" s="2" t="s">
        <v>35</v>
      </c>
      <c r="AF1211" s="19" t="s">
        <v>35</v>
      </c>
      <c r="AG1211" s="19" t="s">
        <v>35</v>
      </c>
      <c r="AH1211" s="19" t="s">
        <v>35</v>
      </c>
      <c r="AI1211" s="19" t="s">
        <v>35</v>
      </c>
      <c r="AJ1211" s="19" t="s">
        <v>35</v>
      </c>
      <c r="AK1211" s="12" t="s">
        <v>35</v>
      </c>
      <c r="AL1211" s="12" t="s">
        <v>4872</v>
      </c>
      <c r="AM1211" s="12" t="s">
        <v>4777</v>
      </c>
      <c r="AN1211" s="12" t="s">
        <v>4925</v>
      </c>
      <c r="AQ1211" s="12" t="s">
        <v>4873</v>
      </c>
      <c r="AT1211" s="12">
        <v>3</v>
      </c>
      <c r="AU1211" s="12" t="s">
        <v>4823</v>
      </c>
    </row>
    <row r="1212" spans="2:47" ht="15.75" customHeight="1" x14ac:dyDescent="0.2">
      <c r="B1212" s="12" t="s">
        <v>6847</v>
      </c>
      <c r="C1212" s="20">
        <v>43005</v>
      </c>
      <c r="D1212" s="12" t="s">
        <v>442</v>
      </c>
      <c r="E1212" s="12" t="s">
        <v>1764</v>
      </c>
      <c r="F1212" s="12" t="s">
        <v>29</v>
      </c>
      <c r="G1212" s="12" t="s">
        <v>4461</v>
      </c>
      <c r="H1212" s="11" t="s">
        <v>4667</v>
      </c>
      <c r="I1212" s="12" t="s">
        <v>3796</v>
      </c>
      <c r="J1212" s="12" t="s">
        <v>4739</v>
      </c>
      <c r="K1212" s="12" t="s">
        <v>433</v>
      </c>
      <c r="L1212" s="12" t="s">
        <v>172</v>
      </c>
      <c r="M1212" s="12" t="s">
        <v>59</v>
      </c>
      <c r="N1212" s="12" t="s">
        <v>61</v>
      </c>
      <c r="O1212" s="18" t="s">
        <v>118</v>
      </c>
      <c r="P1212" s="18">
        <v>1</v>
      </c>
      <c r="Q1212" s="18" t="s">
        <v>35</v>
      </c>
      <c r="R1212" s="2" t="s">
        <v>41</v>
      </c>
      <c r="S1212" s="2">
        <v>2</v>
      </c>
      <c r="T1212" s="2" t="s">
        <v>35</v>
      </c>
      <c r="U1212" s="2" t="s">
        <v>35</v>
      </c>
      <c r="V1212" s="2">
        <v>0</v>
      </c>
      <c r="W1212" s="2">
        <v>2</v>
      </c>
      <c r="X1212" s="3">
        <v>0</v>
      </c>
      <c r="Y1212" s="3" t="s">
        <v>35</v>
      </c>
      <c r="Z1212" s="3" t="s">
        <v>35</v>
      </c>
      <c r="AA1212" s="3">
        <v>0</v>
      </c>
      <c r="AB1212" s="3">
        <v>0</v>
      </c>
      <c r="AC1212" s="2" t="s">
        <v>35</v>
      </c>
      <c r="AD1212" s="2" t="s">
        <v>111</v>
      </c>
      <c r="AE1212" s="2" t="s">
        <v>97</v>
      </c>
      <c r="AF1212" s="19" t="s">
        <v>32</v>
      </c>
      <c r="AG1212" s="19" t="s">
        <v>4759</v>
      </c>
      <c r="AH1212" s="19" t="s">
        <v>35</v>
      </c>
      <c r="AI1212" s="19" t="s">
        <v>35</v>
      </c>
      <c r="AJ1212" s="19" t="s">
        <v>35</v>
      </c>
      <c r="AK1212" s="12" t="s">
        <v>35</v>
      </c>
      <c r="AL1212" s="12" t="s">
        <v>4855</v>
      </c>
      <c r="AM1212" s="12" t="s">
        <v>4777</v>
      </c>
      <c r="AN1212" s="12" t="s">
        <v>4856</v>
      </c>
      <c r="AT1212" s="12">
        <v>3</v>
      </c>
      <c r="AU1212" s="11" t="s">
        <v>4823</v>
      </c>
    </row>
    <row r="1213" spans="2:47" ht="15.75" customHeight="1" x14ac:dyDescent="0.2">
      <c r="B1213" s="12" t="s">
        <v>6847</v>
      </c>
      <c r="C1213" s="20">
        <v>43005</v>
      </c>
      <c r="D1213" s="12" t="s">
        <v>442</v>
      </c>
      <c r="E1213" s="12" t="s">
        <v>1764</v>
      </c>
      <c r="F1213" s="12" t="s">
        <v>29</v>
      </c>
      <c r="G1213" s="12" t="s">
        <v>4461</v>
      </c>
      <c r="H1213" s="11" t="s">
        <v>4667</v>
      </c>
      <c r="I1213" s="12" t="s">
        <v>3796</v>
      </c>
      <c r="J1213" s="12" t="s">
        <v>4739</v>
      </c>
      <c r="K1213" s="12" t="s">
        <v>433</v>
      </c>
      <c r="L1213" s="12" t="s">
        <v>172</v>
      </c>
      <c r="M1213" s="12" t="s">
        <v>59</v>
      </c>
      <c r="N1213" s="12" t="s">
        <v>61</v>
      </c>
      <c r="O1213" s="18" t="s">
        <v>118</v>
      </c>
      <c r="P1213" s="18">
        <v>5</v>
      </c>
      <c r="Q1213" s="18" t="s">
        <v>35</v>
      </c>
      <c r="R1213" s="2" t="s">
        <v>41</v>
      </c>
      <c r="S1213" s="2">
        <v>7</v>
      </c>
      <c r="T1213" s="2" t="s">
        <v>35</v>
      </c>
      <c r="U1213" s="2" t="s">
        <v>35</v>
      </c>
      <c r="V1213" s="2">
        <v>0</v>
      </c>
      <c r="W1213" s="2">
        <v>7</v>
      </c>
      <c r="X1213" s="3">
        <v>0</v>
      </c>
      <c r="Y1213" s="3" t="s">
        <v>35</v>
      </c>
      <c r="Z1213" s="3" t="s">
        <v>35</v>
      </c>
      <c r="AA1213" s="3">
        <v>0</v>
      </c>
      <c r="AB1213" s="3">
        <v>0</v>
      </c>
      <c r="AC1213" s="2" t="s">
        <v>35</v>
      </c>
      <c r="AD1213" s="2" t="s">
        <v>111</v>
      </c>
      <c r="AE1213" s="2" t="s">
        <v>97</v>
      </c>
      <c r="AF1213" s="19" t="s">
        <v>32</v>
      </c>
      <c r="AG1213" s="19" t="s">
        <v>4759</v>
      </c>
      <c r="AH1213" s="19" t="s">
        <v>2877</v>
      </c>
      <c r="AI1213" s="19" t="s">
        <v>35</v>
      </c>
      <c r="AJ1213" s="19" t="s">
        <v>35</v>
      </c>
      <c r="AK1213" s="12" t="s">
        <v>35</v>
      </c>
      <c r="AL1213" s="12" t="s">
        <v>4855</v>
      </c>
      <c r="AM1213" s="12" t="s">
        <v>4777</v>
      </c>
      <c r="AN1213" s="12" t="s">
        <v>4856</v>
      </c>
      <c r="AO1213" s="12" t="s">
        <v>6782</v>
      </c>
      <c r="AT1213" s="12">
        <v>2</v>
      </c>
      <c r="AU1213" s="12" t="s">
        <v>4825</v>
      </c>
    </row>
    <row r="1214" spans="2:47" ht="15.75" customHeight="1" x14ac:dyDescent="0.2">
      <c r="B1214" s="12" t="s">
        <v>6847</v>
      </c>
      <c r="C1214" s="20">
        <v>43005</v>
      </c>
      <c r="D1214" s="12" t="s">
        <v>442</v>
      </c>
      <c r="E1214" s="12" t="s">
        <v>1764</v>
      </c>
      <c r="F1214" s="12" t="s">
        <v>29</v>
      </c>
      <c r="G1214" s="12" t="s">
        <v>4461</v>
      </c>
      <c r="H1214" s="11" t="s">
        <v>4667</v>
      </c>
      <c r="I1214" s="12" t="s">
        <v>4857</v>
      </c>
      <c r="J1214" s="12" t="s">
        <v>4739</v>
      </c>
      <c r="K1214" s="12" t="s">
        <v>433</v>
      </c>
      <c r="L1214" s="12" t="s">
        <v>172</v>
      </c>
      <c r="M1214" s="12" t="s">
        <v>59</v>
      </c>
      <c r="N1214" s="12" t="s">
        <v>61</v>
      </c>
      <c r="O1214" s="18" t="s">
        <v>118</v>
      </c>
      <c r="P1214" s="18">
        <v>1</v>
      </c>
      <c r="Q1214" s="18" t="s">
        <v>4858</v>
      </c>
      <c r="R1214" s="2" t="s">
        <v>41</v>
      </c>
      <c r="S1214" s="2">
        <v>3</v>
      </c>
      <c r="T1214" s="2" t="s">
        <v>35</v>
      </c>
      <c r="U1214" s="2" t="s">
        <v>35</v>
      </c>
      <c r="V1214" s="2">
        <v>3</v>
      </c>
      <c r="W1214" s="2">
        <v>0</v>
      </c>
      <c r="X1214" s="3">
        <v>0</v>
      </c>
      <c r="Y1214" s="3" t="s">
        <v>35</v>
      </c>
      <c r="Z1214" s="3" t="s">
        <v>35</v>
      </c>
      <c r="AA1214" s="3">
        <v>0</v>
      </c>
      <c r="AB1214" s="3">
        <v>0</v>
      </c>
      <c r="AC1214" s="2" t="s">
        <v>35</v>
      </c>
      <c r="AD1214" s="2" t="s">
        <v>111</v>
      </c>
      <c r="AE1214" s="2" t="s">
        <v>97</v>
      </c>
      <c r="AF1214" s="19" t="s">
        <v>32</v>
      </c>
      <c r="AG1214" s="19" t="s">
        <v>4759</v>
      </c>
      <c r="AH1214" s="19" t="s">
        <v>35</v>
      </c>
      <c r="AI1214" s="19" t="s">
        <v>35</v>
      </c>
      <c r="AJ1214" s="19" t="s">
        <v>4859</v>
      </c>
      <c r="AK1214" s="12" t="s">
        <v>35</v>
      </c>
      <c r="AL1214" s="12" t="s">
        <v>4855</v>
      </c>
      <c r="AM1214" s="12" t="s">
        <v>4777</v>
      </c>
      <c r="AN1214" s="12" t="s">
        <v>4856</v>
      </c>
      <c r="AT1214" s="12">
        <v>3</v>
      </c>
      <c r="AU1214" s="11" t="s">
        <v>4823</v>
      </c>
    </row>
    <row r="1215" spans="2:47" ht="15.75" customHeight="1" x14ac:dyDescent="0.2">
      <c r="B1215" s="12" t="s">
        <v>6847</v>
      </c>
      <c r="C1215" s="20">
        <v>43005</v>
      </c>
      <c r="D1215" s="12" t="s">
        <v>222</v>
      </c>
      <c r="E1215" s="12" t="s">
        <v>3565</v>
      </c>
      <c r="F1215" s="12" t="s">
        <v>29</v>
      </c>
      <c r="G1215" s="12" t="s">
        <v>4624</v>
      </c>
      <c r="H1215" s="11" t="s">
        <v>4672</v>
      </c>
      <c r="I1215" s="12" t="s">
        <v>4860</v>
      </c>
      <c r="J1215" s="12" t="s">
        <v>4739</v>
      </c>
      <c r="K1215" s="12" t="s">
        <v>433</v>
      </c>
      <c r="L1215" s="12" t="s">
        <v>84</v>
      </c>
      <c r="M1215" s="12" t="s">
        <v>59</v>
      </c>
      <c r="N1215" s="12" t="s">
        <v>41</v>
      </c>
      <c r="O1215" s="18" t="s">
        <v>30</v>
      </c>
      <c r="P1215" s="18">
        <v>0</v>
      </c>
      <c r="Q1215" s="18" t="s">
        <v>35</v>
      </c>
      <c r="R1215" s="2" t="s">
        <v>61</v>
      </c>
      <c r="S1215" s="2">
        <v>1</v>
      </c>
      <c r="T1215" s="2" t="s">
        <v>35</v>
      </c>
      <c r="U1215" s="2" t="s">
        <v>35</v>
      </c>
      <c r="V1215" s="2">
        <v>1</v>
      </c>
      <c r="W1215" s="2">
        <v>0</v>
      </c>
      <c r="X1215" s="3">
        <v>0</v>
      </c>
      <c r="Y1215" s="3" t="s">
        <v>35</v>
      </c>
      <c r="Z1215" s="3" t="s">
        <v>35</v>
      </c>
      <c r="AA1215" s="3">
        <v>0</v>
      </c>
      <c r="AB1215" s="3">
        <v>0</v>
      </c>
      <c r="AC1215" s="2" t="s">
        <v>35</v>
      </c>
      <c r="AD1215" s="2" t="s">
        <v>35</v>
      </c>
      <c r="AE1215" s="2" t="s">
        <v>35</v>
      </c>
      <c r="AF1215" s="19" t="s">
        <v>35</v>
      </c>
      <c r="AG1215" s="19" t="s">
        <v>35</v>
      </c>
      <c r="AH1215" s="19" t="s">
        <v>35</v>
      </c>
      <c r="AI1215" s="19" t="s">
        <v>35</v>
      </c>
      <c r="AJ1215" s="19" t="s">
        <v>35</v>
      </c>
      <c r="AK1215" s="12" t="s">
        <v>35</v>
      </c>
      <c r="AL1215" s="12" t="s">
        <v>4861</v>
      </c>
      <c r="AM1215" s="12" t="s">
        <v>293</v>
      </c>
      <c r="AQ1215" s="12" t="s">
        <v>4862</v>
      </c>
      <c r="AT1215" s="12">
        <v>3</v>
      </c>
      <c r="AU1215" s="12" t="s">
        <v>4823</v>
      </c>
    </row>
    <row r="1216" spans="2:47" ht="15.75" customHeight="1" x14ac:dyDescent="0.2">
      <c r="B1216" s="12" t="s">
        <v>6847</v>
      </c>
      <c r="C1216" s="20">
        <v>43005</v>
      </c>
      <c r="D1216" s="12" t="s">
        <v>269</v>
      </c>
      <c r="E1216" s="12" t="s">
        <v>2713</v>
      </c>
      <c r="F1216" s="12" t="s">
        <v>29</v>
      </c>
      <c r="G1216" s="12" t="s">
        <v>4461</v>
      </c>
      <c r="H1216" s="11" t="s">
        <v>4667</v>
      </c>
      <c r="I1216" s="12" t="s">
        <v>4863</v>
      </c>
      <c r="J1216" s="12" t="s">
        <v>4738</v>
      </c>
      <c r="K1216" s="12" t="s">
        <v>433</v>
      </c>
      <c r="L1216" s="12" t="s">
        <v>84</v>
      </c>
      <c r="M1216" s="12" t="s">
        <v>51</v>
      </c>
      <c r="N1216" s="12" t="s">
        <v>61</v>
      </c>
      <c r="O1216" s="18" t="s">
        <v>28</v>
      </c>
      <c r="P1216" s="18">
        <v>1</v>
      </c>
      <c r="Q1216" s="18" t="s">
        <v>35</v>
      </c>
      <c r="R1216" s="2" t="s">
        <v>41</v>
      </c>
      <c r="S1216" s="2">
        <v>1</v>
      </c>
      <c r="T1216" s="2" t="s">
        <v>35</v>
      </c>
      <c r="U1216" s="2" t="s">
        <v>35</v>
      </c>
      <c r="V1216" s="2">
        <v>0</v>
      </c>
      <c r="W1216" s="2">
        <v>1</v>
      </c>
      <c r="X1216" s="3">
        <v>0</v>
      </c>
      <c r="Y1216" s="3" t="s">
        <v>35</v>
      </c>
      <c r="Z1216" s="3" t="s">
        <v>35</v>
      </c>
      <c r="AA1216" s="3">
        <v>0</v>
      </c>
      <c r="AB1216" s="3">
        <v>0</v>
      </c>
      <c r="AC1216" s="2" t="s">
        <v>35</v>
      </c>
      <c r="AD1216" s="2" t="s">
        <v>4770</v>
      </c>
      <c r="AE1216" s="2" t="s">
        <v>4770</v>
      </c>
      <c r="AF1216" s="19" t="s">
        <v>64</v>
      </c>
      <c r="AG1216" s="19" t="s">
        <v>4764</v>
      </c>
      <c r="AH1216" s="19" t="s">
        <v>35</v>
      </c>
      <c r="AI1216" s="19" t="s">
        <v>35</v>
      </c>
      <c r="AJ1216" s="19" t="s">
        <v>35</v>
      </c>
      <c r="AK1216" s="12" t="s">
        <v>35</v>
      </c>
      <c r="AL1216" s="12" t="s">
        <v>4864</v>
      </c>
      <c r="AM1216" s="12" t="s">
        <v>4777</v>
      </c>
      <c r="AN1216" s="12" t="s">
        <v>4865</v>
      </c>
      <c r="AT1216" s="12">
        <v>3</v>
      </c>
      <c r="AU1216" s="12" t="s">
        <v>4823</v>
      </c>
    </row>
    <row r="1217" spans="2:47" ht="15.75" customHeight="1" x14ac:dyDescent="0.2">
      <c r="B1217" s="12" t="s">
        <v>6847</v>
      </c>
      <c r="C1217" s="20">
        <v>43006</v>
      </c>
      <c r="D1217" s="12" t="s">
        <v>269</v>
      </c>
      <c r="E1217" s="12" t="s">
        <v>755</v>
      </c>
      <c r="F1217" s="12" t="s">
        <v>29</v>
      </c>
      <c r="G1217" s="12" t="s">
        <v>4461</v>
      </c>
      <c r="H1217" s="11" t="s">
        <v>4667</v>
      </c>
      <c r="I1217" s="12" t="s">
        <v>4847</v>
      </c>
      <c r="J1217" s="12" t="s">
        <v>4739</v>
      </c>
      <c r="K1217" s="12" t="s">
        <v>433</v>
      </c>
      <c r="L1217" s="12" t="s">
        <v>84</v>
      </c>
      <c r="M1217" s="12" t="s">
        <v>59</v>
      </c>
      <c r="N1217" s="12" t="s">
        <v>41</v>
      </c>
      <c r="O1217" s="18" t="s">
        <v>60</v>
      </c>
      <c r="P1217" s="18">
        <v>1</v>
      </c>
      <c r="Q1217" s="18" t="s">
        <v>4848</v>
      </c>
      <c r="R1217" s="2" t="s">
        <v>61</v>
      </c>
      <c r="S1217" s="2">
        <v>1</v>
      </c>
      <c r="T1217" s="2" t="s">
        <v>3263</v>
      </c>
      <c r="U1217" s="2" t="s">
        <v>4849</v>
      </c>
      <c r="V1217" s="2">
        <v>1</v>
      </c>
      <c r="W1217" s="2">
        <v>0</v>
      </c>
      <c r="X1217" s="3">
        <v>0</v>
      </c>
      <c r="Y1217" s="3" t="s">
        <v>35</v>
      </c>
      <c r="Z1217" s="3" t="s">
        <v>35</v>
      </c>
      <c r="AA1217" s="3">
        <v>0</v>
      </c>
      <c r="AB1217" s="3">
        <v>0</v>
      </c>
      <c r="AC1217" s="2" t="s">
        <v>35</v>
      </c>
      <c r="AD1217" s="2" t="s">
        <v>4770</v>
      </c>
      <c r="AE1217" s="2" t="s">
        <v>4770</v>
      </c>
      <c r="AF1217" s="19" t="s">
        <v>64</v>
      </c>
      <c r="AG1217" s="19" t="s">
        <v>157</v>
      </c>
      <c r="AH1217" s="19" t="s">
        <v>35</v>
      </c>
      <c r="AI1217" s="19" t="s">
        <v>299</v>
      </c>
      <c r="AJ1217" s="19" t="s">
        <v>35</v>
      </c>
      <c r="AK1217" s="12" t="s">
        <v>35</v>
      </c>
      <c r="AL1217" s="12" t="s">
        <v>4850</v>
      </c>
      <c r="AM1217" s="12" t="s">
        <v>4777</v>
      </c>
      <c r="AN1217" s="12" t="s">
        <v>4851</v>
      </c>
      <c r="AT1217" s="12">
        <v>2</v>
      </c>
      <c r="AU1217" s="12" t="s">
        <v>4825</v>
      </c>
    </row>
    <row r="1218" spans="2:47" ht="15.75" customHeight="1" x14ac:dyDescent="0.2">
      <c r="B1218" s="12" t="s">
        <v>6847</v>
      </c>
      <c r="C1218" s="20">
        <v>43006</v>
      </c>
      <c r="D1218" s="12" t="s">
        <v>81</v>
      </c>
      <c r="E1218" s="12" t="s">
        <v>2742</v>
      </c>
      <c r="F1218" s="12" t="s">
        <v>29</v>
      </c>
      <c r="G1218" s="12" t="s">
        <v>4540</v>
      </c>
      <c r="H1218" s="11" t="s">
        <v>4668</v>
      </c>
      <c r="I1218" s="12" t="s">
        <v>4852</v>
      </c>
      <c r="J1218" s="12" t="s">
        <v>4739</v>
      </c>
      <c r="K1218" s="12" t="s">
        <v>433</v>
      </c>
      <c r="L1218" s="12" t="s">
        <v>84</v>
      </c>
      <c r="M1218" s="12" t="s">
        <v>59</v>
      </c>
      <c r="N1218" s="12" t="s">
        <v>41</v>
      </c>
      <c r="O1218" s="18" t="s">
        <v>2236</v>
      </c>
      <c r="P1218" s="18">
        <v>1</v>
      </c>
      <c r="Q1218" s="18" t="s">
        <v>35</v>
      </c>
      <c r="R1218" s="2" t="s">
        <v>61</v>
      </c>
      <c r="S1218" s="2">
        <v>1</v>
      </c>
      <c r="T1218" s="2" t="s">
        <v>35</v>
      </c>
      <c r="U1218" s="2" t="s">
        <v>35</v>
      </c>
      <c r="V1218" s="2">
        <v>0</v>
      </c>
      <c r="W1218" s="2">
        <v>1</v>
      </c>
      <c r="X1218" s="3">
        <v>0</v>
      </c>
      <c r="Y1218" s="3" t="s">
        <v>35</v>
      </c>
      <c r="Z1218" s="3" t="s">
        <v>35</v>
      </c>
      <c r="AA1218" s="3">
        <v>0</v>
      </c>
      <c r="AB1218" s="3">
        <v>0</v>
      </c>
      <c r="AC1218" s="2" t="s">
        <v>35</v>
      </c>
      <c r="AD1218" s="2" t="s">
        <v>4770</v>
      </c>
      <c r="AE1218" s="2" t="s">
        <v>4770</v>
      </c>
      <c r="AF1218" s="19" t="s">
        <v>64</v>
      </c>
      <c r="AG1218" s="19" t="s">
        <v>4761</v>
      </c>
      <c r="AH1218" s="19" t="s">
        <v>35</v>
      </c>
      <c r="AI1218" s="19" t="s">
        <v>35</v>
      </c>
      <c r="AJ1218" s="19" t="s">
        <v>35</v>
      </c>
      <c r="AK1218" s="12" t="s">
        <v>35</v>
      </c>
      <c r="AL1218" s="12" t="s">
        <v>4853</v>
      </c>
      <c r="AM1218" s="12" t="s">
        <v>4777</v>
      </c>
      <c r="AN1218" s="12" t="s">
        <v>4854</v>
      </c>
      <c r="AT1218" s="12">
        <v>2</v>
      </c>
      <c r="AU1218" s="12" t="s">
        <v>4825</v>
      </c>
    </row>
    <row r="1219" spans="2:47" ht="15.75" customHeight="1" x14ac:dyDescent="0.2">
      <c r="B1219" s="12" t="s">
        <v>6847</v>
      </c>
      <c r="C1219" s="20">
        <v>43007</v>
      </c>
      <c r="D1219" s="12" t="s">
        <v>81</v>
      </c>
      <c r="E1219" s="12" t="s">
        <v>472</v>
      </c>
      <c r="F1219" s="12" t="s">
        <v>29</v>
      </c>
      <c r="G1219" s="12" t="s">
        <v>4539</v>
      </c>
      <c r="H1219" s="11" t="s">
        <v>4667</v>
      </c>
      <c r="I1219" s="12" t="s">
        <v>4911</v>
      </c>
      <c r="J1219" s="12" t="s">
        <v>4738</v>
      </c>
      <c r="K1219" s="12" t="s">
        <v>433</v>
      </c>
      <c r="L1219" s="12" t="s">
        <v>367</v>
      </c>
      <c r="M1219" s="12" t="s">
        <v>35</v>
      </c>
      <c r="N1219" s="12" t="s">
        <v>41</v>
      </c>
      <c r="O1219" s="18" t="s">
        <v>2236</v>
      </c>
      <c r="P1219" s="18">
        <v>1</v>
      </c>
      <c r="Q1219" s="18" t="s">
        <v>35</v>
      </c>
      <c r="R1219" s="2" t="s">
        <v>61</v>
      </c>
      <c r="S1219" s="2">
        <v>1</v>
      </c>
      <c r="T1219" s="2" t="s">
        <v>521</v>
      </c>
      <c r="U1219" s="2" t="s">
        <v>35</v>
      </c>
      <c r="V1219" s="2">
        <v>1</v>
      </c>
      <c r="W1219" s="2">
        <v>0</v>
      </c>
      <c r="X1219" s="3">
        <v>0</v>
      </c>
      <c r="Y1219" s="3" t="s">
        <v>35</v>
      </c>
      <c r="Z1219" s="3" t="s">
        <v>35</v>
      </c>
      <c r="AA1219" s="3">
        <v>0</v>
      </c>
      <c r="AB1219" s="3">
        <v>0</v>
      </c>
      <c r="AC1219" s="2" t="s">
        <v>35</v>
      </c>
      <c r="AD1219" s="2" t="s">
        <v>111</v>
      </c>
      <c r="AE1219" s="2" t="s">
        <v>97</v>
      </c>
      <c r="AF1219" s="19" t="s">
        <v>32</v>
      </c>
      <c r="AG1219" s="19" t="s">
        <v>4759</v>
      </c>
      <c r="AH1219" s="19" t="s">
        <v>35</v>
      </c>
      <c r="AI1219" s="19" t="s">
        <v>35</v>
      </c>
      <c r="AJ1219" s="19" t="s">
        <v>4912</v>
      </c>
      <c r="AK1219" s="12" t="s">
        <v>35</v>
      </c>
      <c r="AL1219" s="12" t="s">
        <v>4913</v>
      </c>
      <c r="AM1219" s="12" t="s">
        <v>4777</v>
      </c>
      <c r="AN1219" s="12" t="s">
        <v>4914</v>
      </c>
      <c r="AT1219" s="12">
        <v>2</v>
      </c>
      <c r="AU1219" s="12" t="s">
        <v>4825</v>
      </c>
    </row>
    <row r="1220" spans="2:47" ht="15.75" customHeight="1" x14ac:dyDescent="0.2">
      <c r="B1220" s="12" t="s">
        <v>6847</v>
      </c>
      <c r="C1220" s="20">
        <v>43008</v>
      </c>
      <c r="D1220" s="12" t="s">
        <v>222</v>
      </c>
      <c r="E1220" s="12" t="s">
        <v>4834</v>
      </c>
      <c r="F1220" s="12" t="s">
        <v>29</v>
      </c>
      <c r="G1220" s="12" t="s">
        <v>4461</v>
      </c>
      <c r="H1220" s="11" t="s">
        <v>4667</v>
      </c>
      <c r="I1220" s="12" t="s">
        <v>4835</v>
      </c>
      <c r="J1220" s="12" t="s">
        <v>4739</v>
      </c>
      <c r="K1220" s="12" t="s">
        <v>433</v>
      </c>
      <c r="L1220" s="12" t="s">
        <v>84</v>
      </c>
      <c r="M1220" s="12" t="s">
        <v>59</v>
      </c>
      <c r="N1220" s="12" t="s">
        <v>41</v>
      </c>
      <c r="O1220" s="18" t="s">
        <v>60</v>
      </c>
      <c r="P1220" s="18">
        <v>1</v>
      </c>
      <c r="Q1220" s="18" t="s">
        <v>4836</v>
      </c>
      <c r="R1220" s="2" t="s">
        <v>61</v>
      </c>
      <c r="S1220" s="2">
        <v>1</v>
      </c>
      <c r="T1220" s="2" t="s">
        <v>4837</v>
      </c>
      <c r="U1220" s="2" t="s">
        <v>4838</v>
      </c>
      <c r="V1220" s="2">
        <v>1</v>
      </c>
      <c r="W1220" s="2">
        <v>0</v>
      </c>
      <c r="X1220" s="3">
        <v>0</v>
      </c>
      <c r="Y1220" s="3" t="s">
        <v>35</v>
      </c>
      <c r="Z1220" s="3" t="s">
        <v>35</v>
      </c>
      <c r="AA1220" s="3">
        <v>0</v>
      </c>
      <c r="AB1220" s="3">
        <v>0</v>
      </c>
      <c r="AC1220" s="2" t="s">
        <v>35</v>
      </c>
      <c r="AD1220" s="2" t="s">
        <v>111</v>
      </c>
      <c r="AE1220" s="2" t="s">
        <v>97</v>
      </c>
      <c r="AF1220" s="19" t="s">
        <v>32</v>
      </c>
      <c r="AG1220" s="19" t="s">
        <v>4759</v>
      </c>
      <c r="AH1220" s="19" t="s">
        <v>4892</v>
      </c>
      <c r="AI1220" s="19" t="s">
        <v>299</v>
      </c>
      <c r="AJ1220" s="19" t="s">
        <v>4839</v>
      </c>
      <c r="AK1220" s="12" t="s">
        <v>35</v>
      </c>
      <c r="AL1220" s="12" t="s">
        <v>4840</v>
      </c>
      <c r="AM1220" s="12" t="s">
        <v>4777</v>
      </c>
      <c r="AN1220" s="12" t="s">
        <v>4841</v>
      </c>
      <c r="AO1220" s="12" t="s">
        <v>4842</v>
      </c>
      <c r="AQ1220" s="12" t="s">
        <v>6781</v>
      </c>
      <c r="AT1220" s="12">
        <v>1</v>
      </c>
      <c r="AU1220" s="12" t="s">
        <v>4824</v>
      </c>
    </row>
    <row r="1221" spans="2:47" ht="15.75" customHeight="1" x14ac:dyDescent="0.2">
      <c r="B1221" s="12" t="s">
        <v>6847</v>
      </c>
      <c r="C1221" s="20">
        <v>43008</v>
      </c>
      <c r="D1221" s="12" t="s">
        <v>72</v>
      </c>
      <c r="E1221" s="12" t="s">
        <v>4753</v>
      </c>
      <c r="F1221" s="12" t="s">
        <v>29</v>
      </c>
      <c r="G1221" s="12" t="s">
        <v>4626</v>
      </c>
      <c r="H1221" s="11" t="s">
        <v>4672</v>
      </c>
      <c r="I1221" s="12" t="s">
        <v>35</v>
      </c>
      <c r="J1221" s="12" t="s">
        <v>4739</v>
      </c>
      <c r="K1221" s="12" t="s">
        <v>433</v>
      </c>
      <c r="L1221" s="12" t="s">
        <v>367</v>
      </c>
      <c r="M1221" s="12" t="s">
        <v>59</v>
      </c>
      <c r="N1221" s="12" t="s">
        <v>52</v>
      </c>
      <c r="O1221" s="18" t="s">
        <v>35</v>
      </c>
      <c r="P1221" s="18">
        <v>0</v>
      </c>
      <c r="Q1221" s="18" t="s">
        <v>35</v>
      </c>
      <c r="R1221" s="2" t="s">
        <v>41</v>
      </c>
      <c r="S1221" s="2">
        <v>0</v>
      </c>
      <c r="T1221" s="2" t="s">
        <v>35</v>
      </c>
      <c r="U1221" s="2" t="s">
        <v>35</v>
      </c>
      <c r="V1221" s="2">
        <v>0</v>
      </c>
      <c r="W1221" s="2">
        <v>0</v>
      </c>
      <c r="X1221" s="3">
        <v>0</v>
      </c>
      <c r="Y1221" s="3" t="s">
        <v>35</v>
      </c>
      <c r="Z1221" s="3" t="s">
        <v>35</v>
      </c>
      <c r="AA1221" s="3">
        <v>0</v>
      </c>
      <c r="AB1221" s="3">
        <v>0</v>
      </c>
      <c r="AC1221" s="2" t="s">
        <v>35</v>
      </c>
      <c r="AD1221" s="2" t="s">
        <v>111</v>
      </c>
      <c r="AE1221" s="2" t="s">
        <v>97</v>
      </c>
      <c r="AF1221" s="19" t="s">
        <v>35</v>
      </c>
      <c r="AG1221" s="19" t="s">
        <v>35</v>
      </c>
      <c r="AH1221" s="19" t="s">
        <v>35</v>
      </c>
      <c r="AI1221" s="19" t="s">
        <v>35</v>
      </c>
      <c r="AJ1221" s="19" t="s">
        <v>35</v>
      </c>
      <c r="AK1221" s="12" t="s">
        <v>35</v>
      </c>
      <c r="AL1221" s="12" t="s">
        <v>4915</v>
      </c>
      <c r="AM1221" s="12" t="s">
        <v>4777</v>
      </c>
      <c r="AN1221" s="12" t="s">
        <v>4916</v>
      </c>
      <c r="AT1221" s="12">
        <v>3</v>
      </c>
      <c r="AU1221" s="11" t="s">
        <v>4823</v>
      </c>
    </row>
    <row r="1222" spans="2:47" ht="15.75" customHeight="1" x14ac:dyDescent="0.2">
      <c r="B1222" s="12" t="s">
        <v>6847</v>
      </c>
      <c r="C1222" s="20">
        <v>43008</v>
      </c>
      <c r="D1222" s="12" t="s">
        <v>72</v>
      </c>
      <c r="E1222" s="12" t="s">
        <v>673</v>
      </c>
      <c r="F1222" s="12" t="s">
        <v>29</v>
      </c>
      <c r="G1222" s="12" t="s">
        <v>4461</v>
      </c>
      <c r="H1222" s="11" t="s">
        <v>4667</v>
      </c>
      <c r="I1222" s="12" t="s">
        <v>674</v>
      </c>
      <c r="J1222" s="12" t="s">
        <v>4738</v>
      </c>
      <c r="K1222" s="12" t="s">
        <v>433</v>
      </c>
      <c r="L1222" s="12" t="s">
        <v>84</v>
      </c>
      <c r="M1222" s="12" t="s">
        <v>75</v>
      </c>
      <c r="N1222" s="12" t="s">
        <v>41</v>
      </c>
      <c r="O1222" s="18" t="s">
        <v>60</v>
      </c>
      <c r="P1222" s="18">
        <v>1</v>
      </c>
      <c r="Q1222" s="18" t="s">
        <v>35</v>
      </c>
      <c r="R1222" s="2" t="s">
        <v>61</v>
      </c>
      <c r="S1222" s="2">
        <v>1</v>
      </c>
      <c r="T1222" s="2" t="s">
        <v>1202</v>
      </c>
      <c r="U1222" s="2" t="s">
        <v>4843</v>
      </c>
      <c r="V1222" s="2">
        <v>1</v>
      </c>
      <c r="W1222" s="2">
        <v>0</v>
      </c>
      <c r="X1222" s="3">
        <v>0</v>
      </c>
      <c r="Y1222" s="3" t="s">
        <v>35</v>
      </c>
      <c r="Z1222" s="3" t="s">
        <v>35</v>
      </c>
      <c r="AA1222" s="3">
        <v>0</v>
      </c>
      <c r="AB1222" s="3">
        <v>0</v>
      </c>
      <c r="AC1222" s="2" t="s">
        <v>35</v>
      </c>
      <c r="AD1222" s="2" t="s">
        <v>111</v>
      </c>
      <c r="AE1222" s="2" t="s">
        <v>97</v>
      </c>
      <c r="AF1222" s="19" t="s">
        <v>35</v>
      </c>
      <c r="AG1222" s="19" t="s">
        <v>35</v>
      </c>
      <c r="AH1222" s="19" t="s">
        <v>35</v>
      </c>
      <c r="AI1222" s="19" t="s">
        <v>35</v>
      </c>
      <c r="AJ1222" s="19" t="s">
        <v>4844</v>
      </c>
      <c r="AK1222" s="12" t="s">
        <v>35</v>
      </c>
      <c r="AL1222" s="12" t="s">
        <v>4845</v>
      </c>
      <c r="AM1222" s="12" t="s">
        <v>293</v>
      </c>
      <c r="AQ1222" s="12" t="s">
        <v>4846</v>
      </c>
      <c r="AT1222" s="12">
        <v>2</v>
      </c>
      <c r="AU1222" s="12" t="s">
        <v>4825</v>
      </c>
    </row>
    <row r="1223" spans="2:47" ht="15.75" customHeight="1" x14ac:dyDescent="0.2">
      <c r="B1223" s="12" t="s">
        <v>6847</v>
      </c>
      <c r="C1223" s="20">
        <v>43009</v>
      </c>
      <c r="D1223" s="12" t="s">
        <v>88</v>
      </c>
      <c r="E1223" s="12" t="s">
        <v>4146</v>
      </c>
      <c r="F1223" s="12" t="s">
        <v>29</v>
      </c>
      <c r="G1223" s="12" t="s">
        <v>4461</v>
      </c>
      <c r="H1223" s="11" t="s">
        <v>4667</v>
      </c>
      <c r="I1223" s="12" t="s">
        <v>927</v>
      </c>
      <c r="J1223" s="12" t="s">
        <v>4739</v>
      </c>
      <c r="K1223" s="12" t="s">
        <v>433</v>
      </c>
      <c r="L1223" s="12" t="s">
        <v>172</v>
      </c>
      <c r="M1223" s="12" t="s">
        <v>59</v>
      </c>
      <c r="N1223" s="12" t="s">
        <v>41</v>
      </c>
      <c r="O1223" s="18" t="s">
        <v>60</v>
      </c>
      <c r="P1223" s="18">
        <v>1</v>
      </c>
      <c r="Q1223" s="18" t="s">
        <v>6783</v>
      </c>
      <c r="R1223" s="2" t="s">
        <v>61</v>
      </c>
      <c r="S1223" s="2">
        <v>2</v>
      </c>
      <c r="T1223" s="2" t="s">
        <v>35</v>
      </c>
      <c r="U1223" s="2" t="s">
        <v>33</v>
      </c>
      <c r="V1223" s="2">
        <v>2</v>
      </c>
      <c r="W1223" s="2">
        <v>0</v>
      </c>
      <c r="X1223" s="3">
        <v>0</v>
      </c>
      <c r="Y1223" s="3" t="s">
        <v>35</v>
      </c>
      <c r="Z1223" s="3" t="s">
        <v>35</v>
      </c>
      <c r="AA1223" s="3">
        <v>0</v>
      </c>
      <c r="AB1223" s="3">
        <v>0</v>
      </c>
      <c r="AC1223" s="2" t="s">
        <v>35</v>
      </c>
      <c r="AD1223" s="2" t="s">
        <v>4770</v>
      </c>
      <c r="AE1223" s="2" t="s">
        <v>4770</v>
      </c>
      <c r="AF1223" s="19" t="s">
        <v>64</v>
      </c>
      <c r="AG1223" s="19" t="s">
        <v>4761</v>
      </c>
      <c r="AH1223" s="19" t="s">
        <v>5099</v>
      </c>
      <c r="AI1223" s="19" t="s">
        <v>35</v>
      </c>
      <c r="AJ1223" s="19" t="s">
        <v>35</v>
      </c>
      <c r="AK1223" s="12" t="s">
        <v>35</v>
      </c>
      <c r="AL1223" s="12" t="s">
        <v>6784</v>
      </c>
      <c r="AM1223" s="12" t="s">
        <v>4777</v>
      </c>
      <c r="AN1223" s="12" t="s">
        <v>6785</v>
      </c>
      <c r="AT1223" s="12">
        <v>2</v>
      </c>
      <c r="AU1223" s="12" t="s">
        <v>4825</v>
      </c>
    </row>
    <row r="1224" spans="2:47" ht="15.75" customHeight="1" x14ac:dyDescent="0.2">
      <c r="B1224" s="12" t="s">
        <v>6847</v>
      </c>
      <c r="C1224" s="20">
        <v>43010</v>
      </c>
      <c r="D1224" s="12" t="s">
        <v>229</v>
      </c>
      <c r="E1224" s="12" t="s">
        <v>6532</v>
      </c>
      <c r="F1224" s="12" t="s">
        <v>29</v>
      </c>
      <c r="G1224" s="12" t="s">
        <v>4542</v>
      </c>
      <c r="H1224" s="11" t="s">
        <v>4669</v>
      </c>
      <c r="I1224" s="12" t="s">
        <v>117</v>
      </c>
      <c r="J1224" s="12" t="s">
        <v>35</v>
      </c>
      <c r="K1224" s="12" t="s">
        <v>433</v>
      </c>
      <c r="L1224" s="12" t="s">
        <v>941</v>
      </c>
      <c r="M1224" s="12" t="s">
        <v>75</v>
      </c>
      <c r="N1224" s="12" t="s">
        <v>41</v>
      </c>
      <c r="O1224" s="18" t="s">
        <v>30</v>
      </c>
      <c r="P1224" s="18">
        <v>0</v>
      </c>
      <c r="Q1224" s="18" t="s">
        <v>30</v>
      </c>
      <c r="R1224" s="2" t="s">
        <v>41</v>
      </c>
      <c r="S1224" s="2">
        <v>0</v>
      </c>
      <c r="T1224" s="2" t="s">
        <v>35</v>
      </c>
      <c r="U1224" s="2" t="s">
        <v>30</v>
      </c>
      <c r="V1224" s="2">
        <v>0</v>
      </c>
      <c r="W1224" s="2">
        <v>0</v>
      </c>
      <c r="X1224" s="3">
        <v>0</v>
      </c>
      <c r="Y1224" s="3" t="s">
        <v>35</v>
      </c>
      <c r="Z1224" s="3" t="s">
        <v>35</v>
      </c>
      <c r="AA1224" s="3">
        <v>0</v>
      </c>
      <c r="AB1224" s="3">
        <v>0</v>
      </c>
      <c r="AC1224" s="2" t="s">
        <v>35</v>
      </c>
      <c r="AD1224" s="2" t="s">
        <v>111</v>
      </c>
      <c r="AE1224" s="2" t="s">
        <v>97</v>
      </c>
      <c r="AF1224" s="19" t="s">
        <v>35</v>
      </c>
      <c r="AG1224" s="19" t="s">
        <v>35</v>
      </c>
      <c r="AH1224" s="19" t="s">
        <v>35</v>
      </c>
      <c r="AI1224" s="19" t="s">
        <v>35</v>
      </c>
      <c r="AJ1224" s="19" t="s">
        <v>35</v>
      </c>
      <c r="AK1224" s="12" t="s">
        <v>35</v>
      </c>
      <c r="AL1224" s="12" t="s">
        <v>6786</v>
      </c>
      <c r="AM1224" s="12" t="s">
        <v>293</v>
      </c>
      <c r="AQ1224" s="12" t="s">
        <v>6787</v>
      </c>
      <c r="AT1224" s="12">
        <v>3</v>
      </c>
      <c r="AU1224" s="11" t="s">
        <v>4823</v>
      </c>
    </row>
    <row r="1225" spans="2:47" ht="15.75" customHeight="1" x14ac:dyDescent="0.2">
      <c r="B1225" s="12" t="s">
        <v>6847</v>
      </c>
      <c r="C1225" s="20">
        <v>43011</v>
      </c>
      <c r="D1225" s="12" t="s">
        <v>81</v>
      </c>
      <c r="E1225" s="12" t="s">
        <v>5480</v>
      </c>
      <c r="F1225" s="12" t="s">
        <v>29</v>
      </c>
      <c r="G1225" s="12" t="s">
        <v>4461</v>
      </c>
      <c r="H1225" s="11" t="s">
        <v>4667</v>
      </c>
      <c r="I1225" s="12" t="s">
        <v>6253</v>
      </c>
      <c r="J1225" s="12" t="s">
        <v>4738</v>
      </c>
      <c r="K1225" s="12" t="s">
        <v>433</v>
      </c>
      <c r="L1225" s="12" t="s">
        <v>172</v>
      </c>
      <c r="M1225" s="12" t="s">
        <v>59</v>
      </c>
      <c r="N1225" s="12" t="s">
        <v>41</v>
      </c>
      <c r="O1225" s="18" t="s">
        <v>2236</v>
      </c>
      <c r="P1225" s="18">
        <v>1</v>
      </c>
      <c r="Q1225" s="18" t="s">
        <v>6254</v>
      </c>
      <c r="R1225" s="2" t="s">
        <v>61</v>
      </c>
      <c r="S1225" s="2">
        <v>1</v>
      </c>
      <c r="T1225" s="2" t="s">
        <v>6255</v>
      </c>
      <c r="U1225" s="2" t="s">
        <v>6256</v>
      </c>
      <c r="V1225" s="2">
        <v>1</v>
      </c>
      <c r="W1225" s="2">
        <v>0</v>
      </c>
      <c r="X1225" s="3">
        <v>0</v>
      </c>
      <c r="Y1225" s="3" t="s">
        <v>35</v>
      </c>
      <c r="Z1225" s="3" t="s">
        <v>35</v>
      </c>
      <c r="AA1225" s="3">
        <v>0</v>
      </c>
      <c r="AB1225" s="3">
        <v>0</v>
      </c>
      <c r="AC1225" s="2" t="s">
        <v>35</v>
      </c>
      <c r="AD1225" s="2" t="s">
        <v>111</v>
      </c>
      <c r="AE1225" s="2" t="s">
        <v>97</v>
      </c>
      <c r="AF1225" s="19" t="s">
        <v>32</v>
      </c>
      <c r="AG1225" s="19" t="s">
        <v>4759</v>
      </c>
      <c r="AH1225" s="19" t="s">
        <v>4892</v>
      </c>
      <c r="AI1225" s="19" t="s">
        <v>35</v>
      </c>
      <c r="AJ1225" s="19" t="s">
        <v>6257</v>
      </c>
      <c r="AK1225" s="12" t="s">
        <v>35</v>
      </c>
      <c r="AL1225" s="12" t="s">
        <v>6258</v>
      </c>
      <c r="AM1225" s="12" t="s">
        <v>4777</v>
      </c>
      <c r="AN1225" s="12" t="s">
        <v>6788</v>
      </c>
      <c r="AQ1225" s="12" t="s">
        <v>6259</v>
      </c>
      <c r="AT1225" s="12">
        <v>1</v>
      </c>
      <c r="AU1225" s="12" t="s">
        <v>4824</v>
      </c>
    </row>
    <row r="1226" spans="2:47" ht="15.75" customHeight="1" x14ac:dyDescent="0.2">
      <c r="B1226" s="12" t="s">
        <v>6847</v>
      </c>
      <c r="C1226" s="20">
        <v>43011</v>
      </c>
      <c r="D1226" s="12" t="s">
        <v>385</v>
      </c>
      <c r="E1226" s="12" t="s">
        <v>2307</v>
      </c>
      <c r="F1226" s="12" t="s">
        <v>35</v>
      </c>
      <c r="G1226" s="12" t="s">
        <v>53</v>
      </c>
      <c r="H1226" s="11" t="s">
        <v>4669</v>
      </c>
      <c r="I1226" s="12" t="s">
        <v>35</v>
      </c>
      <c r="J1226" s="12" t="s">
        <v>35</v>
      </c>
      <c r="K1226" s="11" t="s">
        <v>35</v>
      </c>
      <c r="L1226" s="12" t="s">
        <v>172</v>
      </c>
      <c r="M1226" s="12" t="s">
        <v>35</v>
      </c>
      <c r="N1226" s="12" t="s">
        <v>52</v>
      </c>
      <c r="O1226" s="18" t="s">
        <v>4997</v>
      </c>
      <c r="P1226" s="18">
        <v>1</v>
      </c>
      <c r="Q1226" s="18" t="s">
        <v>6789</v>
      </c>
      <c r="R1226" s="2" t="s">
        <v>41</v>
      </c>
      <c r="S1226" s="2">
        <v>0</v>
      </c>
      <c r="T1226" s="2" t="s">
        <v>35</v>
      </c>
      <c r="U1226" s="2" t="s">
        <v>30</v>
      </c>
      <c r="V1226" s="2">
        <v>0</v>
      </c>
      <c r="W1226" s="2">
        <v>0</v>
      </c>
      <c r="X1226" s="3">
        <v>0</v>
      </c>
      <c r="Y1226" s="3" t="s">
        <v>35</v>
      </c>
      <c r="Z1226" s="3" t="s">
        <v>35</v>
      </c>
      <c r="AA1226" s="3">
        <v>0</v>
      </c>
      <c r="AB1226" s="3">
        <v>0</v>
      </c>
      <c r="AC1226" s="2" t="s">
        <v>6790</v>
      </c>
      <c r="AD1226" s="2" t="s">
        <v>111</v>
      </c>
      <c r="AE1226" s="2" t="s">
        <v>97</v>
      </c>
      <c r="AF1226" s="19" t="s">
        <v>32</v>
      </c>
      <c r="AG1226" s="19" t="s">
        <v>4759</v>
      </c>
      <c r="AH1226" s="19" t="s">
        <v>4892</v>
      </c>
      <c r="AI1226" s="19" t="s">
        <v>35</v>
      </c>
      <c r="AJ1226" s="19" t="s">
        <v>35</v>
      </c>
      <c r="AK1226" s="12" t="s">
        <v>35</v>
      </c>
      <c r="AL1226" s="12" t="s">
        <v>6791</v>
      </c>
      <c r="AM1226" s="12" t="s">
        <v>4777</v>
      </c>
      <c r="AN1226" s="12" t="s">
        <v>6792</v>
      </c>
      <c r="AT1226" s="12">
        <v>2</v>
      </c>
      <c r="AU1226" s="12" t="s">
        <v>4825</v>
      </c>
    </row>
    <row r="1227" spans="2:47" ht="15.75" customHeight="1" x14ac:dyDescent="0.2">
      <c r="B1227" s="12" t="s">
        <v>6847</v>
      </c>
      <c r="C1227" s="20">
        <v>43011</v>
      </c>
      <c r="D1227" s="12" t="s">
        <v>57</v>
      </c>
      <c r="E1227" s="12" t="s">
        <v>35</v>
      </c>
      <c r="F1227" s="12" t="s">
        <v>29</v>
      </c>
      <c r="G1227" s="12" t="s">
        <v>4461</v>
      </c>
      <c r="H1227" s="11" t="s">
        <v>4667</v>
      </c>
      <c r="I1227" s="12" t="s">
        <v>6793</v>
      </c>
      <c r="J1227" s="12" t="s">
        <v>4739</v>
      </c>
      <c r="K1227" s="12" t="s">
        <v>433</v>
      </c>
      <c r="L1227" s="12" t="s">
        <v>172</v>
      </c>
      <c r="M1227" s="12" t="s">
        <v>59</v>
      </c>
      <c r="N1227" s="12" t="s">
        <v>41</v>
      </c>
      <c r="O1227" s="18" t="s">
        <v>2236</v>
      </c>
      <c r="P1227" s="18">
        <v>1</v>
      </c>
      <c r="Q1227" s="18" t="s">
        <v>6794</v>
      </c>
      <c r="R1227" s="2" t="s">
        <v>61</v>
      </c>
      <c r="S1227" s="2">
        <v>1</v>
      </c>
      <c r="T1227" s="2" t="s">
        <v>35</v>
      </c>
      <c r="U1227" s="2" t="s">
        <v>6795</v>
      </c>
      <c r="V1227" s="2">
        <v>1</v>
      </c>
      <c r="W1227" s="2">
        <v>0</v>
      </c>
      <c r="X1227" s="3">
        <v>0</v>
      </c>
      <c r="Y1227" s="3" t="s">
        <v>35</v>
      </c>
      <c r="Z1227" s="3" t="s">
        <v>35</v>
      </c>
      <c r="AA1227" s="3">
        <v>0</v>
      </c>
      <c r="AB1227" s="3">
        <v>0</v>
      </c>
      <c r="AC1227" s="2" t="s">
        <v>35</v>
      </c>
      <c r="AD1227" s="2" t="s">
        <v>4770</v>
      </c>
      <c r="AE1227" s="2" t="s">
        <v>4770</v>
      </c>
      <c r="AF1227" s="19" t="s">
        <v>64</v>
      </c>
      <c r="AG1227" s="19" t="s">
        <v>4761</v>
      </c>
      <c r="AH1227" s="19" t="s">
        <v>5099</v>
      </c>
      <c r="AI1227" s="19" t="s">
        <v>35</v>
      </c>
      <c r="AJ1227" s="19" t="s">
        <v>35</v>
      </c>
      <c r="AK1227" s="12" t="s">
        <v>35</v>
      </c>
      <c r="AL1227" s="12" t="s">
        <v>6796</v>
      </c>
      <c r="AM1227" s="12" t="s">
        <v>4777</v>
      </c>
      <c r="AN1227" s="12" t="s">
        <v>6797</v>
      </c>
      <c r="AT1227" s="12">
        <v>2</v>
      </c>
      <c r="AU1227" s="12" t="s">
        <v>4825</v>
      </c>
    </row>
    <row r="1228" spans="2:47" ht="15.75" customHeight="1" x14ac:dyDescent="0.2">
      <c r="B1228" s="12" t="s">
        <v>6847</v>
      </c>
      <c r="C1228" s="20">
        <v>43012</v>
      </c>
      <c r="D1228" s="12" t="s">
        <v>25</v>
      </c>
      <c r="E1228" s="12" t="s">
        <v>1303</v>
      </c>
      <c r="F1228" s="12" t="s">
        <v>29</v>
      </c>
      <c r="G1228" s="12" t="s">
        <v>4461</v>
      </c>
      <c r="H1228" s="11" t="s">
        <v>4667</v>
      </c>
      <c r="I1228" s="12" t="s">
        <v>6798</v>
      </c>
      <c r="J1228" s="12" t="s">
        <v>4739</v>
      </c>
      <c r="K1228" s="12" t="s">
        <v>433</v>
      </c>
      <c r="L1228" s="12" t="s">
        <v>172</v>
      </c>
      <c r="M1228" s="12" t="s">
        <v>59</v>
      </c>
      <c r="N1228" s="12" t="s">
        <v>41</v>
      </c>
      <c r="O1228" s="18" t="s">
        <v>60</v>
      </c>
      <c r="P1228" s="18">
        <v>1</v>
      </c>
      <c r="Q1228" s="18" t="s">
        <v>6799</v>
      </c>
      <c r="R1228" s="2" t="s">
        <v>61</v>
      </c>
      <c r="S1228" s="2">
        <v>1</v>
      </c>
      <c r="T1228" s="2" t="s">
        <v>6800</v>
      </c>
      <c r="U1228" s="2" t="s">
        <v>6801</v>
      </c>
      <c r="V1228" s="2">
        <v>1</v>
      </c>
      <c r="W1228" s="2">
        <v>0</v>
      </c>
      <c r="X1228" s="3">
        <v>0</v>
      </c>
      <c r="Y1228" s="3" t="s">
        <v>35</v>
      </c>
      <c r="Z1228" s="3" t="s">
        <v>35</v>
      </c>
      <c r="AA1228" s="3">
        <v>0</v>
      </c>
      <c r="AB1228" s="3">
        <v>0</v>
      </c>
      <c r="AC1228" s="2" t="s">
        <v>35</v>
      </c>
      <c r="AD1228" s="2" t="s">
        <v>111</v>
      </c>
      <c r="AE1228" s="2" t="s">
        <v>97</v>
      </c>
      <c r="AF1228" s="19" t="s">
        <v>32</v>
      </c>
      <c r="AG1228" s="19" t="s">
        <v>4759</v>
      </c>
      <c r="AH1228" s="19" t="s">
        <v>4892</v>
      </c>
      <c r="AI1228" s="19" t="s">
        <v>35</v>
      </c>
      <c r="AJ1228" s="19" t="s">
        <v>35</v>
      </c>
      <c r="AK1228" s="12" t="s">
        <v>35</v>
      </c>
      <c r="AL1228" s="12" t="s">
        <v>6802</v>
      </c>
      <c r="AM1228" s="12" t="s">
        <v>4777</v>
      </c>
      <c r="AN1228" s="12" t="s">
        <v>6803</v>
      </c>
      <c r="AT1228" s="12">
        <v>2</v>
      </c>
      <c r="AU1228" s="12" t="s">
        <v>4825</v>
      </c>
    </row>
    <row r="1229" spans="2:47" ht="15.75" customHeight="1" x14ac:dyDescent="0.2">
      <c r="B1229" s="12" t="s">
        <v>6847</v>
      </c>
      <c r="C1229" s="20">
        <v>43013</v>
      </c>
      <c r="D1229" s="12" t="s">
        <v>72</v>
      </c>
      <c r="E1229" s="12" t="s">
        <v>73</v>
      </c>
      <c r="F1229" s="12" t="s">
        <v>29</v>
      </c>
      <c r="G1229" s="12" t="s">
        <v>4461</v>
      </c>
      <c r="H1229" s="11" t="s">
        <v>4667</v>
      </c>
      <c r="I1229" s="12" t="s">
        <v>6804</v>
      </c>
      <c r="J1229" s="12" t="s">
        <v>4739</v>
      </c>
      <c r="K1229" s="12" t="s">
        <v>433</v>
      </c>
      <c r="L1229" s="12" t="s">
        <v>172</v>
      </c>
      <c r="M1229" s="12" t="s">
        <v>59</v>
      </c>
      <c r="N1229" s="12" t="s">
        <v>41</v>
      </c>
      <c r="O1229" s="18" t="s">
        <v>30</v>
      </c>
      <c r="P1229" s="18">
        <v>1</v>
      </c>
      <c r="Q1229" s="18" t="s">
        <v>30</v>
      </c>
      <c r="R1229" s="2" t="s">
        <v>61</v>
      </c>
      <c r="S1229" s="2">
        <v>1</v>
      </c>
      <c r="T1229" s="2" t="s">
        <v>6805</v>
      </c>
      <c r="U1229" s="2" t="s">
        <v>6806</v>
      </c>
      <c r="V1229" s="2">
        <v>1</v>
      </c>
      <c r="W1229" s="2">
        <v>0</v>
      </c>
      <c r="X1229" s="3">
        <v>0</v>
      </c>
      <c r="Y1229" s="3" t="s">
        <v>35</v>
      </c>
      <c r="Z1229" s="3" t="s">
        <v>35</v>
      </c>
      <c r="AA1229" s="3">
        <v>0</v>
      </c>
      <c r="AB1229" s="3">
        <v>0</v>
      </c>
      <c r="AC1229" s="2" t="s">
        <v>35</v>
      </c>
      <c r="AD1229" s="2" t="s">
        <v>111</v>
      </c>
      <c r="AE1229" s="2" t="s">
        <v>97</v>
      </c>
      <c r="AF1229" s="19" t="s">
        <v>35</v>
      </c>
      <c r="AG1229" s="19" t="s">
        <v>35</v>
      </c>
      <c r="AH1229" s="19" t="s">
        <v>35</v>
      </c>
      <c r="AI1229" s="19" t="s">
        <v>35</v>
      </c>
      <c r="AJ1229" s="19" t="s">
        <v>35</v>
      </c>
      <c r="AK1229" s="12" t="s">
        <v>35</v>
      </c>
      <c r="AL1229" s="12" t="s">
        <v>6807</v>
      </c>
      <c r="AM1229" s="12" t="s">
        <v>4777</v>
      </c>
      <c r="AN1229" s="12" t="s">
        <v>6808</v>
      </c>
      <c r="AT1229" s="12">
        <v>2</v>
      </c>
      <c r="AU1229" s="12" t="s">
        <v>4825</v>
      </c>
    </row>
    <row r="1230" spans="2:47" ht="15.75" customHeight="1" x14ac:dyDescent="0.2">
      <c r="B1230" s="12" t="s">
        <v>6847</v>
      </c>
      <c r="C1230" s="20">
        <v>43014</v>
      </c>
      <c r="D1230" s="12" t="s">
        <v>25</v>
      </c>
      <c r="E1230" s="12" t="s">
        <v>26</v>
      </c>
      <c r="F1230" s="12" t="s">
        <v>29</v>
      </c>
      <c r="G1230" s="12" t="s">
        <v>4539</v>
      </c>
      <c r="H1230" s="11" t="s">
        <v>4667</v>
      </c>
      <c r="I1230" s="12" t="s">
        <v>6809</v>
      </c>
      <c r="J1230" s="12" t="s">
        <v>4739</v>
      </c>
      <c r="K1230" s="12" t="s">
        <v>433</v>
      </c>
      <c r="L1230" s="12" t="s">
        <v>172</v>
      </c>
      <c r="M1230" s="12" t="s">
        <v>59</v>
      </c>
      <c r="N1230" s="12" t="s">
        <v>41</v>
      </c>
      <c r="O1230" s="18" t="s">
        <v>30</v>
      </c>
      <c r="P1230" s="18">
        <v>0</v>
      </c>
      <c r="Q1230" s="18" t="s">
        <v>30</v>
      </c>
      <c r="R1230" s="2" t="s">
        <v>61</v>
      </c>
      <c r="S1230" s="2">
        <v>4</v>
      </c>
      <c r="T1230" s="2" t="s">
        <v>1248</v>
      </c>
      <c r="U1230" s="2" t="s">
        <v>35</v>
      </c>
      <c r="V1230" s="2">
        <v>2</v>
      </c>
      <c r="W1230" s="2">
        <v>2</v>
      </c>
      <c r="X1230" s="3">
        <v>0</v>
      </c>
      <c r="Y1230" s="3" t="s">
        <v>35</v>
      </c>
      <c r="Z1230" s="3" t="s">
        <v>35</v>
      </c>
      <c r="AA1230" s="3">
        <v>0</v>
      </c>
      <c r="AB1230" s="3">
        <v>0</v>
      </c>
      <c r="AC1230" s="2" t="s">
        <v>35</v>
      </c>
      <c r="AD1230" s="2" t="s">
        <v>35</v>
      </c>
      <c r="AE1230" s="2" t="s">
        <v>35</v>
      </c>
      <c r="AF1230" s="19" t="s">
        <v>64</v>
      </c>
      <c r="AG1230" s="15" t="s">
        <v>4761</v>
      </c>
      <c r="AH1230" s="19" t="s">
        <v>1249</v>
      </c>
      <c r="AI1230" s="19" t="s">
        <v>35</v>
      </c>
      <c r="AJ1230" s="19" t="s">
        <v>35</v>
      </c>
      <c r="AK1230" s="12" t="s">
        <v>35</v>
      </c>
      <c r="AL1230" s="12" t="s">
        <v>6810</v>
      </c>
      <c r="AM1230" s="12" t="s">
        <v>4777</v>
      </c>
      <c r="AN1230" s="12" t="s">
        <v>6811</v>
      </c>
      <c r="AT1230" s="12">
        <v>3</v>
      </c>
      <c r="AU1230" s="12" t="s">
        <v>4823</v>
      </c>
    </row>
    <row r="1231" spans="2:47" ht="15.75" customHeight="1" x14ac:dyDescent="0.2">
      <c r="B1231" s="12" t="s">
        <v>6847</v>
      </c>
      <c r="C1231" s="20">
        <v>43015</v>
      </c>
      <c r="D1231" s="12" t="s">
        <v>205</v>
      </c>
      <c r="E1231" s="12" t="s">
        <v>2248</v>
      </c>
      <c r="F1231" s="12" t="s">
        <v>29</v>
      </c>
      <c r="G1231" s="12" t="s">
        <v>4461</v>
      </c>
      <c r="H1231" s="11" t="s">
        <v>4667</v>
      </c>
      <c r="I1231" s="12" t="s">
        <v>6221</v>
      </c>
      <c r="J1231" s="12" t="s">
        <v>4738</v>
      </c>
      <c r="K1231" s="12" t="s">
        <v>433</v>
      </c>
      <c r="L1231" s="12" t="s">
        <v>172</v>
      </c>
      <c r="M1231" s="12" t="s">
        <v>59</v>
      </c>
      <c r="N1231" s="12" t="s">
        <v>41</v>
      </c>
      <c r="O1231" s="18" t="s">
        <v>60</v>
      </c>
      <c r="P1231" s="18">
        <v>1</v>
      </c>
      <c r="Q1231" s="18" t="s">
        <v>35</v>
      </c>
      <c r="R1231" s="2" t="s">
        <v>61</v>
      </c>
      <c r="S1231" s="2">
        <v>1</v>
      </c>
      <c r="T1231" s="2" t="s">
        <v>1202</v>
      </c>
      <c r="U1231" s="2" t="s">
        <v>35</v>
      </c>
      <c r="V1231" s="2">
        <v>1</v>
      </c>
      <c r="W1231" s="2">
        <v>0</v>
      </c>
      <c r="X1231" s="3">
        <v>0</v>
      </c>
      <c r="Y1231" s="3" t="s">
        <v>35</v>
      </c>
      <c r="Z1231" s="3" t="s">
        <v>35</v>
      </c>
      <c r="AA1231" s="3">
        <v>0</v>
      </c>
      <c r="AB1231" s="3">
        <v>0</v>
      </c>
      <c r="AC1231" s="2" t="s">
        <v>35</v>
      </c>
      <c r="AD1231" s="2" t="s">
        <v>111</v>
      </c>
      <c r="AE1231" s="2" t="s">
        <v>97</v>
      </c>
      <c r="AF1231" s="19" t="s">
        <v>32</v>
      </c>
      <c r="AG1231" s="19" t="s">
        <v>4759</v>
      </c>
      <c r="AH1231" s="19" t="s">
        <v>4892</v>
      </c>
      <c r="AI1231" s="19" t="s">
        <v>5099</v>
      </c>
      <c r="AJ1231" s="19" t="s">
        <v>6222</v>
      </c>
      <c r="AK1231" s="12" t="s">
        <v>35</v>
      </c>
      <c r="AL1231" s="12" t="s">
        <v>6223</v>
      </c>
      <c r="AM1231" s="12" t="s">
        <v>4777</v>
      </c>
      <c r="AN1231" s="12" t="s">
        <v>6813</v>
      </c>
      <c r="AO1231" s="12" t="s">
        <v>6814</v>
      </c>
      <c r="AQ1231" s="12" t="s">
        <v>6224</v>
      </c>
      <c r="AR1231" s="12" t="s">
        <v>6812</v>
      </c>
      <c r="AT1231" s="12">
        <v>2</v>
      </c>
      <c r="AU1231" s="12" t="s">
        <v>4825</v>
      </c>
    </row>
    <row r="1232" spans="2:47" ht="15.75" customHeight="1" x14ac:dyDescent="0.2">
      <c r="B1232" s="12" t="s">
        <v>6847</v>
      </c>
      <c r="C1232" s="20">
        <v>43016</v>
      </c>
      <c r="D1232" s="12" t="s">
        <v>236</v>
      </c>
      <c r="E1232" s="12" t="s">
        <v>6665</v>
      </c>
      <c r="F1232" s="12" t="s">
        <v>29</v>
      </c>
      <c r="G1232" s="12" t="s">
        <v>4461</v>
      </c>
      <c r="H1232" s="11" t="s">
        <v>4667</v>
      </c>
      <c r="I1232" s="12" t="s">
        <v>6662</v>
      </c>
      <c r="J1232" s="12" t="s">
        <v>4739</v>
      </c>
      <c r="K1232" s="12" t="s">
        <v>433</v>
      </c>
      <c r="L1232" s="12" t="s">
        <v>84</v>
      </c>
      <c r="M1232" s="12" t="s">
        <v>51</v>
      </c>
      <c r="N1232" s="12" t="s">
        <v>41</v>
      </c>
      <c r="O1232" s="18" t="s">
        <v>60</v>
      </c>
      <c r="P1232" s="18">
        <v>2</v>
      </c>
      <c r="Q1232" s="18" t="s">
        <v>6664</v>
      </c>
      <c r="R1232" s="2" t="s">
        <v>61</v>
      </c>
      <c r="S1232" s="2">
        <v>1</v>
      </c>
      <c r="T1232" s="2" t="s">
        <v>35</v>
      </c>
      <c r="U1232" s="2" t="s">
        <v>6663</v>
      </c>
      <c r="V1232" s="2">
        <v>1</v>
      </c>
      <c r="W1232" s="2">
        <v>0</v>
      </c>
      <c r="X1232" s="3">
        <v>0</v>
      </c>
      <c r="Y1232" s="3" t="s">
        <v>35</v>
      </c>
      <c r="Z1232" s="3" t="s">
        <v>35</v>
      </c>
      <c r="AA1232" s="3">
        <v>0</v>
      </c>
      <c r="AB1232" s="3">
        <v>0</v>
      </c>
      <c r="AC1232" s="2" t="s">
        <v>35</v>
      </c>
      <c r="AD1232" s="2" t="s">
        <v>4770</v>
      </c>
      <c r="AE1232" s="2" t="s">
        <v>4770</v>
      </c>
      <c r="AF1232" s="19" t="s">
        <v>64</v>
      </c>
      <c r="AG1232" s="19" t="s">
        <v>4763</v>
      </c>
      <c r="AH1232" s="19" t="s">
        <v>5099</v>
      </c>
      <c r="AI1232" s="19" t="s">
        <v>35</v>
      </c>
      <c r="AJ1232" s="19" t="s">
        <v>35</v>
      </c>
      <c r="AK1232" s="12" t="s">
        <v>35</v>
      </c>
      <c r="AL1232" s="12" t="s">
        <v>6667</v>
      </c>
      <c r="AM1232" s="12" t="s">
        <v>4777</v>
      </c>
      <c r="AN1232" s="12" t="s">
        <v>6666</v>
      </c>
      <c r="AO1232" s="12" t="s">
        <v>6668</v>
      </c>
      <c r="AQ1232" s="12" t="s">
        <v>6666</v>
      </c>
      <c r="AT1232" s="12">
        <v>1</v>
      </c>
      <c r="AU1232" s="12" t="s">
        <v>4824</v>
      </c>
    </row>
    <row r="1233" spans="2:47" ht="15.75" customHeight="1" x14ac:dyDescent="0.2">
      <c r="B1233" s="12" t="s">
        <v>6847</v>
      </c>
      <c r="C1233" s="20">
        <v>43016</v>
      </c>
      <c r="D1233" s="12" t="s">
        <v>92</v>
      </c>
      <c r="E1233" s="12" t="s">
        <v>4704</v>
      </c>
      <c r="F1233" s="12" t="s">
        <v>29</v>
      </c>
      <c r="G1233" s="12" t="s">
        <v>1438</v>
      </c>
      <c r="H1233" s="11" t="s">
        <v>4667</v>
      </c>
      <c r="I1233" s="12" t="s">
        <v>6815</v>
      </c>
      <c r="J1233" s="12" t="s">
        <v>4740</v>
      </c>
      <c r="K1233" s="12" t="s">
        <v>433</v>
      </c>
      <c r="L1233" s="12" t="s">
        <v>172</v>
      </c>
      <c r="M1233" s="12" t="s">
        <v>708</v>
      </c>
      <c r="N1233" s="12" t="s">
        <v>61</v>
      </c>
      <c r="O1233" s="18" t="s">
        <v>28</v>
      </c>
      <c r="P1233" s="18">
        <v>1</v>
      </c>
      <c r="Q1233" s="18" t="s">
        <v>6816</v>
      </c>
      <c r="R1233" s="2" t="s">
        <v>61</v>
      </c>
      <c r="S1233" s="2">
        <v>1</v>
      </c>
      <c r="T1233" s="2" t="s">
        <v>1438</v>
      </c>
      <c r="U1233" s="2" t="s">
        <v>6816</v>
      </c>
      <c r="V1233" s="2">
        <v>1</v>
      </c>
      <c r="W1233" s="2">
        <v>0</v>
      </c>
      <c r="X1233" s="3">
        <v>0</v>
      </c>
      <c r="Y1233" s="3" t="s">
        <v>35</v>
      </c>
      <c r="Z1233" s="3" t="s">
        <v>35</v>
      </c>
      <c r="AA1233" s="3">
        <v>0</v>
      </c>
      <c r="AB1233" s="3">
        <v>0</v>
      </c>
      <c r="AC1233" s="2" t="s">
        <v>35</v>
      </c>
      <c r="AD1233" s="2" t="s">
        <v>111</v>
      </c>
      <c r="AE1233" s="2" t="s">
        <v>97</v>
      </c>
      <c r="AF1233" s="19" t="s">
        <v>32</v>
      </c>
      <c r="AG1233" s="19" t="s">
        <v>4759</v>
      </c>
      <c r="AH1233" s="19" t="s">
        <v>4892</v>
      </c>
      <c r="AI1233" s="19" t="s">
        <v>35</v>
      </c>
      <c r="AJ1233" s="19" t="s">
        <v>35</v>
      </c>
      <c r="AK1233" s="12" t="s">
        <v>35</v>
      </c>
      <c r="AL1233" s="12" t="s">
        <v>6817</v>
      </c>
      <c r="AM1233" s="12" t="s">
        <v>293</v>
      </c>
      <c r="AQ1233" s="12" t="s">
        <v>6818</v>
      </c>
      <c r="AT1233" s="12">
        <v>3</v>
      </c>
      <c r="AU1233" s="11" t="s">
        <v>4823</v>
      </c>
    </row>
    <row r="1234" spans="2:47" ht="15.75" customHeight="1" x14ac:dyDescent="0.2">
      <c r="B1234" s="12" t="s">
        <v>6847</v>
      </c>
      <c r="C1234" s="20">
        <v>43016</v>
      </c>
      <c r="D1234" s="12" t="s">
        <v>205</v>
      </c>
      <c r="E1234" s="12" t="s">
        <v>35</v>
      </c>
      <c r="F1234" s="12" t="s">
        <v>29</v>
      </c>
      <c r="G1234" s="12" t="s">
        <v>4503</v>
      </c>
      <c r="H1234" s="11" t="s">
        <v>4667</v>
      </c>
      <c r="I1234" s="12" t="s">
        <v>35</v>
      </c>
      <c r="J1234" s="12" t="s">
        <v>35</v>
      </c>
      <c r="K1234" s="12" t="s">
        <v>433</v>
      </c>
      <c r="L1234" s="12" t="s">
        <v>172</v>
      </c>
      <c r="M1234" s="12" t="s">
        <v>35</v>
      </c>
      <c r="N1234" s="12" t="s">
        <v>41</v>
      </c>
      <c r="O1234" s="18" t="s">
        <v>2236</v>
      </c>
      <c r="P1234" s="18">
        <v>1</v>
      </c>
      <c r="Q1234" s="18" t="s">
        <v>6822</v>
      </c>
      <c r="R1234" s="2" t="s">
        <v>41</v>
      </c>
      <c r="S1234" s="2">
        <v>4</v>
      </c>
      <c r="T1234" s="2" t="s">
        <v>35</v>
      </c>
      <c r="U1234" s="2" t="s">
        <v>6819</v>
      </c>
      <c r="V1234" s="2">
        <v>0</v>
      </c>
      <c r="W1234" s="2">
        <v>4</v>
      </c>
      <c r="X1234" s="3">
        <v>0</v>
      </c>
      <c r="Y1234" s="3" t="s">
        <v>35</v>
      </c>
      <c r="Z1234" s="3" t="s">
        <v>35</v>
      </c>
      <c r="AA1234" s="3">
        <v>0</v>
      </c>
      <c r="AB1234" s="3">
        <v>0</v>
      </c>
      <c r="AC1234" s="2" t="s">
        <v>35</v>
      </c>
      <c r="AD1234" s="2" t="s">
        <v>4770</v>
      </c>
      <c r="AE1234" s="2" t="s">
        <v>4770</v>
      </c>
      <c r="AF1234" s="19" t="s">
        <v>64</v>
      </c>
      <c r="AG1234" s="19" t="s">
        <v>4761</v>
      </c>
      <c r="AH1234" s="19" t="s">
        <v>5099</v>
      </c>
      <c r="AI1234" s="19" t="s">
        <v>35</v>
      </c>
      <c r="AJ1234" s="19" t="s">
        <v>35</v>
      </c>
      <c r="AK1234" s="12" t="s">
        <v>35</v>
      </c>
      <c r="AL1234" s="12" t="s">
        <v>6820</v>
      </c>
      <c r="AM1234" s="12" t="s">
        <v>4777</v>
      </c>
      <c r="AN1234" s="12" t="s">
        <v>6821</v>
      </c>
      <c r="AT1234" s="12">
        <v>3</v>
      </c>
      <c r="AU1234" s="12" t="s">
        <v>4823</v>
      </c>
    </row>
    <row r="1235" spans="2:47" ht="15.75" customHeight="1" x14ac:dyDescent="0.2">
      <c r="B1235" s="12" t="s">
        <v>6847</v>
      </c>
      <c r="C1235" s="20">
        <v>43016</v>
      </c>
      <c r="D1235" s="12" t="s">
        <v>108</v>
      </c>
      <c r="E1235" s="12" t="s">
        <v>4736</v>
      </c>
      <c r="F1235" s="12" t="s">
        <v>29</v>
      </c>
      <c r="G1235" s="12" t="s">
        <v>4461</v>
      </c>
      <c r="H1235" s="11" t="s">
        <v>4667</v>
      </c>
      <c r="I1235" s="12" t="s">
        <v>6823</v>
      </c>
      <c r="J1235" s="12" t="s">
        <v>4739</v>
      </c>
      <c r="K1235" s="12" t="s">
        <v>433</v>
      </c>
      <c r="L1235" s="12" t="s">
        <v>172</v>
      </c>
      <c r="M1235" s="12" t="s">
        <v>59</v>
      </c>
      <c r="N1235" s="12" t="s">
        <v>52</v>
      </c>
      <c r="O1235" s="18" t="s">
        <v>6726</v>
      </c>
      <c r="P1235" s="18">
        <v>1</v>
      </c>
      <c r="Q1235" s="18" t="s">
        <v>6824</v>
      </c>
      <c r="R1235" s="2" t="s">
        <v>41</v>
      </c>
      <c r="S1235" s="2">
        <v>3</v>
      </c>
      <c r="T1235" s="2" t="s">
        <v>35</v>
      </c>
      <c r="U1235" s="2" t="s">
        <v>6825</v>
      </c>
      <c r="V1235" s="2">
        <v>1</v>
      </c>
      <c r="W1235" s="2">
        <v>2</v>
      </c>
      <c r="X1235" s="3">
        <v>0</v>
      </c>
      <c r="Y1235" s="3" t="s">
        <v>35</v>
      </c>
      <c r="Z1235" s="3" t="s">
        <v>35</v>
      </c>
      <c r="AA1235" s="3">
        <v>0</v>
      </c>
      <c r="AB1235" s="3">
        <v>0</v>
      </c>
      <c r="AC1235" s="2" t="s">
        <v>35</v>
      </c>
      <c r="AD1235" s="2" t="s">
        <v>111</v>
      </c>
      <c r="AE1235" s="2" t="s">
        <v>97</v>
      </c>
      <c r="AF1235" s="19" t="s">
        <v>32</v>
      </c>
      <c r="AG1235" s="19" t="s">
        <v>4759</v>
      </c>
      <c r="AH1235" s="19" t="s">
        <v>4892</v>
      </c>
      <c r="AI1235" s="19" t="s">
        <v>35</v>
      </c>
      <c r="AJ1235" s="19" t="s">
        <v>35</v>
      </c>
      <c r="AK1235" s="12" t="s">
        <v>35</v>
      </c>
      <c r="AL1235" s="12" t="s">
        <v>6826</v>
      </c>
      <c r="AM1235" s="12" t="s">
        <v>4777</v>
      </c>
      <c r="AN1235" s="12" t="s">
        <v>6827</v>
      </c>
      <c r="AT1235" s="12">
        <v>2</v>
      </c>
      <c r="AU1235" s="12" t="s">
        <v>4825</v>
      </c>
    </row>
    <row r="1236" spans="2:47" ht="15.75" customHeight="1" x14ac:dyDescent="0.2">
      <c r="B1236" s="12" t="s">
        <v>6847</v>
      </c>
      <c r="C1236" s="20">
        <v>43017</v>
      </c>
      <c r="D1236" s="12" t="s">
        <v>442</v>
      </c>
      <c r="E1236" s="12" t="s">
        <v>1764</v>
      </c>
      <c r="F1236" s="12" t="s">
        <v>29</v>
      </c>
      <c r="G1236" s="12" t="s">
        <v>4504</v>
      </c>
      <c r="H1236" s="11" t="s">
        <v>4667</v>
      </c>
      <c r="I1236" s="12" t="s">
        <v>6828</v>
      </c>
      <c r="J1236" s="12" t="s">
        <v>4739</v>
      </c>
      <c r="K1236" s="12" t="s">
        <v>433</v>
      </c>
      <c r="L1236" s="12" t="s">
        <v>172</v>
      </c>
      <c r="M1236" s="12" t="s">
        <v>59</v>
      </c>
      <c r="N1236" s="12" t="s">
        <v>41</v>
      </c>
      <c r="O1236" s="18" t="s">
        <v>30</v>
      </c>
      <c r="P1236" s="18">
        <v>0</v>
      </c>
      <c r="Q1236" s="18" t="s">
        <v>30</v>
      </c>
      <c r="R1236" s="2" t="s">
        <v>61</v>
      </c>
      <c r="S1236" s="2">
        <v>75</v>
      </c>
      <c r="T1236" s="2" t="s">
        <v>3501</v>
      </c>
      <c r="U1236" s="2" t="s">
        <v>6829</v>
      </c>
      <c r="V1236" s="2">
        <v>38</v>
      </c>
      <c r="W1236" s="2">
        <v>37</v>
      </c>
      <c r="X1236" s="3">
        <v>0</v>
      </c>
      <c r="Y1236" s="3" t="s">
        <v>35</v>
      </c>
      <c r="Z1236" s="3" t="s">
        <v>35</v>
      </c>
      <c r="AA1236" s="3">
        <v>0</v>
      </c>
      <c r="AB1236" s="3">
        <v>0</v>
      </c>
      <c r="AC1236" s="2" t="s">
        <v>35</v>
      </c>
      <c r="AD1236" s="2" t="s">
        <v>35</v>
      </c>
      <c r="AE1236" s="2" t="s">
        <v>35</v>
      </c>
      <c r="AF1236" s="19" t="s">
        <v>64</v>
      </c>
      <c r="AG1236" s="15" t="s">
        <v>4761</v>
      </c>
      <c r="AH1236" s="19" t="s">
        <v>1249</v>
      </c>
      <c r="AI1236" s="19" t="s">
        <v>35</v>
      </c>
      <c r="AJ1236" s="19" t="s">
        <v>35</v>
      </c>
      <c r="AK1236" s="12" t="s">
        <v>35</v>
      </c>
      <c r="AL1236" s="12" t="s">
        <v>6830</v>
      </c>
      <c r="AM1236" s="12" t="s">
        <v>4777</v>
      </c>
      <c r="AN1236" s="12" t="s">
        <v>6831</v>
      </c>
      <c r="AT1236" s="12">
        <v>2</v>
      </c>
      <c r="AU1236" s="12" t="s">
        <v>4825</v>
      </c>
    </row>
    <row r="1237" spans="2:47" ht="15.75" customHeight="1" x14ac:dyDescent="0.2">
      <c r="B1237" s="12" t="s">
        <v>6847</v>
      </c>
      <c r="C1237" s="20">
        <v>43017</v>
      </c>
      <c r="D1237" s="12" t="s">
        <v>205</v>
      </c>
      <c r="E1237" s="12" t="s">
        <v>35</v>
      </c>
      <c r="F1237" s="12" t="s">
        <v>29</v>
      </c>
      <c r="G1237" s="12" t="s">
        <v>4503</v>
      </c>
      <c r="H1237" s="11" t="s">
        <v>4667</v>
      </c>
      <c r="I1237" s="12" t="s">
        <v>35</v>
      </c>
      <c r="J1237" s="12" t="s">
        <v>35</v>
      </c>
      <c r="K1237" s="12" t="s">
        <v>433</v>
      </c>
      <c r="L1237" s="12" t="s">
        <v>172</v>
      </c>
      <c r="M1237" s="12" t="s">
        <v>35</v>
      </c>
      <c r="N1237" s="12" t="s">
        <v>41</v>
      </c>
      <c r="O1237" s="18" t="s">
        <v>60</v>
      </c>
      <c r="P1237" s="18">
        <v>1</v>
      </c>
      <c r="Q1237" s="18" t="s">
        <v>35</v>
      </c>
      <c r="R1237" s="2" t="s">
        <v>61</v>
      </c>
      <c r="S1237" s="2">
        <v>0</v>
      </c>
      <c r="T1237" s="2" t="s">
        <v>35</v>
      </c>
      <c r="U1237" s="2" t="s">
        <v>35</v>
      </c>
      <c r="V1237" s="2">
        <v>0</v>
      </c>
      <c r="W1237" s="2">
        <v>0</v>
      </c>
      <c r="X1237" s="3">
        <v>0</v>
      </c>
      <c r="Y1237" s="3" t="s">
        <v>35</v>
      </c>
      <c r="Z1237" s="3" t="s">
        <v>35</v>
      </c>
      <c r="AA1237" s="3">
        <v>0</v>
      </c>
      <c r="AB1237" s="3">
        <v>0</v>
      </c>
      <c r="AC1237" s="2" t="s">
        <v>35</v>
      </c>
      <c r="AD1237" s="2" t="s">
        <v>111</v>
      </c>
      <c r="AE1237" s="2" t="s">
        <v>97</v>
      </c>
      <c r="AF1237" s="19" t="s">
        <v>32</v>
      </c>
      <c r="AG1237" s="19" t="s">
        <v>4759</v>
      </c>
      <c r="AH1237" s="19" t="s">
        <v>912</v>
      </c>
      <c r="AI1237" s="19" t="s">
        <v>35</v>
      </c>
      <c r="AJ1237" s="19" t="s">
        <v>6832</v>
      </c>
      <c r="AK1237" s="12" t="s">
        <v>35</v>
      </c>
      <c r="AL1237" s="12" t="s">
        <v>6833</v>
      </c>
      <c r="AM1237" s="12" t="s">
        <v>4777</v>
      </c>
      <c r="AN1237" s="12" t="s">
        <v>6834</v>
      </c>
      <c r="AT1237" s="12">
        <v>3</v>
      </c>
      <c r="AU1237" s="11" t="s">
        <v>4823</v>
      </c>
    </row>
    <row r="1238" spans="2:47" ht="15.75" customHeight="1" x14ac:dyDescent="0.2">
      <c r="B1238" s="12" t="s">
        <v>6847</v>
      </c>
      <c r="C1238" s="20">
        <v>43017</v>
      </c>
      <c r="D1238" s="12" t="s">
        <v>205</v>
      </c>
      <c r="E1238" s="12" t="s">
        <v>6836</v>
      </c>
      <c r="F1238" s="12" t="s">
        <v>29</v>
      </c>
      <c r="G1238" s="12" t="s">
        <v>4461</v>
      </c>
      <c r="H1238" s="11" t="s">
        <v>4667</v>
      </c>
      <c r="I1238" s="12" t="s">
        <v>35</v>
      </c>
      <c r="J1238" s="12" t="s">
        <v>35</v>
      </c>
      <c r="K1238" s="12" t="s">
        <v>433</v>
      </c>
      <c r="L1238" s="12" t="s">
        <v>172</v>
      </c>
      <c r="M1238" s="12" t="s">
        <v>59</v>
      </c>
      <c r="N1238" s="12" t="s">
        <v>41</v>
      </c>
      <c r="O1238" s="18" t="s">
        <v>60</v>
      </c>
      <c r="P1238" s="18">
        <v>1</v>
      </c>
      <c r="Q1238" s="18" t="s">
        <v>35</v>
      </c>
      <c r="R1238" s="2" t="s">
        <v>61</v>
      </c>
      <c r="S1238" s="2">
        <v>1</v>
      </c>
      <c r="T1238" s="2" t="s">
        <v>1202</v>
      </c>
      <c r="U1238" s="2" t="s">
        <v>6837</v>
      </c>
      <c r="V1238" s="2">
        <v>0</v>
      </c>
      <c r="W1238" s="2">
        <v>1</v>
      </c>
      <c r="X1238" s="3">
        <v>0</v>
      </c>
      <c r="Y1238" s="3" t="s">
        <v>35</v>
      </c>
      <c r="Z1238" s="3" t="s">
        <v>35</v>
      </c>
      <c r="AA1238" s="3">
        <v>0</v>
      </c>
      <c r="AB1238" s="3">
        <v>0</v>
      </c>
      <c r="AC1238" s="2" t="s">
        <v>35</v>
      </c>
      <c r="AD1238" s="2" t="s">
        <v>111</v>
      </c>
      <c r="AE1238" s="2" t="s">
        <v>97</v>
      </c>
      <c r="AF1238" s="19" t="s">
        <v>293</v>
      </c>
      <c r="AG1238" s="19" t="s">
        <v>4768</v>
      </c>
      <c r="AH1238" s="19" t="s">
        <v>35</v>
      </c>
      <c r="AI1238" s="19" t="s">
        <v>35</v>
      </c>
      <c r="AJ1238" s="19" t="s">
        <v>6838</v>
      </c>
      <c r="AK1238" s="12" t="s">
        <v>35</v>
      </c>
      <c r="AL1238" s="12" t="s">
        <v>6839</v>
      </c>
      <c r="AM1238" s="12" t="s">
        <v>293</v>
      </c>
      <c r="AQ1238" s="12" t="s">
        <v>6840</v>
      </c>
      <c r="AT1238" s="12">
        <v>3</v>
      </c>
      <c r="AU1238" s="11" t="s">
        <v>4823</v>
      </c>
    </row>
    <row r="1239" spans="2:47" ht="15.75" customHeight="1" x14ac:dyDescent="0.2">
      <c r="B1239" s="12" t="s">
        <v>6847</v>
      </c>
      <c r="C1239" s="20">
        <v>43018</v>
      </c>
      <c r="D1239" s="12" t="s">
        <v>92</v>
      </c>
      <c r="E1239" s="12" t="s">
        <v>1437</v>
      </c>
      <c r="F1239" s="12" t="s">
        <v>29</v>
      </c>
      <c r="G1239" s="12" t="s">
        <v>4626</v>
      </c>
      <c r="H1239" s="11" t="s">
        <v>4672</v>
      </c>
      <c r="I1239" s="12" t="s">
        <v>6841</v>
      </c>
      <c r="J1239" s="12" t="s">
        <v>4739</v>
      </c>
      <c r="K1239" s="12" t="s">
        <v>433</v>
      </c>
      <c r="L1239" s="12" t="s">
        <v>84</v>
      </c>
      <c r="M1239" s="12" t="s">
        <v>59</v>
      </c>
      <c r="N1239" s="12" t="s">
        <v>41</v>
      </c>
      <c r="O1239" s="18" t="s">
        <v>30</v>
      </c>
      <c r="P1239" s="18">
        <v>0</v>
      </c>
      <c r="Q1239" s="18" t="s">
        <v>30</v>
      </c>
      <c r="R1239" s="2" t="s">
        <v>61</v>
      </c>
      <c r="S1239" s="2">
        <v>5</v>
      </c>
      <c r="T1239" s="2" t="s">
        <v>1202</v>
      </c>
      <c r="U1239" s="2" t="s">
        <v>35</v>
      </c>
      <c r="V1239" s="2">
        <v>0</v>
      </c>
      <c r="W1239" s="2">
        <v>5</v>
      </c>
      <c r="X1239" s="3">
        <v>0</v>
      </c>
      <c r="Y1239" s="3" t="s">
        <v>35</v>
      </c>
      <c r="Z1239" s="3" t="s">
        <v>35</v>
      </c>
      <c r="AA1239" s="3">
        <v>0</v>
      </c>
      <c r="AB1239" s="3">
        <v>0</v>
      </c>
      <c r="AC1239" s="2" t="s">
        <v>35</v>
      </c>
      <c r="AD1239" s="2" t="s">
        <v>35</v>
      </c>
      <c r="AE1239" s="2" t="s">
        <v>35</v>
      </c>
      <c r="AF1239" s="19" t="s">
        <v>35</v>
      </c>
      <c r="AG1239" s="19" t="s">
        <v>35</v>
      </c>
      <c r="AH1239" s="19" t="s">
        <v>35</v>
      </c>
      <c r="AI1239" s="19" t="s">
        <v>35</v>
      </c>
      <c r="AJ1239" s="19" t="s">
        <v>35</v>
      </c>
      <c r="AK1239" s="12" t="s">
        <v>35</v>
      </c>
      <c r="AL1239" s="12" t="s">
        <v>6842</v>
      </c>
      <c r="AM1239" s="12" t="s">
        <v>293</v>
      </c>
      <c r="AQ1239" s="12" t="s">
        <v>6843</v>
      </c>
      <c r="AT1239" s="12">
        <v>2</v>
      </c>
      <c r="AU1239" s="12" t="s">
        <v>4825</v>
      </c>
    </row>
    <row r="1240" spans="2:47" ht="15.75" customHeight="1" x14ac:dyDescent="0.2">
      <c r="B1240" s="12" t="s">
        <v>6847</v>
      </c>
      <c r="C1240" s="20">
        <v>43018</v>
      </c>
      <c r="D1240" s="12" t="s">
        <v>222</v>
      </c>
      <c r="E1240" s="12" t="s">
        <v>3565</v>
      </c>
      <c r="F1240" s="12" t="s">
        <v>173</v>
      </c>
      <c r="G1240" s="12" t="s">
        <v>4461</v>
      </c>
      <c r="H1240" s="11" t="s">
        <v>4667</v>
      </c>
      <c r="I1240" s="12" t="s">
        <v>1520</v>
      </c>
      <c r="J1240" s="12" t="s">
        <v>4738</v>
      </c>
      <c r="K1240" s="12" t="s">
        <v>433</v>
      </c>
      <c r="L1240" s="12" t="s">
        <v>172</v>
      </c>
      <c r="M1240" s="12" t="s">
        <v>59</v>
      </c>
      <c r="N1240" s="12" t="s">
        <v>41</v>
      </c>
      <c r="O1240" s="18" t="s">
        <v>60</v>
      </c>
      <c r="P1240" s="18">
        <v>1</v>
      </c>
      <c r="Q1240" s="18" t="s">
        <v>6236</v>
      </c>
      <c r="R1240" s="2" t="s">
        <v>61</v>
      </c>
      <c r="S1240" s="2">
        <v>1</v>
      </c>
      <c r="T1240" s="2" t="s">
        <v>1202</v>
      </c>
      <c r="U1240" s="2" t="s">
        <v>6237</v>
      </c>
      <c r="V1240" s="2">
        <v>1</v>
      </c>
      <c r="W1240" s="2">
        <v>0</v>
      </c>
      <c r="X1240" s="3">
        <v>0</v>
      </c>
      <c r="Y1240" s="3" t="s">
        <v>35</v>
      </c>
      <c r="Z1240" s="3" t="s">
        <v>35</v>
      </c>
      <c r="AA1240" s="3">
        <v>0</v>
      </c>
      <c r="AB1240" s="3">
        <v>0</v>
      </c>
      <c r="AC1240" s="2" t="s">
        <v>35</v>
      </c>
      <c r="AD1240" s="2" t="s">
        <v>4770</v>
      </c>
      <c r="AE1240" s="2" t="s">
        <v>4770</v>
      </c>
      <c r="AF1240" s="19" t="s">
        <v>64</v>
      </c>
      <c r="AG1240" s="19" t="s">
        <v>4761</v>
      </c>
      <c r="AH1240" s="19" t="s">
        <v>5099</v>
      </c>
      <c r="AI1240" s="19" t="s">
        <v>35</v>
      </c>
      <c r="AJ1240" s="19" t="s">
        <v>35</v>
      </c>
      <c r="AK1240" s="12" t="s">
        <v>35</v>
      </c>
      <c r="AL1240" s="12" t="s">
        <v>6238</v>
      </c>
      <c r="AM1240" s="12" t="s">
        <v>293</v>
      </c>
      <c r="AQ1240" s="12" t="s">
        <v>6239</v>
      </c>
      <c r="AT1240" s="12">
        <v>2</v>
      </c>
      <c r="AU1240" s="12" t="s">
        <v>4825</v>
      </c>
    </row>
    <row r="1241" spans="2:47" ht="15.75" customHeight="1" x14ac:dyDescent="0.2">
      <c r="B1241" s="12" t="s">
        <v>6847</v>
      </c>
      <c r="C1241" s="20">
        <v>43018</v>
      </c>
      <c r="D1241" s="12" t="s">
        <v>222</v>
      </c>
      <c r="E1241" s="12" t="s">
        <v>518</v>
      </c>
      <c r="F1241" s="12" t="s">
        <v>35</v>
      </c>
      <c r="G1241" s="12" t="s">
        <v>95</v>
      </c>
      <c r="H1241" s="11" t="s">
        <v>4672</v>
      </c>
      <c r="I1241" s="12" t="s">
        <v>4090</v>
      </c>
      <c r="J1241" s="12" t="s">
        <v>4740</v>
      </c>
      <c r="K1241" s="12" t="s">
        <v>433</v>
      </c>
      <c r="L1241" s="12" t="s">
        <v>172</v>
      </c>
      <c r="M1241" s="12" t="s">
        <v>75</v>
      </c>
      <c r="N1241" s="12" t="s">
        <v>41</v>
      </c>
      <c r="O1241" s="18" t="s">
        <v>30</v>
      </c>
      <c r="P1241" s="18">
        <v>0</v>
      </c>
      <c r="Q1241" s="18" t="s">
        <v>30</v>
      </c>
      <c r="R1241" s="2" t="s">
        <v>41</v>
      </c>
      <c r="S1241" s="2">
        <v>0</v>
      </c>
      <c r="T1241" s="2" t="s">
        <v>35</v>
      </c>
      <c r="U1241" s="2" t="s">
        <v>30</v>
      </c>
      <c r="V1241" s="2">
        <v>0</v>
      </c>
      <c r="W1241" s="2">
        <v>0</v>
      </c>
      <c r="X1241" s="3">
        <v>0</v>
      </c>
      <c r="Y1241" s="3" t="s">
        <v>35</v>
      </c>
      <c r="Z1241" s="3" t="s">
        <v>35</v>
      </c>
      <c r="AA1241" s="3">
        <v>0</v>
      </c>
      <c r="AB1241" s="3">
        <v>0</v>
      </c>
      <c r="AC1241" s="2" t="s">
        <v>35</v>
      </c>
      <c r="AD1241" s="2" t="s">
        <v>111</v>
      </c>
      <c r="AE1241" s="2" t="s">
        <v>97</v>
      </c>
      <c r="AF1241" s="19" t="s">
        <v>32</v>
      </c>
      <c r="AG1241" s="19" t="s">
        <v>4759</v>
      </c>
      <c r="AH1241" s="19" t="s">
        <v>4892</v>
      </c>
      <c r="AI1241" s="19" t="s">
        <v>35</v>
      </c>
      <c r="AJ1241" s="19" t="s">
        <v>35</v>
      </c>
      <c r="AK1241" s="12" t="s">
        <v>35</v>
      </c>
      <c r="AL1241" s="12" t="s">
        <v>6844</v>
      </c>
      <c r="AM1241" s="12" t="s">
        <v>4777</v>
      </c>
      <c r="AN1241" s="12" t="s">
        <v>6845</v>
      </c>
      <c r="AT1241" s="12">
        <v>3</v>
      </c>
      <c r="AU1241" s="11" t="s">
        <v>4823</v>
      </c>
    </row>
    <row r="1242" spans="2:47" ht="15.75" customHeight="1" x14ac:dyDescent="0.2">
      <c r="B1242" s="12" t="s">
        <v>6847</v>
      </c>
      <c r="C1242" s="20">
        <v>43018</v>
      </c>
      <c r="D1242" s="12" t="s">
        <v>72</v>
      </c>
      <c r="E1242" s="12" t="s">
        <v>716</v>
      </c>
      <c r="F1242" s="12" t="s">
        <v>29</v>
      </c>
      <c r="G1242" s="12" t="s">
        <v>4461</v>
      </c>
      <c r="H1242" s="11" t="s">
        <v>4667</v>
      </c>
      <c r="I1242" s="12" t="s">
        <v>6248</v>
      </c>
      <c r="J1242" s="12" t="s">
        <v>4738</v>
      </c>
      <c r="K1242" s="12" t="s">
        <v>433</v>
      </c>
      <c r="L1242" s="12" t="s">
        <v>172</v>
      </c>
      <c r="M1242" s="12" t="s">
        <v>582</v>
      </c>
      <c r="N1242" s="12" t="s">
        <v>41</v>
      </c>
      <c r="O1242" s="18" t="s">
        <v>60</v>
      </c>
      <c r="P1242" s="18">
        <v>1</v>
      </c>
      <c r="Q1242" s="18" t="s">
        <v>6675</v>
      </c>
      <c r="R1242" s="2" t="s">
        <v>61</v>
      </c>
      <c r="S1242" s="2">
        <v>1</v>
      </c>
      <c r="T1242" s="2" t="s">
        <v>6249</v>
      </c>
      <c r="U1242" s="2" t="s">
        <v>6250</v>
      </c>
      <c r="V1242" s="2">
        <v>1</v>
      </c>
      <c r="W1242" s="2">
        <v>0</v>
      </c>
      <c r="X1242" s="3">
        <v>0</v>
      </c>
      <c r="Y1242" s="3" t="s">
        <v>35</v>
      </c>
      <c r="Z1242" s="3" t="s">
        <v>35</v>
      </c>
      <c r="AA1242" s="3">
        <v>0</v>
      </c>
      <c r="AB1242" s="3">
        <v>0</v>
      </c>
      <c r="AC1242" s="2" t="s">
        <v>35</v>
      </c>
      <c r="AD1242" s="2" t="s">
        <v>111</v>
      </c>
      <c r="AE1242" s="2" t="s">
        <v>97</v>
      </c>
      <c r="AF1242" s="19" t="s">
        <v>32</v>
      </c>
      <c r="AG1242" s="19" t="s">
        <v>4759</v>
      </c>
      <c r="AH1242" s="19" t="s">
        <v>4892</v>
      </c>
      <c r="AI1242" s="19" t="s">
        <v>35</v>
      </c>
      <c r="AJ1242" s="19" t="s">
        <v>6676</v>
      </c>
      <c r="AK1242" s="12" t="s">
        <v>35</v>
      </c>
      <c r="AL1242" s="12" t="s">
        <v>6251</v>
      </c>
      <c r="AM1242" s="12" t="s">
        <v>4777</v>
      </c>
      <c r="AN1242" s="12" t="s">
        <v>6252</v>
      </c>
      <c r="AO1242" s="12" t="s">
        <v>6677</v>
      </c>
      <c r="AQ1242" s="12" t="s">
        <v>6835</v>
      </c>
      <c r="AT1242" s="12">
        <v>1</v>
      </c>
      <c r="AU1242" s="12" t="s">
        <v>4824</v>
      </c>
    </row>
    <row r="1243" spans="2:47" ht="15.75" customHeight="1" x14ac:dyDescent="0.2">
      <c r="B1243" s="12" t="s">
        <v>6847</v>
      </c>
      <c r="C1243" s="20">
        <v>43019</v>
      </c>
      <c r="D1243" s="12" t="s">
        <v>258</v>
      </c>
      <c r="E1243" s="12" t="s">
        <v>4732</v>
      </c>
      <c r="F1243" s="12" t="s">
        <v>29</v>
      </c>
      <c r="G1243" s="12" t="s">
        <v>4461</v>
      </c>
      <c r="H1243" s="11" t="s">
        <v>4667</v>
      </c>
      <c r="I1243" s="12" t="s">
        <v>6225</v>
      </c>
      <c r="J1243" s="12" t="s">
        <v>4738</v>
      </c>
      <c r="K1243" s="12" t="s">
        <v>433</v>
      </c>
      <c r="L1243" s="12" t="s">
        <v>172</v>
      </c>
      <c r="M1243" s="12" t="s">
        <v>59</v>
      </c>
      <c r="N1243" s="12" t="s">
        <v>41</v>
      </c>
      <c r="O1243" s="18" t="s">
        <v>60</v>
      </c>
      <c r="P1243" s="18">
        <v>1</v>
      </c>
      <c r="Q1243" s="18" t="s">
        <v>6226</v>
      </c>
      <c r="R1243" s="2" t="s">
        <v>61</v>
      </c>
      <c r="S1243" s="2">
        <v>1</v>
      </c>
      <c r="T1243" s="2" t="s">
        <v>1991</v>
      </c>
      <c r="U1243" s="2" t="s">
        <v>6227</v>
      </c>
      <c r="V1243" s="2">
        <v>1</v>
      </c>
      <c r="W1243" s="2">
        <v>0</v>
      </c>
      <c r="X1243" s="3">
        <v>0</v>
      </c>
      <c r="Y1243" s="3" t="s">
        <v>35</v>
      </c>
      <c r="Z1243" s="3" t="s">
        <v>35</v>
      </c>
      <c r="AA1243" s="3">
        <v>0</v>
      </c>
      <c r="AB1243" s="3">
        <v>0</v>
      </c>
      <c r="AC1243" s="2" t="s">
        <v>35</v>
      </c>
      <c r="AD1243" s="2" t="s">
        <v>4770</v>
      </c>
      <c r="AE1243" s="2" t="s">
        <v>4770</v>
      </c>
      <c r="AF1243" s="19" t="s">
        <v>64</v>
      </c>
      <c r="AG1243" s="19" t="s">
        <v>4763</v>
      </c>
      <c r="AH1243" s="19" t="s">
        <v>5099</v>
      </c>
      <c r="AI1243" s="19" t="s">
        <v>35</v>
      </c>
      <c r="AJ1243" s="19" t="s">
        <v>6228</v>
      </c>
      <c r="AK1243" s="12" t="s">
        <v>35</v>
      </c>
      <c r="AL1243" s="12" t="s">
        <v>6229</v>
      </c>
      <c r="AM1243" s="12" t="s">
        <v>4777</v>
      </c>
      <c r="AN1243" s="12" t="s">
        <v>6674</v>
      </c>
      <c r="AO1243" s="12" t="s">
        <v>6678</v>
      </c>
      <c r="AQ1243" s="12" t="s">
        <v>6224</v>
      </c>
      <c r="AT1243" s="12">
        <v>1</v>
      </c>
      <c r="AU1243" s="12" t="s">
        <v>4824</v>
      </c>
    </row>
    <row r="1244" spans="2:47" ht="15.75" customHeight="1" x14ac:dyDescent="0.2">
      <c r="B1244" s="12" t="s">
        <v>6847</v>
      </c>
      <c r="C1244" s="20">
        <v>43019</v>
      </c>
      <c r="D1244" s="12" t="s">
        <v>258</v>
      </c>
      <c r="E1244" s="12" t="s">
        <v>6230</v>
      </c>
      <c r="F1244" s="12" t="s">
        <v>29</v>
      </c>
      <c r="G1244" s="12" t="s">
        <v>4540</v>
      </c>
      <c r="H1244" s="11" t="s">
        <v>4668</v>
      </c>
      <c r="I1244" s="12" t="s">
        <v>4185</v>
      </c>
      <c r="J1244" s="12" t="s">
        <v>4738</v>
      </c>
      <c r="K1244" s="12" t="s">
        <v>433</v>
      </c>
      <c r="L1244" s="12" t="s">
        <v>172</v>
      </c>
      <c r="M1244" s="12" t="s">
        <v>59</v>
      </c>
      <c r="N1244" s="12" t="s">
        <v>41</v>
      </c>
      <c r="O1244" s="18" t="s">
        <v>1005</v>
      </c>
      <c r="P1244" s="18">
        <v>1</v>
      </c>
      <c r="Q1244" s="18" t="s">
        <v>6231</v>
      </c>
      <c r="R1244" s="2" t="s">
        <v>41</v>
      </c>
      <c r="S1244" s="2">
        <v>3</v>
      </c>
      <c r="T1244" s="2" t="s">
        <v>35</v>
      </c>
      <c r="U1244" s="2" t="s">
        <v>35</v>
      </c>
      <c r="V1244" s="2">
        <v>3</v>
      </c>
      <c r="W1244" s="2">
        <v>0</v>
      </c>
      <c r="X1244" s="3">
        <v>0</v>
      </c>
      <c r="Y1244" s="3" t="s">
        <v>35</v>
      </c>
      <c r="Z1244" s="3" t="s">
        <v>35</v>
      </c>
      <c r="AA1244" s="3">
        <v>0</v>
      </c>
      <c r="AB1244" s="3">
        <v>0</v>
      </c>
      <c r="AC1244" s="2" t="s">
        <v>35</v>
      </c>
      <c r="AD1244" s="2" t="s">
        <v>111</v>
      </c>
      <c r="AE1244" s="2" t="s">
        <v>97</v>
      </c>
      <c r="AF1244" s="19" t="s">
        <v>35</v>
      </c>
      <c r="AG1244" s="19" t="s">
        <v>35</v>
      </c>
      <c r="AH1244" s="19" t="s">
        <v>35</v>
      </c>
      <c r="AI1244" s="19" t="s">
        <v>35</v>
      </c>
      <c r="AJ1244" s="19" t="s">
        <v>6232</v>
      </c>
      <c r="AK1244" s="12" t="s">
        <v>35</v>
      </c>
      <c r="AL1244" s="12" t="s">
        <v>6229</v>
      </c>
      <c r="AM1244" s="12" t="s">
        <v>293</v>
      </c>
      <c r="AQ1244" s="12" t="s">
        <v>6224</v>
      </c>
      <c r="AT1244" s="12">
        <v>3</v>
      </c>
      <c r="AU1244" s="11" t="s">
        <v>4823</v>
      </c>
    </row>
    <row r="1245" spans="2:47" ht="15.75" customHeight="1" x14ac:dyDescent="0.2">
      <c r="B1245" s="12" t="s">
        <v>6847</v>
      </c>
      <c r="C1245" s="20">
        <v>43019</v>
      </c>
      <c r="D1245" s="12" t="s">
        <v>306</v>
      </c>
      <c r="E1245" s="12" t="s">
        <v>6233</v>
      </c>
      <c r="F1245" s="12" t="s">
        <v>29</v>
      </c>
      <c r="G1245" s="12" t="s">
        <v>4461</v>
      </c>
      <c r="H1245" s="11" t="s">
        <v>4667</v>
      </c>
      <c r="I1245" s="12" t="s">
        <v>6234</v>
      </c>
      <c r="J1245" s="12" t="s">
        <v>4739</v>
      </c>
      <c r="K1245" s="11" t="s">
        <v>50</v>
      </c>
      <c r="L1245" s="12" t="s">
        <v>172</v>
      </c>
      <c r="M1245" s="12" t="s">
        <v>564</v>
      </c>
      <c r="N1245" s="12" t="s">
        <v>41</v>
      </c>
      <c r="O1245" s="18" t="s">
        <v>30</v>
      </c>
      <c r="P1245" s="18">
        <v>0</v>
      </c>
      <c r="Q1245" s="18" t="s">
        <v>30</v>
      </c>
      <c r="R1245" s="2" t="s">
        <v>61</v>
      </c>
      <c r="S1245" s="2">
        <v>1</v>
      </c>
      <c r="T1245" s="2" t="s">
        <v>35</v>
      </c>
      <c r="U1245" s="2" t="s">
        <v>6235</v>
      </c>
      <c r="V1245" s="2">
        <v>0</v>
      </c>
      <c r="W1245" s="2">
        <v>1</v>
      </c>
      <c r="X1245" s="3">
        <v>0</v>
      </c>
      <c r="Y1245" s="3" t="s">
        <v>35</v>
      </c>
      <c r="Z1245" s="3" t="s">
        <v>35</v>
      </c>
      <c r="AA1245" s="3">
        <v>0</v>
      </c>
      <c r="AB1245" s="3">
        <v>0</v>
      </c>
      <c r="AC1245" s="2" t="s">
        <v>35</v>
      </c>
      <c r="AD1245" s="2" t="s">
        <v>111</v>
      </c>
      <c r="AE1245" s="2" t="s">
        <v>97</v>
      </c>
      <c r="AF1245" s="19" t="s">
        <v>35</v>
      </c>
      <c r="AG1245" s="19" t="s">
        <v>35</v>
      </c>
      <c r="AH1245" s="19" t="s">
        <v>35</v>
      </c>
      <c r="AI1245" s="19" t="s">
        <v>35</v>
      </c>
      <c r="AJ1245" s="19" t="s">
        <v>35</v>
      </c>
      <c r="AK1245" s="12" t="s">
        <v>35</v>
      </c>
      <c r="AL1245" s="12" t="s">
        <v>6229</v>
      </c>
      <c r="AM1245" s="12" t="s">
        <v>293</v>
      </c>
      <c r="AQ1245" s="12" t="s">
        <v>6224</v>
      </c>
      <c r="AT1245" s="12">
        <v>3</v>
      </c>
      <c r="AU1245" s="11" t="s">
        <v>4823</v>
      </c>
    </row>
    <row r="1246" spans="2:47" ht="15.75" customHeight="1" x14ac:dyDescent="0.2">
      <c r="B1246" s="12" t="s">
        <v>6847</v>
      </c>
      <c r="C1246" s="20">
        <v>43019</v>
      </c>
      <c r="D1246" s="12" t="s">
        <v>269</v>
      </c>
      <c r="E1246" s="12" t="s">
        <v>6669</v>
      </c>
      <c r="F1246" s="12" t="s">
        <v>29</v>
      </c>
      <c r="G1246" s="12" t="s">
        <v>4461</v>
      </c>
      <c r="H1246" s="11" t="s">
        <v>4667</v>
      </c>
      <c r="I1246" s="12" t="s">
        <v>5580</v>
      </c>
      <c r="J1246" s="12" t="s">
        <v>35</v>
      </c>
      <c r="K1246" s="11" t="s">
        <v>35</v>
      </c>
      <c r="L1246" s="12" t="s">
        <v>172</v>
      </c>
      <c r="M1246" s="12" t="s">
        <v>59</v>
      </c>
      <c r="N1246" s="12" t="s">
        <v>61</v>
      </c>
      <c r="O1246" s="18" t="s">
        <v>28</v>
      </c>
      <c r="P1246" s="18">
        <v>1</v>
      </c>
      <c r="Q1246" s="18" t="s">
        <v>35</v>
      </c>
      <c r="R1246" s="2" t="s">
        <v>61</v>
      </c>
      <c r="S1246" s="2">
        <v>1</v>
      </c>
      <c r="T1246" s="2" t="s">
        <v>35</v>
      </c>
      <c r="U1246" s="2" t="s">
        <v>6670</v>
      </c>
      <c r="V1246" s="2">
        <v>1</v>
      </c>
      <c r="W1246" s="2">
        <v>0</v>
      </c>
      <c r="X1246" s="3">
        <v>0</v>
      </c>
      <c r="Y1246" s="3" t="s">
        <v>35</v>
      </c>
      <c r="Z1246" s="3" t="s">
        <v>35</v>
      </c>
      <c r="AA1246" s="3">
        <v>0</v>
      </c>
      <c r="AB1246" s="3">
        <v>0</v>
      </c>
      <c r="AC1246" s="2" t="s">
        <v>35</v>
      </c>
      <c r="AD1246" s="2" t="s">
        <v>111</v>
      </c>
      <c r="AE1246" s="2" t="s">
        <v>97</v>
      </c>
      <c r="AF1246" s="19" t="s">
        <v>35</v>
      </c>
      <c r="AG1246" s="19" t="s">
        <v>35</v>
      </c>
      <c r="AH1246" s="19" t="s">
        <v>35</v>
      </c>
      <c r="AI1246" s="19" t="s">
        <v>35</v>
      </c>
      <c r="AJ1246" s="19" t="s">
        <v>6671</v>
      </c>
      <c r="AK1246" s="12" t="s">
        <v>35</v>
      </c>
      <c r="AL1246" s="12" t="s">
        <v>6672</v>
      </c>
      <c r="AM1246" s="12" t="s">
        <v>293</v>
      </c>
      <c r="AQ1246" s="12" t="s">
        <v>6673</v>
      </c>
      <c r="AT1246" s="12">
        <v>2</v>
      </c>
      <c r="AU1246" s="12" t="s">
        <v>4825</v>
      </c>
    </row>
    <row r="1247" spans="2:47" ht="15.75" customHeight="1" x14ac:dyDescent="0.2">
      <c r="B1247" s="12" t="s">
        <v>6847</v>
      </c>
      <c r="C1247" s="20">
        <v>43020</v>
      </c>
      <c r="D1247" s="12" t="s">
        <v>258</v>
      </c>
      <c r="E1247" s="12" t="s">
        <v>882</v>
      </c>
      <c r="F1247" s="12" t="s">
        <v>29</v>
      </c>
      <c r="G1247" s="12" t="s">
        <v>4461</v>
      </c>
      <c r="H1247" s="11" t="s">
        <v>4667</v>
      </c>
      <c r="I1247" s="12" t="s">
        <v>728</v>
      </c>
      <c r="J1247" s="12" t="s">
        <v>4739</v>
      </c>
      <c r="K1247" s="12" t="s">
        <v>433</v>
      </c>
      <c r="L1247" s="12" t="s">
        <v>172</v>
      </c>
      <c r="M1247" s="12" t="s">
        <v>708</v>
      </c>
      <c r="N1247" s="12" t="s">
        <v>61</v>
      </c>
      <c r="O1247" s="18" t="s">
        <v>28</v>
      </c>
      <c r="P1247" s="18">
        <v>1</v>
      </c>
      <c r="Q1247" s="18" t="s">
        <v>6679</v>
      </c>
      <c r="R1247" s="2" t="s">
        <v>41</v>
      </c>
      <c r="S1247" s="2">
        <v>1</v>
      </c>
      <c r="T1247" s="2" t="s">
        <v>35</v>
      </c>
      <c r="U1247" s="2" t="s">
        <v>6680</v>
      </c>
      <c r="V1247" s="2">
        <v>1</v>
      </c>
      <c r="W1247" s="2">
        <v>0</v>
      </c>
      <c r="X1247" s="3">
        <v>0</v>
      </c>
      <c r="Y1247" s="3" t="s">
        <v>35</v>
      </c>
      <c r="Z1247" s="3" t="s">
        <v>35</v>
      </c>
      <c r="AA1247" s="3">
        <v>0</v>
      </c>
      <c r="AB1247" s="3">
        <v>0</v>
      </c>
      <c r="AC1247" s="2" t="s">
        <v>35</v>
      </c>
      <c r="AD1247" s="2" t="s">
        <v>111</v>
      </c>
      <c r="AE1247" s="2" t="s">
        <v>97</v>
      </c>
      <c r="AF1247" s="19" t="s">
        <v>32</v>
      </c>
      <c r="AG1247" s="19" t="s">
        <v>4759</v>
      </c>
      <c r="AH1247" s="19" t="s">
        <v>4892</v>
      </c>
      <c r="AI1247" s="19" t="s">
        <v>35</v>
      </c>
      <c r="AJ1247" s="19" t="s">
        <v>6681</v>
      </c>
      <c r="AK1247" s="12" t="s">
        <v>35</v>
      </c>
      <c r="AL1247" s="12" t="s">
        <v>6682</v>
      </c>
      <c r="AM1247" s="12" t="s">
        <v>293</v>
      </c>
      <c r="AQ1247" s="12" t="s">
        <v>6683</v>
      </c>
      <c r="AT1247" s="12">
        <v>1</v>
      </c>
      <c r="AU1247" s="12" t="s">
        <v>4824</v>
      </c>
    </row>
    <row r="1248" spans="2:47" ht="15.75" customHeight="1" x14ac:dyDescent="0.2">
      <c r="B1248" s="12" t="s">
        <v>6847</v>
      </c>
      <c r="C1248" s="20">
        <v>43020</v>
      </c>
      <c r="D1248" s="12" t="s">
        <v>92</v>
      </c>
      <c r="E1248" s="12" t="s">
        <v>4707</v>
      </c>
      <c r="F1248" s="12" t="s">
        <v>35</v>
      </c>
      <c r="G1248" s="12" t="s">
        <v>53</v>
      </c>
      <c r="H1248" s="11" t="s">
        <v>4669</v>
      </c>
      <c r="I1248" s="12" t="s">
        <v>5225</v>
      </c>
      <c r="J1248" s="12" t="s">
        <v>35</v>
      </c>
      <c r="K1248" s="12" t="s">
        <v>433</v>
      </c>
      <c r="L1248" s="12" t="s">
        <v>172</v>
      </c>
      <c r="M1248" s="12" t="s">
        <v>582</v>
      </c>
      <c r="N1248" s="12" t="s">
        <v>52</v>
      </c>
      <c r="O1248" s="18" t="s">
        <v>4997</v>
      </c>
      <c r="P1248" s="18">
        <v>1</v>
      </c>
      <c r="Q1248" s="18" t="s">
        <v>6684</v>
      </c>
      <c r="R1248" s="2" t="s">
        <v>41</v>
      </c>
      <c r="S1248" s="2">
        <v>0</v>
      </c>
      <c r="T1248" s="2" t="s">
        <v>35</v>
      </c>
      <c r="U1248" s="2" t="s">
        <v>30</v>
      </c>
      <c r="V1248" s="2">
        <v>0</v>
      </c>
      <c r="W1248" s="2">
        <v>0</v>
      </c>
      <c r="X1248" s="3">
        <v>0</v>
      </c>
      <c r="Y1248" s="3" t="s">
        <v>35</v>
      </c>
      <c r="Z1248" s="3" t="s">
        <v>35</v>
      </c>
      <c r="AA1248" s="3">
        <v>0</v>
      </c>
      <c r="AB1248" s="3">
        <v>0</v>
      </c>
      <c r="AC1248" s="2" t="s">
        <v>35</v>
      </c>
      <c r="AD1248" s="2" t="s">
        <v>111</v>
      </c>
      <c r="AE1248" s="2" t="s">
        <v>97</v>
      </c>
      <c r="AF1248" s="19" t="s">
        <v>32</v>
      </c>
      <c r="AG1248" s="19" t="s">
        <v>4759</v>
      </c>
      <c r="AH1248" s="19" t="s">
        <v>4892</v>
      </c>
      <c r="AI1248" s="19" t="s">
        <v>35</v>
      </c>
      <c r="AJ1248" s="19" t="s">
        <v>35</v>
      </c>
      <c r="AK1248" s="12" t="s">
        <v>35</v>
      </c>
      <c r="AL1248" s="12" t="s">
        <v>6685</v>
      </c>
      <c r="AM1248" s="12" t="s">
        <v>293</v>
      </c>
      <c r="AQ1248" s="12" t="s">
        <v>6686</v>
      </c>
      <c r="AT1248" s="12">
        <v>3</v>
      </c>
      <c r="AU1248" s="11" t="s">
        <v>4823</v>
      </c>
    </row>
    <row r="1249" spans="2:47" ht="15.75" customHeight="1" x14ac:dyDescent="0.2">
      <c r="B1249" s="12" t="s">
        <v>6847</v>
      </c>
      <c r="C1249" s="20">
        <v>43020</v>
      </c>
      <c r="D1249" s="12" t="s">
        <v>222</v>
      </c>
      <c r="E1249" s="12" t="s">
        <v>6190</v>
      </c>
      <c r="F1249" s="12" t="s">
        <v>29</v>
      </c>
      <c r="G1249" s="12" t="s">
        <v>4539</v>
      </c>
      <c r="H1249" s="11" t="s">
        <v>4667</v>
      </c>
      <c r="I1249" s="12" t="s">
        <v>1520</v>
      </c>
      <c r="J1249" s="12" t="s">
        <v>4739</v>
      </c>
      <c r="K1249" s="12" t="s">
        <v>433</v>
      </c>
      <c r="L1249" s="12" t="s">
        <v>84</v>
      </c>
      <c r="M1249" s="12" t="s">
        <v>59</v>
      </c>
      <c r="N1249" s="12" t="s">
        <v>41</v>
      </c>
      <c r="O1249" s="18" t="s">
        <v>30</v>
      </c>
      <c r="P1249" s="18">
        <v>0</v>
      </c>
      <c r="Q1249" s="18" t="s">
        <v>30</v>
      </c>
      <c r="R1249" s="2" t="s">
        <v>61</v>
      </c>
      <c r="S1249" s="2">
        <v>4</v>
      </c>
      <c r="T1249" s="2" t="s">
        <v>1248</v>
      </c>
      <c r="U1249" s="2" t="s">
        <v>35</v>
      </c>
      <c r="V1249" s="2">
        <v>2</v>
      </c>
      <c r="W1249" s="2">
        <v>2</v>
      </c>
      <c r="X1249" s="3">
        <v>0</v>
      </c>
      <c r="Y1249" s="3" t="s">
        <v>35</v>
      </c>
      <c r="Z1249" s="3" t="s">
        <v>35</v>
      </c>
      <c r="AA1249" s="3">
        <v>0</v>
      </c>
      <c r="AB1249" s="3">
        <v>0</v>
      </c>
      <c r="AC1249" s="2" t="s">
        <v>35</v>
      </c>
      <c r="AD1249" s="2" t="s">
        <v>35</v>
      </c>
      <c r="AE1249" s="2" t="s">
        <v>35</v>
      </c>
      <c r="AF1249" s="19" t="s">
        <v>64</v>
      </c>
      <c r="AG1249" s="15" t="s">
        <v>4761</v>
      </c>
      <c r="AH1249" s="19" t="s">
        <v>1249</v>
      </c>
      <c r="AI1249" s="19" t="s">
        <v>35</v>
      </c>
      <c r="AJ1249" s="19" t="s">
        <v>35</v>
      </c>
      <c r="AK1249" s="12" t="s">
        <v>35</v>
      </c>
      <c r="AL1249" s="12" t="s">
        <v>6687</v>
      </c>
      <c r="AM1249" s="12" t="s">
        <v>4777</v>
      </c>
      <c r="AN1249" s="12" t="s">
        <v>6688</v>
      </c>
      <c r="AT1249" s="12">
        <v>3</v>
      </c>
      <c r="AU1249" s="12" t="s">
        <v>4823</v>
      </c>
    </row>
    <row r="1250" spans="2:47" ht="15.75" customHeight="1" x14ac:dyDescent="0.2">
      <c r="B1250" s="12" t="s">
        <v>6847</v>
      </c>
      <c r="C1250" s="20">
        <v>43020</v>
      </c>
      <c r="D1250" s="12" t="s">
        <v>130</v>
      </c>
      <c r="E1250" s="12" t="s">
        <v>1858</v>
      </c>
      <c r="F1250" s="12" t="s">
        <v>29</v>
      </c>
      <c r="G1250" s="12" t="s">
        <v>4461</v>
      </c>
      <c r="H1250" s="11" t="s">
        <v>4667</v>
      </c>
      <c r="I1250" s="12" t="s">
        <v>6690</v>
      </c>
      <c r="J1250" s="12" t="s">
        <v>4739</v>
      </c>
      <c r="K1250" s="12" t="s">
        <v>433</v>
      </c>
      <c r="L1250" s="12" t="s">
        <v>367</v>
      </c>
      <c r="M1250" s="12" t="s">
        <v>35</v>
      </c>
      <c r="N1250" s="12" t="s">
        <v>41</v>
      </c>
      <c r="O1250" s="18" t="s">
        <v>30</v>
      </c>
      <c r="P1250" s="18">
        <v>0</v>
      </c>
      <c r="Q1250" s="18" t="s">
        <v>30</v>
      </c>
      <c r="R1250" s="2" t="s">
        <v>61</v>
      </c>
      <c r="S1250" s="2">
        <v>1</v>
      </c>
      <c r="T1250" s="2" t="s">
        <v>5457</v>
      </c>
      <c r="U1250" s="2" t="s">
        <v>35</v>
      </c>
      <c r="V1250" s="2">
        <v>0</v>
      </c>
      <c r="W1250" s="2">
        <v>1</v>
      </c>
      <c r="X1250" s="3">
        <v>0</v>
      </c>
      <c r="Y1250" s="3" t="s">
        <v>35</v>
      </c>
      <c r="Z1250" s="3" t="s">
        <v>35</v>
      </c>
      <c r="AA1250" s="3">
        <v>0</v>
      </c>
      <c r="AB1250" s="3">
        <v>0</v>
      </c>
      <c r="AC1250" s="2" t="s">
        <v>35</v>
      </c>
      <c r="AD1250" s="2" t="s">
        <v>111</v>
      </c>
      <c r="AE1250" s="2" t="s">
        <v>97</v>
      </c>
      <c r="AF1250" s="19" t="s">
        <v>32</v>
      </c>
      <c r="AG1250" s="19" t="s">
        <v>4759</v>
      </c>
      <c r="AH1250" s="19" t="s">
        <v>4892</v>
      </c>
      <c r="AI1250" s="19" t="s">
        <v>35</v>
      </c>
      <c r="AJ1250" s="19" t="s">
        <v>6691</v>
      </c>
      <c r="AK1250" s="12" t="s">
        <v>35</v>
      </c>
      <c r="AL1250" s="12" t="s">
        <v>6692</v>
      </c>
      <c r="AM1250" s="12" t="s">
        <v>4777</v>
      </c>
      <c r="AN1250" s="12" t="s">
        <v>6693</v>
      </c>
      <c r="AT1250" s="12">
        <v>3</v>
      </c>
      <c r="AU1250" s="11" t="s">
        <v>4823</v>
      </c>
    </row>
    <row r="1251" spans="2:47" ht="15.75" customHeight="1" x14ac:dyDescent="0.2">
      <c r="B1251" s="12" t="s">
        <v>6847</v>
      </c>
      <c r="C1251" s="20">
        <v>43020</v>
      </c>
      <c r="D1251" s="12" t="s">
        <v>25</v>
      </c>
      <c r="E1251" s="12" t="s">
        <v>1323</v>
      </c>
      <c r="F1251" s="12" t="s">
        <v>29</v>
      </c>
      <c r="G1251" s="12" t="s">
        <v>4626</v>
      </c>
      <c r="H1251" s="11" t="s">
        <v>4672</v>
      </c>
      <c r="I1251" s="12" t="s">
        <v>6655</v>
      </c>
      <c r="J1251" s="12" t="s">
        <v>4738</v>
      </c>
      <c r="K1251" s="12" t="s">
        <v>433</v>
      </c>
      <c r="L1251" s="12" t="s">
        <v>367</v>
      </c>
      <c r="M1251" s="12" t="s">
        <v>75</v>
      </c>
      <c r="N1251" s="12" t="s">
        <v>41</v>
      </c>
      <c r="O1251" s="18" t="s">
        <v>2236</v>
      </c>
      <c r="P1251" s="18">
        <v>4</v>
      </c>
      <c r="Q1251" s="18" t="s">
        <v>6656</v>
      </c>
      <c r="R1251" s="2" t="s">
        <v>61</v>
      </c>
      <c r="S1251" s="2">
        <v>0</v>
      </c>
      <c r="T1251" s="2" t="s">
        <v>35</v>
      </c>
      <c r="U1251" s="2" t="s">
        <v>35</v>
      </c>
      <c r="V1251" s="2">
        <v>0</v>
      </c>
      <c r="W1251" s="2">
        <v>0</v>
      </c>
      <c r="X1251" s="3">
        <v>1</v>
      </c>
      <c r="Y1251" s="3" t="s">
        <v>35</v>
      </c>
      <c r="Z1251" s="3" t="s">
        <v>6657</v>
      </c>
      <c r="AA1251" s="3">
        <v>1</v>
      </c>
      <c r="AB1251" s="3">
        <v>0</v>
      </c>
      <c r="AC1251" s="2" t="s">
        <v>35</v>
      </c>
      <c r="AD1251" s="2" t="s">
        <v>111</v>
      </c>
      <c r="AE1251" s="2" t="s">
        <v>97</v>
      </c>
      <c r="AF1251" s="19" t="s">
        <v>32</v>
      </c>
      <c r="AG1251" s="19" t="s">
        <v>4759</v>
      </c>
      <c r="AH1251" s="19" t="s">
        <v>4892</v>
      </c>
      <c r="AI1251" s="19" t="s">
        <v>66</v>
      </c>
      <c r="AJ1251" s="19" t="s">
        <v>35</v>
      </c>
      <c r="AK1251" s="12" t="s">
        <v>35</v>
      </c>
      <c r="AL1251" s="12" t="s">
        <v>6658</v>
      </c>
      <c r="AM1251" s="12" t="s">
        <v>4777</v>
      </c>
      <c r="AN1251" s="12" t="s">
        <v>6659</v>
      </c>
      <c r="AO1251" s="12" t="s">
        <v>6689</v>
      </c>
      <c r="AQ1251" s="12" t="s">
        <v>6778</v>
      </c>
      <c r="AR1251" s="12" t="s">
        <v>6779</v>
      </c>
      <c r="AT1251" s="12">
        <v>1</v>
      </c>
      <c r="AU1251" s="12" t="s">
        <v>4824</v>
      </c>
    </row>
    <row r="1252" spans="2:47" ht="15.75" customHeight="1" x14ac:dyDescent="0.2">
      <c r="B1252" s="12" t="s">
        <v>6847</v>
      </c>
      <c r="C1252" s="20">
        <v>43022</v>
      </c>
      <c r="D1252" s="12" t="s">
        <v>222</v>
      </c>
      <c r="E1252" s="12" t="s">
        <v>3417</v>
      </c>
      <c r="F1252" s="12" t="s">
        <v>29</v>
      </c>
      <c r="G1252" s="12" t="s">
        <v>4461</v>
      </c>
      <c r="H1252" s="11" t="s">
        <v>4667</v>
      </c>
      <c r="I1252" s="12" t="s">
        <v>6260</v>
      </c>
      <c r="J1252" s="12" t="s">
        <v>4738</v>
      </c>
      <c r="K1252" s="12" t="s">
        <v>433</v>
      </c>
      <c r="L1252" s="12" t="s">
        <v>172</v>
      </c>
      <c r="M1252" s="12" t="s">
        <v>582</v>
      </c>
      <c r="N1252" s="12" t="s">
        <v>61</v>
      </c>
      <c r="O1252" s="18" t="s">
        <v>28</v>
      </c>
      <c r="P1252" s="18">
        <v>3</v>
      </c>
      <c r="Q1252" s="18" t="s">
        <v>35</v>
      </c>
      <c r="R1252" s="2" t="s">
        <v>61</v>
      </c>
      <c r="S1252" s="2">
        <v>1</v>
      </c>
      <c r="T1252" s="2" t="s">
        <v>6261</v>
      </c>
      <c r="U1252" s="2" t="s">
        <v>6262</v>
      </c>
      <c r="V1252" s="2">
        <v>1</v>
      </c>
      <c r="W1252" s="2">
        <v>0</v>
      </c>
      <c r="X1252" s="3">
        <v>0</v>
      </c>
      <c r="Y1252" s="3" t="s">
        <v>35</v>
      </c>
      <c r="Z1252" s="3" t="s">
        <v>35</v>
      </c>
      <c r="AA1252" s="3">
        <v>0</v>
      </c>
      <c r="AB1252" s="3">
        <v>0</v>
      </c>
      <c r="AC1252" s="2" t="s">
        <v>35</v>
      </c>
      <c r="AD1252" s="2" t="s">
        <v>111</v>
      </c>
      <c r="AE1252" s="2" t="s">
        <v>97</v>
      </c>
      <c r="AF1252" s="19" t="s">
        <v>32</v>
      </c>
      <c r="AG1252" s="19" t="s">
        <v>45</v>
      </c>
      <c r="AH1252" s="19" t="s">
        <v>1913</v>
      </c>
      <c r="AI1252" s="19" t="s">
        <v>35</v>
      </c>
      <c r="AJ1252" s="19" t="s">
        <v>6263</v>
      </c>
      <c r="AK1252" s="12" t="s">
        <v>35</v>
      </c>
      <c r="AL1252" s="12" t="s">
        <v>6264</v>
      </c>
      <c r="AM1252" s="12" t="s">
        <v>4777</v>
      </c>
      <c r="AN1252" s="12" t="s">
        <v>6694</v>
      </c>
      <c r="AQ1252" s="12" t="s">
        <v>6265</v>
      </c>
      <c r="AT1252" s="12">
        <v>2</v>
      </c>
      <c r="AU1252" s="12" t="s">
        <v>4825</v>
      </c>
    </row>
    <row r="1253" spans="2:47" ht="15.75" customHeight="1" x14ac:dyDescent="0.2">
      <c r="B1253" s="12" t="s">
        <v>6847</v>
      </c>
      <c r="C1253" s="20">
        <v>43023</v>
      </c>
      <c r="D1253" s="12" t="s">
        <v>269</v>
      </c>
      <c r="E1253" s="12" t="s">
        <v>1475</v>
      </c>
      <c r="F1253" s="12" t="s">
        <v>29</v>
      </c>
      <c r="G1253" s="12" t="s">
        <v>4461</v>
      </c>
      <c r="H1253" s="11" t="s">
        <v>4667</v>
      </c>
      <c r="I1253" s="12" t="s">
        <v>366</v>
      </c>
      <c r="J1253" s="12" t="s">
        <v>4738</v>
      </c>
      <c r="K1253" s="12" t="s">
        <v>433</v>
      </c>
      <c r="L1253" s="12" t="s">
        <v>84</v>
      </c>
      <c r="M1253" s="12" t="s">
        <v>75</v>
      </c>
      <c r="N1253" s="12" t="s">
        <v>61</v>
      </c>
      <c r="O1253" s="18" t="s">
        <v>28</v>
      </c>
      <c r="P1253" s="18">
        <v>1</v>
      </c>
      <c r="Q1253" s="18" t="s">
        <v>6695</v>
      </c>
      <c r="R1253" s="2" t="s">
        <v>41</v>
      </c>
      <c r="S1253" s="2">
        <v>1</v>
      </c>
      <c r="T1253" s="2" t="s">
        <v>521</v>
      </c>
      <c r="U1253" s="2" t="s">
        <v>6696</v>
      </c>
      <c r="V1253" s="2">
        <v>0</v>
      </c>
      <c r="W1253" s="2">
        <v>1</v>
      </c>
      <c r="X1253" s="3">
        <v>0</v>
      </c>
      <c r="Y1253" s="3" t="s">
        <v>35</v>
      </c>
      <c r="Z1253" s="3" t="s">
        <v>35</v>
      </c>
      <c r="AA1253" s="3">
        <v>0</v>
      </c>
      <c r="AB1253" s="3">
        <v>0</v>
      </c>
      <c r="AC1253" s="2" t="s">
        <v>35</v>
      </c>
      <c r="AD1253" s="2" t="s">
        <v>4770</v>
      </c>
      <c r="AE1253" s="2" t="s">
        <v>4770</v>
      </c>
      <c r="AF1253" s="19" t="s">
        <v>64</v>
      </c>
      <c r="AG1253" s="19" t="s">
        <v>157</v>
      </c>
      <c r="AH1253" s="19" t="s">
        <v>5099</v>
      </c>
      <c r="AI1253" s="19" t="s">
        <v>35</v>
      </c>
      <c r="AJ1253" s="19" t="s">
        <v>35</v>
      </c>
      <c r="AK1253" s="12" t="s">
        <v>35</v>
      </c>
      <c r="AL1253" s="12" t="s">
        <v>6697</v>
      </c>
      <c r="AM1253" s="12" t="s">
        <v>293</v>
      </c>
      <c r="AQ1253" s="12" t="s">
        <v>6698</v>
      </c>
      <c r="AT1253" s="12">
        <v>2</v>
      </c>
      <c r="AU1253" s="12" t="s">
        <v>4825</v>
      </c>
    </row>
    <row r="1254" spans="2:47" ht="15.75" customHeight="1" x14ac:dyDescent="0.2">
      <c r="B1254" s="12" t="s">
        <v>6847</v>
      </c>
      <c r="C1254" s="20">
        <v>43023</v>
      </c>
      <c r="D1254" s="12" t="s">
        <v>154</v>
      </c>
      <c r="E1254" s="12" t="s">
        <v>4708</v>
      </c>
      <c r="F1254" s="12" t="s">
        <v>29</v>
      </c>
      <c r="G1254" s="12" t="s">
        <v>4461</v>
      </c>
      <c r="H1254" s="11" t="s">
        <v>4667</v>
      </c>
      <c r="I1254" s="12" t="s">
        <v>35</v>
      </c>
      <c r="J1254" s="12" t="s">
        <v>4738</v>
      </c>
      <c r="K1254" s="11" t="s">
        <v>50</v>
      </c>
      <c r="L1254" s="12" t="s">
        <v>172</v>
      </c>
      <c r="M1254" s="12" t="s">
        <v>35</v>
      </c>
      <c r="N1254" s="12" t="s">
        <v>61</v>
      </c>
      <c r="O1254" s="18" t="s">
        <v>118</v>
      </c>
      <c r="P1254" s="18">
        <v>1</v>
      </c>
      <c r="Q1254" s="18" t="s">
        <v>6699</v>
      </c>
      <c r="R1254" s="2" t="s">
        <v>41</v>
      </c>
      <c r="S1254" s="2">
        <v>1</v>
      </c>
      <c r="T1254" s="2" t="s">
        <v>6700</v>
      </c>
      <c r="U1254" s="2" t="s">
        <v>6701</v>
      </c>
      <c r="V1254" s="2">
        <v>1</v>
      </c>
      <c r="W1254" s="2">
        <v>0</v>
      </c>
      <c r="X1254" s="3">
        <v>0</v>
      </c>
      <c r="Y1254" s="3" t="s">
        <v>35</v>
      </c>
      <c r="Z1254" s="3" t="s">
        <v>35</v>
      </c>
      <c r="AA1254" s="3">
        <v>0</v>
      </c>
      <c r="AB1254" s="3">
        <v>0</v>
      </c>
      <c r="AC1254" s="2" t="s">
        <v>35</v>
      </c>
      <c r="AD1254" s="2" t="s">
        <v>111</v>
      </c>
      <c r="AE1254" s="2" t="s">
        <v>97</v>
      </c>
      <c r="AF1254" s="19" t="s">
        <v>32</v>
      </c>
      <c r="AG1254" s="19" t="s">
        <v>4759</v>
      </c>
      <c r="AH1254" s="19" t="s">
        <v>4892</v>
      </c>
      <c r="AI1254" s="19" t="s">
        <v>35</v>
      </c>
      <c r="AJ1254" s="19" t="s">
        <v>6702</v>
      </c>
      <c r="AK1254" s="12" t="s">
        <v>35</v>
      </c>
      <c r="AL1254" s="12" t="s">
        <v>6703</v>
      </c>
      <c r="AM1254" s="12" t="s">
        <v>4777</v>
      </c>
      <c r="AN1254" s="12" t="s">
        <v>6704</v>
      </c>
      <c r="AT1254" s="12">
        <v>2</v>
      </c>
      <c r="AU1254" s="12" t="s">
        <v>4825</v>
      </c>
    </row>
    <row r="1255" spans="2:47" ht="15.75" customHeight="1" x14ac:dyDescent="0.2">
      <c r="B1255" s="12" t="s">
        <v>6847</v>
      </c>
      <c r="C1255" s="20">
        <v>43024</v>
      </c>
      <c r="D1255" s="12" t="s">
        <v>269</v>
      </c>
      <c r="E1255" s="12" t="s">
        <v>35</v>
      </c>
      <c r="F1255" s="12" t="s">
        <v>29</v>
      </c>
      <c r="G1255" s="12" t="s">
        <v>4461</v>
      </c>
      <c r="H1255" s="11" t="s">
        <v>4667</v>
      </c>
      <c r="I1255" s="12" t="s">
        <v>6705</v>
      </c>
      <c r="J1255" s="12" t="s">
        <v>4738</v>
      </c>
      <c r="K1255" s="12" t="s">
        <v>433</v>
      </c>
      <c r="L1255" s="12" t="s">
        <v>172</v>
      </c>
      <c r="M1255" s="12" t="s">
        <v>59</v>
      </c>
      <c r="N1255" s="12" t="s">
        <v>61</v>
      </c>
      <c r="O1255" s="18" t="s">
        <v>28</v>
      </c>
      <c r="P1255" s="18">
        <v>1</v>
      </c>
      <c r="Q1255" s="18" t="s">
        <v>35</v>
      </c>
      <c r="R1255" s="2" t="s">
        <v>61</v>
      </c>
      <c r="S1255" s="2">
        <v>1</v>
      </c>
      <c r="T1255" s="2" t="s">
        <v>6706</v>
      </c>
      <c r="U1255" s="2" t="s">
        <v>6707</v>
      </c>
      <c r="V1255" s="2">
        <v>1</v>
      </c>
      <c r="W1255" s="2">
        <v>0</v>
      </c>
      <c r="X1255" s="3">
        <v>0</v>
      </c>
      <c r="Y1255" s="3" t="s">
        <v>35</v>
      </c>
      <c r="Z1255" s="3" t="s">
        <v>35</v>
      </c>
      <c r="AA1255" s="3">
        <v>0</v>
      </c>
      <c r="AB1255" s="3">
        <v>0</v>
      </c>
      <c r="AC1255" s="2" t="s">
        <v>35</v>
      </c>
      <c r="AD1255" s="2" t="s">
        <v>4770</v>
      </c>
      <c r="AE1255" s="2" t="s">
        <v>4770</v>
      </c>
      <c r="AF1255" s="19" t="s">
        <v>64</v>
      </c>
      <c r="AG1255" s="19" t="s">
        <v>4761</v>
      </c>
      <c r="AH1255" s="19" t="s">
        <v>5099</v>
      </c>
      <c r="AI1255" s="19" t="s">
        <v>35</v>
      </c>
      <c r="AJ1255" s="19" t="s">
        <v>35</v>
      </c>
      <c r="AK1255" s="12" t="s">
        <v>35</v>
      </c>
      <c r="AL1255" s="12" t="s">
        <v>6708</v>
      </c>
      <c r="AM1255" s="12" t="s">
        <v>4777</v>
      </c>
      <c r="AN1255" s="12" t="s">
        <v>6709</v>
      </c>
      <c r="AT1255" s="12">
        <v>3</v>
      </c>
      <c r="AU1255" s="12" t="s">
        <v>4823</v>
      </c>
    </row>
    <row r="1256" spans="2:47" ht="15.75" customHeight="1" x14ac:dyDescent="0.2">
      <c r="B1256" s="12" t="s">
        <v>6847</v>
      </c>
      <c r="C1256" s="20">
        <v>43024</v>
      </c>
      <c r="D1256" s="12" t="s">
        <v>102</v>
      </c>
      <c r="E1256" s="12" t="s">
        <v>4715</v>
      </c>
      <c r="F1256" s="12" t="s">
        <v>29</v>
      </c>
      <c r="G1256" s="12" t="s">
        <v>53</v>
      </c>
      <c r="H1256" s="11" t="s">
        <v>4669</v>
      </c>
      <c r="I1256" s="12" t="s">
        <v>6710</v>
      </c>
      <c r="J1256" s="12" t="s">
        <v>4739</v>
      </c>
      <c r="K1256" s="12" t="s">
        <v>433</v>
      </c>
      <c r="L1256" s="12" t="s">
        <v>172</v>
      </c>
      <c r="M1256" s="12" t="s">
        <v>59</v>
      </c>
      <c r="N1256" s="12" t="s">
        <v>52</v>
      </c>
      <c r="O1256" s="18" t="s">
        <v>6711</v>
      </c>
      <c r="P1256" s="18">
        <v>1</v>
      </c>
      <c r="Q1256" s="18" t="s">
        <v>35</v>
      </c>
      <c r="R1256" s="2" t="s">
        <v>61</v>
      </c>
      <c r="S1256" s="2">
        <v>1</v>
      </c>
      <c r="T1256" s="2" t="s">
        <v>35</v>
      </c>
      <c r="U1256" s="2" t="s">
        <v>6712</v>
      </c>
      <c r="V1256" s="2">
        <v>0</v>
      </c>
      <c r="W1256" s="2">
        <v>1</v>
      </c>
      <c r="X1256" s="3">
        <v>0</v>
      </c>
      <c r="Y1256" s="3" t="s">
        <v>35</v>
      </c>
      <c r="Z1256" s="3" t="s">
        <v>35</v>
      </c>
      <c r="AA1256" s="3">
        <v>0</v>
      </c>
      <c r="AB1256" s="3">
        <v>0</v>
      </c>
      <c r="AC1256" s="2" t="s">
        <v>6713</v>
      </c>
      <c r="AD1256" s="2" t="s">
        <v>111</v>
      </c>
      <c r="AE1256" s="2" t="s">
        <v>97</v>
      </c>
      <c r="AF1256" s="19" t="s">
        <v>32</v>
      </c>
      <c r="AG1256" s="19" t="s">
        <v>4759</v>
      </c>
      <c r="AH1256" s="19" t="s">
        <v>6714</v>
      </c>
      <c r="AI1256" s="19" t="s">
        <v>35</v>
      </c>
      <c r="AJ1256" s="19" t="s">
        <v>6715</v>
      </c>
      <c r="AK1256" s="12" t="s">
        <v>35</v>
      </c>
      <c r="AL1256" s="12" t="s">
        <v>6716</v>
      </c>
      <c r="AM1256" s="12" t="s">
        <v>4777</v>
      </c>
      <c r="AN1256" s="12" t="s">
        <v>6747</v>
      </c>
      <c r="AQ1256" s="12" t="s">
        <v>6717</v>
      </c>
      <c r="AT1256" s="12">
        <v>1</v>
      </c>
      <c r="AU1256" s="12" t="s">
        <v>4824</v>
      </c>
    </row>
    <row r="1257" spans="2:47" ht="15.75" customHeight="1" x14ac:dyDescent="0.2">
      <c r="B1257" s="12" t="s">
        <v>6847</v>
      </c>
      <c r="C1257" s="20">
        <v>43025</v>
      </c>
      <c r="D1257" s="12" t="s">
        <v>102</v>
      </c>
      <c r="E1257" s="12" t="s">
        <v>4896</v>
      </c>
      <c r="F1257" s="12" t="s">
        <v>29</v>
      </c>
      <c r="G1257" s="12" t="s">
        <v>4626</v>
      </c>
      <c r="H1257" s="11" t="s">
        <v>4672</v>
      </c>
      <c r="I1257" s="12" t="s">
        <v>6718</v>
      </c>
      <c r="J1257" s="12" t="s">
        <v>4738</v>
      </c>
      <c r="K1257" s="12" t="s">
        <v>433</v>
      </c>
      <c r="L1257" s="12" t="s">
        <v>84</v>
      </c>
      <c r="M1257" s="12" t="s">
        <v>59</v>
      </c>
      <c r="N1257" s="12" t="s">
        <v>41</v>
      </c>
      <c r="O1257" s="18" t="s">
        <v>30</v>
      </c>
      <c r="P1257" s="18">
        <v>0</v>
      </c>
      <c r="Q1257" s="18" t="s">
        <v>30</v>
      </c>
      <c r="R1257" s="2" t="s">
        <v>61</v>
      </c>
      <c r="S1257" s="2">
        <v>1</v>
      </c>
      <c r="T1257" s="2" t="s">
        <v>35</v>
      </c>
      <c r="U1257" s="2" t="s">
        <v>35</v>
      </c>
      <c r="V1257" s="2">
        <v>1</v>
      </c>
      <c r="W1257" s="2">
        <v>0</v>
      </c>
      <c r="X1257" s="3">
        <v>0</v>
      </c>
      <c r="Y1257" s="3" t="s">
        <v>35</v>
      </c>
      <c r="Z1257" s="3" t="s">
        <v>35</v>
      </c>
      <c r="AA1257" s="3">
        <v>0</v>
      </c>
      <c r="AB1257" s="3">
        <v>0</v>
      </c>
      <c r="AC1257" s="2" t="s">
        <v>35</v>
      </c>
      <c r="AD1257" s="2" t="s">
        <v>4770</v>
      </c>
      <c r="AE1257" s="2" t="s">
        <v>4770</v>
      </c>
      <c r="AF1257" s="19" t="s">
        <v>64</v>
      </c>
      <c r="AG1257" s="19" t="s">
        <v>4761</v>
      </c>
      <c r="AH1257" s="19" t="s">
        <v>5099</v>
      </c>
      <c r="AI1257" s="19" t="s">
        <v>35</v>
      </c>
      <c r="AJ1257" s="19" t="s">
        <v>35</v>
      </c>
      <c r="AK1257" s="12" t="s">
        <v>35</v>
      </c>
      <c r="AL1257" s="12" t="s">
        <v>6719</v>
      </c>
      <c r="AM1257" s="12" t="s">
        <v>4777</v>
      </c>
      <c r="AN1257" s="12" t="s">
        <v>6761</v>
      </c>
      <c r="AQ1257" s="12" t="s">
        <v>6720</v>
      </c>
      <c r="AT1257" s="12">
        <v>3</v>
      </c>
      <c r="AU1257" s="12" t="s">
        <v>4823</v>
      </c>
    </row>
    <row r="1258" spans="2:47" ht="15.75" customHeight="1" x14ac:dyDescent="0.2">
      <c r="B1258" s="12" t="s">
        <v>6847</v>
      </c>
      <c r="C1258" s="20">
        <v>43026</v>
      </c>
      <c r="D1258" s="12" t="s">
        <v>92</v>
      </c>
      <c r="E1258" s="12" t="s">
        <v>4705</v>
      </c>
      <c r="F1258" s="12" t="s">
        <v>29</v>
      </c>
      <c r="G1258" s="12" t="s">
        <v>4626</v>
      </c>
      <c r="H1258" s="11" t="s">
        <v>4672</v>
      </c>
      <c r="I1258" s="12" t="s">
        <v>6735</v>
      </c>
      <c r="J1258" s="12" t="s">
        <v>4739</v>
      </c>
      <c r="K1258" s="12" t="s">
        <v>433</v>
      </c>
      <c r="L1258" s="12" t="s">
        <v>84</v>
      </c>
      <c r="M1258" s="12" t="s">
        <v>59</v>
      </c>
      <c r="N1258" s="12" t="s">
        <v>41</v>
      </c>
      <c r="O1258" s="18" t="s">
        <v>30</v>
      </c>
      <c r="P1258" s="18">
        <v>0</v>
      </c>
      <c r="Q1258" s="18" t="s">
        <v>30</v>
      </c>
      <c r="R1258" s="2" t="s">
        <v>61</v>
      </c>
      <c r="S1258" s="2">
        <v>1</v>
      </c>
      <c r="T1258" s="2" t="s">
        <v>6736</v>
      </c>
      <c r="U1258" s="2" t="s">
        <v>6470</v>
      </c>
      <c r="V1258" s="2">
        <v>1</v>
      </c>
      <c r="W1258" s="2">
        <v>0</v>
      </c>
      <c r="X1258" s="3">
        <v>0</v>
      </c>
      <c r="Y1258" s="3" t="s">
        <v>35</v>
      </c>
      <c r="Z1258" s="3" t="s">
        <v>35</v>
      </c>
      <c r="AA1258" s="3">
        <v>0</v>
      </c>
      <c r="AB1258" s="3">
        <v>0</v>
      </c>
      <c r="AC1258" s="2" t="s">
        <v>35</v>
      </c>
      <c r="AD1258" s="2" t="s">
        <v>4771</v>
      </c>
      <c r="AE1258" s="2" t="s">
        <v>35</v>
      </c>
      <c r="AF1258" s="19" t="s">
        <v>35</v>
      </c>
      <c r="AG1258" s="19" t="s">
        <v>35</v>
      </c>
      <c r="AH1258" s="19" t="s">
        <v>35</v>
      </c>
      <c r="AI1258" s="19" t="s">
        <v>35</v>
      </c>
      <c r="AJ1258" s="19" t="s">
        <v>35</v>
      </c>
      <c r="AK1258" s="12" t="s">
        <v>35</v>
      </c>
      <c r="AL1258" s="12" t="s">
        <v>6737</v>
      </c>
      <c r="AM1258" s="12" t="s">
        <v>293</v>
      </c>
      <c r="AQ1258" s="12" t="s">
        <v>6738</v>
      </c>
      <c r="AT1258" s="12">
        <v>3</v>
      </c>
      <c r="AU1258" s="12" t="s">
        <v>4823</v>
      </c>
    </row>
    <row r="1259" spans="2:47" ht="15.75" customHeight="1" x14ac:dyDescent="0.2">
      <c r="B1259" s="12" t="s">
        <v>6847</v>
      </c>
      <c r="C1259" s="20">
        <v>43026</v>
      </c>
      <c r="D1259" s="12" t="s">
        <v>92</v>
      </c>
      <c r="E1259" s="12" t="s">
        <v>4705</v>
      </c>
      <c r="F1259" s="12" t="s">
        <v>29</v>
      </c>
      <c r="G1259" s="12" t="s">
        <v>4503</v>
      </c>
      <c r="H1259" s="11" t="s">
        <v>4667</v>
      </c>
      <c r="I1259" s="12" t="s">
        <v>6735</v>
      </c>
      <c r="J1259" s="12" t="s">
        <v>4739</v>
      </c>
      <c r="K1259" s="12" t="s">
        <v>433</v>
      </c>
      <c r="L1259" s="12" t="s">
        <v>84</v>
      </c>
      <c r="M1259" s="12" t="s">
        <v>59</v>
      </c>
      <c r="N1259" s="12" t="s">
        <v>41</v>
      </c>
      <c r="O1259" s="18" t="s">
        <v>60</v>
      </c>
      <c r="P1259" s="18">
        <v>1</v>
      </c>
      <c r="Q1259" s="18" t="s">
        <v>35</v>
      </c>
      <c r="R1259" s="2" t="s">
        <v>61</v>
      </c>
      <c r="S1259" s="2">
        <v>1</v>
      </c>
      <c r="T1259" s="2" t="s">
        <v>35</v>
      </c>
      <c r="U1259" s="2" t="s">
        <v>6739</v>
      </c>
      <c r="V1259" s="2">
        <v>0</v>
      </c>
      <c r="W1259" s="2">
        <v>1</v>
      </c>
      <c r="X1259" s="3">
        <v>0</v>
      </c>
      <c r="Y1259" s="3" t="s">
        <v>35</v>
      </c>
      <c r="Z1259" s="3" t="s">
        <v>35</v>
      </c>
      <c r="AA1259" s="3">
        <v>0</v>
      </c>
      <c r="AB1259" s="3">
        <v>0</v>
      </c>
      <c r="AC1259" s="2" t="s">
        <v>35</v>
      </c>
      <c r="AD1259" s="2" t="s">
        <v>4771</v>
      </c>
      <c r="AE1259" s="2" t="s">
        <v>4770</v>
      </c>
      <c r="AF1259" s="19" t="s">
        <v>64</v>
      </c>
      <c r="AG1259" s="19" t="s">
        <v>157</v>
      </c>
      <c r="AH1259" s="19" t="s">
        <v>5099</v>
      </c>
      <c r="AI1259" s="19" t="s">
        <v>35</v>
      </c>
      <c r="AJ1259" s="19" t="s">
        <v>35</v>
      </c>
      <c r="AK1259" s="12" t="s">
        <v>35</v>
      </c>
      <c r="AL1259" s="12" t="s">
        <v>6740</v>
      </c>
      <c r="AM1259" s="12" t="s">
        <v>4777</v>
      </c>
      <c r="AN1259" s="12" t="s">
        <v>6741</v>
      </c>
      <c r="AT1259" s="12">
        <v>3</v>
      </c>
      <c r="AU1259" s="12" t="s">
        <v>4823</v>
      </c>
    </row>
    <row r="1260" spans="2:47" ht="15.75" customHeight="1" x14ac:dyDescent="0.2">
      <c r="B1260" s="12" t="s">
        <v>6847</v>
      </c>
      <c r="C1260" s="20">
        <v>43026</v>
      </c>
      <c r="D1260" s="12" t="s">
        <v>177</v>
      </c>
      <c r="E1260" s="12" t="s">
        <v>587</v>
      </c>
      <c r="F1260" s="12" t="s">
        <v>29</v>
      </c>
      <c r="G1260" s="12" t="s">
        <v>4461</v>
      </c>
      <c r="H1260" s="11" t="s">
        <v>4667</v>
      </c>
      <c r="I1260" s="12" t="s">
        <v>6266</v>
      </c>
      <c r="J1260" s="12" t="s">
        <v>4738</v>
      </c>
      <c r="K1260" s="12" t="s">
        <v>433</v>
      </c>
      <c r="L1260" s="12" t="s">
        <v>84</v>
      </c>
      <c r="M1260" s="12" t="s">
        <v>51</v>
      </c>
      <c r="N1260" s="12" t="s">
        <v>61</v>
      </c>
      <c r="O1260" s="18" t="s">
        <v>118</v>
      </c>
      <c r="P1260" s="18">
        <v>3</v>
      </c>
      <c r="Q1260" s="18" t="s">
        <v>6267</v>
      </c>
      <c r="R1260" s="2" t="s">
        <v>61</v>
      </c>
      <c r="S1260" s="2">
        <v>1</v>
      </c>
      <c r="T1260" s="2" t="s">
        <v>35</v>
      </c>
      <c r="U1260" s="2" t="s">
        <v>6268</v>
      </c>
      <c r="V1260" s="2">
        <v>1</v>
      </c>
      <c r="W1260" s="2">
        <v>0</v>
      </c>
      <c r="X1260" s="3">
        <v>0</v>
      </c>
      <c r="Y1260" s="3" t="s">
        <v>35</v>
      </c>
      <c r="Z1260" s="3" t="s">
        <v>35</v>
      </c>
      <c r="AA1260" s="3">
        <v>0</v>
      </c>
      <c r="AB1260" s="3">
        <v>0</v>
      </c>
      <c r="AC1260" s="2" t="s">
        <v>35</v>
      </c>
      <c r="AD1260" s="2" t="s">
        <v>111</v>
      </c>
      <c r="AE1260" s="2" t="s">
        <v>97</v>
      </c>
      <c r="AF1260" s="19" t="s">
        <v>32</v>
      </c>
      <c r="AG1260" s="19" t="s">
        <v>2923</v>
      </c>
      <c r="AH1260" s="19" t="s">
        <v>35</v>
      </c>
      <c r="AI1260" s="19" t="s">
        <v>6269</v>
      </c>
      <c r="AJ1260" s="19" t="s">
        <v>6272</v>
      </c>
      <c r="AK1260" s="12" t="s">
        <v>35</v>
      </c>
      <c r="AL1260" s="12" t="s">
        <v>6270</v>
      </c>
      <c r="AM1260" s="12" t="s">
        <v>4777</v>
      </c>
      <c r="AN1260" s="12" t="s">
        <v>6273</v>
      </c>
      <c r="AO1260" s="12" t="s">
        <v>6661</v>
      </c>
      <c r="AQ1260" s="12" t="s">
        <v>6271</v>
      </c>
      <c r="AT1260" s="12">
        <v>2</v>
      </c>
      <c r="AU1260" s="12" t="s">
        <v>4825</v>
      </c>
    </row>
    <row r="1261" spans="2:47" ht="15.75" customHeight="1" x14ac:dyDescent="0.2">
      <c r="B1261" s="12" t="s">
        <v>6847</v>
      </c>
      <c r="C1261" s="20">
        <v>43026</v>
      </c>
      <c r="D1261" s="12" t="s">
        <v>258</v>
      </c>
      <c r="E1261" s="12" t="s">
        <v>794</v>
      </c>
      <c r="F1261" s="12" t="s">
        <v>35</v>
      </c>
      <c r="G1261" s="12" t="s">
        <v>95</v>
      </c>
      <c r="H1261" s="11" t="s">
        <v>4672</v>
      </c>
      <c r="I1261" s="12" t="s">
        <v>6721</v>
      </c>
      <c r="J1261" s="12" t="s">
        <v>4739</v>
      </c>
      <c r="K1261" s="12" t="s">
        <v>433</v>
      </c>
      <c r="L1261" s="12" t="s">
        <v>172</v>
      </c>
      <c r="M1261" s="12" t="s">
        <v>59</v>
      </c>
      <c r="N1261" s="12" t="s">
        <v>41</v>
      </c>
      <c r="O1261" s="18" t="s">
        <v>30</v>
      </c>
      <c r="P1261" s="18">
        <v>0</v>
      </c>
      <c r="Q1261" s="18" t="s">
        <v>30</v>
      </c>
      <c r="R1261" s="2" t="s">
        <v>41</v>
      </c>
      <c r="S1261" s="2">
        <v>0</v>
      </c>
      <c r="T1261" s="2" t="s">
        <v>35</v>
      </c>
      <c r="U1261" s="2" t="s">
        <v>30</v>
      </c>
      <c r="V1261" s="2">
        <v>0</v>
      </c>
      <c r="W1261" s="2">
        <v>0</v>
      </c>
      <c r="X1261" s="3">
        <v>0</v>
      </c>
      <c r="Y1261" s="3" t="s">
        <v>35</v>
      </c>
      <c r="Z1261" s="3" t="s">
        <v>35</v>
      </c>
      <c r="AA1261" s="3">
        <v>0</v>
      </c>
      <c r="AB1261" s="3">
        <v>0</v>
      </c>
      <c r="AC1261" s="2" t="s">
        <v>35</v>
      </c>
      <c r="AD1261" s="2" t="s">
        <v>111</v>
      </c>
      <c r="AE1261" s="2" t="s">
        <v>97</v>
      </c>
      <c r="AF1261" s="19" t="s">
        <v>32</v>
      </c>
      <c r="AG1261" s="19" t="s">
        <v>4759</v>
      </c>
      <c r="AH1261" s="19" t="s">
        <v>5672</v>
      </c>
      <c r="AI1261" s="19" t="s">
        <v>35</v>
      </c>
      <c r="AJ1261" s="19" t="s">
        <v>6722</v>
      </c>
      <c r="AK1261" s="12" t="s">
        <v>35</v>
      </c>
      <c r="AL1261" s="12" t="s">
        <v>6723</v>
      </c>
      <c r="AM1261" s="12" t="s">
        <v>4777</v>
      </c>
      <c r="AN1261" s="12" t="s">
        <v>6724</v>
      </c>
      <c r="AT1261" s="12">
        <v>2</v>
      </c>
      <c r="AU1261" s="12" t="s">
        <v>4825</v>
      </c>
    </row>
    <row r="1262" spans="2:47" ht="15.75" customHeight="1" x14ac:dyDescent="0.2">
      <c r="B1262" s="12" t="s">
        <v>6847</v>
      </c>
      <c r="C1262" s="20">
        <v>43026</v>
      </c>
      <c r="D1262" s="12" t="s">
        <v>25</v>
      </c>
      <c r="E1262" s="12" t="s">
        <v>749</v>
      </c>
      <c r="F1262" s="12" t="s">
        <v>29</v>
      </c>
      <c r="G1262" s="12" t="s">
        <v>4542</v>
      </c>
      <c r="H1262" s="11" t="s">
        <v>4669</v>
      </c>
      <c r="I1262" s="12" t="s">
        <v>6725</v>
      </c>
      <c r="J1262" s="12" t="s">
        <v>4740</v>
      </c>
      <c r="K1262" s="12" t="s">
        <v>433</v>
      </c>
      <c r="L1262" s="12" t="s">
        <v>84</v>
      </c>
      <c r="M1262" s="12" t="s">
        <v>708</v>
      </c>
      <c r="N1262" s="12" t="s">
        <v>52</v>
      </c>
      <c r="O1262" s="18" t="s">
        <v>6726</v>
      </c>
      <c r="P1262" s="18">
        <v>1</v>
      </c>
      <c r="Q1262" s="18" t="s">
        <v>6727</v>
      </c>
      <c r="R1262" s="2" t="s">
        <v>61</v>
      </c>
      <c r="S1262" s="2">
        <v>1</v>
      </c>
      <c r="T1262" s="2" t="s">
        <v>6728</v>
      </c>
      <c r="U1262" s="2" t="s">
        <v>6729</v>
      </c>
      <c r="V1262" s="2">
        <v>0</v>
      </c>
      <c r="W1262" s="2">
        <v>1</v>
      </c>
      <c r="X1262" s="3">
        <v>0</v>
      </c>
      <c r="Y1262" s="3" t="s">
        <v>35</v>
      </c>
      <c r="Z1262" s="3" t="s">
        <v>35</v>
      </c>
      <c r="AA1262" s="3">
        <v>0</v>
      </c>
      <c r="AB1262" s="3">
        <v>0</v>
      </c>
      <c r="AC1262" s="2" t="s">
        <v>35</v>
      </c>
      <c r="AD1262" s="2" t="s">
        <v>111</v>
      </c>
      <c r="AE1262" s="2" t="s">
        <v>97</v>
      </c>
      <c r="AF1262" s="19" t="s">
        <v>32</v>
      </c>
      <c r="AG1262" s="19" t="s">
        <v>45</v>
      </c>
      <c r="AH1262" s="19" t="s">
        <v>1297</v>
      </c>
      <c r="AI1262" s="19" t="s">
        <v>35</v>
      </c>
      <c r="AJ1262" s="19" t="s">
        <v>6764</v>
      </c>
      <c r="AK1262" s="12" t="s">
        <v>35</v>
      </c>
      <c r="AL1262" s="12" t="s">
        <v>6730</v>
      </c>
      <c r="AM1262" s="12" t="s">
        <v>4777</v>
      </c>
      <c r="AN1262" s="12" t="s">
        <v>6731</v>
      </c>
      <c r="AO1262" s="12" t="s">
        <v>6742</v>
      </c>
      <c r="AQ1262" s="12" t="s">
        <v>6765</v>
      </c>
      <c r="AT1262" s="12">
        <v>1</v>
      </c>
      <c r="AU1262" s="12" t="s">
        <v>4824</v>
      </c>
    </row>
    <row r="1263" spans="2:47" ht="15.75" customHeight="1" x14ac:dyDescent="0.2">
      <c r="B1263" s="12" t="s">
        <v>6847</v>
      </c>
      <c r="C1263" s="20">
        <v>43026</v>
      </c>
      <c r="D1263" s="12" t="s">
        <v>229</v>
      </c>
      <c r="E1263" s="12" t="s">
        <v>2725</v>
      </c>
      <c r="F1263" s="12" t="s">
        <v>29</v>
      </c>
      <c r="G1263" s="12" t="s">
        <v>4461</v>
      </c>
      <c r="H1263" s="11" t="s">
        <v>4667</v>
      </c>
      <c r="I1263" s="12" t="s">
        <v>6732</v>
      </c>
      <c r="J1263" s="12" t="s">
        <v>4739</v>
      </c>
      <c r="K1263" s="12" t="s">
        <v>433</v>
      </c>
      <c r="L1263" s="12" t="s">
        <v>84</v>
      </c>
      <c r="M1263" s="12" t="s">
        <v>59</v>
      </c>
      <c r="N1263" s="12" t="s">
        <v>52</v>
      </c>
      <c r="O1263" s="18" t="s">
        <v>6762</v>
      </c>
      <c r="P1263" s="18">
        <v>1</v>
      </c>
      <c r="Q1263" s="18" t="s">
        <v>35</v>
      </c>
      <c r="R1263" s="2" t="s">
        <v>61</v>
      </c>
      <c r="S1263" s="2">
        <v>25</v>
      </c>
      <c r="T1263" s="2" t="s">
        <v>35</v>
      </c>
      <c r="U1263" s="2" t="s">
        <v>35</v>
      </c>
      <c r="V1263" s="2">
        <v>12</v>
      </c>
      <c r="W1263" s="2">
        <v>13</v>
      </c>
      <c r="X1263" s="3">
        <v>0</v>
      </c>
      <c r="Y1263" s="3" t="s">
        <v>35</v>
      </c>
      <c r="Z1263" s="3" t="s">
        <v>35</v>
      </c>
      <c r="AA1263" s="3">
        <v>0</v>
      </c>
      <c r="AB1263" s="3">
        <v>0</v>
      </c>
      <c r="AC1263" s="2" t="s">
        <v>35</v>
      </c>
      <c r="AD1263" s="2" t="s">
        <v>111</v>
      </c>
      <c r="AE1263" s="2" t="s">
        <v>97</v>
      </c>
      <c r="AF1263" s="19" t="s">
        <v>32</v>
      </c>
      <c r="AG1263" s="19" t="s">
        <v>4759</v>
      </c>
      <c r="AH1263" s="19" t="s">
        <v>5672</v>
      </c>
      <c r="AI1263" s="19" t="s">
        <v>35</v>
      </c>
      <c r="AJ1263" s="19" t="s">
        <v>35</v>
      </c>
      <c r="AK1263" s="12" t="s">
        <v>35</v>
      </c>
      <c r="AL1263" s="12" t="s">
        <v>6733</v>
      </c>
      <c r="AM1263" s="12" t="s">
        <v>4777</v>
      </c>
      <c r="AN1263" s="12" t="s">
        <v>6734</v>
      </c>
      <c r="AO1263" s="12" t="s">
        <v>6763</v>
      </c>
      <c r="AT1263" s="12">
        <v>3</v>
      </c>
      <c r="AU1263" s="11" t="s">
        <v>4823</v>
      </c>
    </row>
    <row r="1264" spans="2:47" ht="15.75" customHeight="1" x14ac:dyDescent="0.2">
      <c r="B1264" s="12" t="s">
        <v>6847</v>
      </c>
      <c r="C1264" s="20">
        <v>43027</v>
      </c>
      <c r="D1264" s="12" t="s">
        <v>258</v>
      </c>
      <c r="E1264" s="12" t="s">
        <v>882</v>
      </c>
      <c r="F1264" s="12" t="s">
        <v>29</v>
      </c>
      <c r="G1264" s="12" t="s">
        <v>4461</v>
      </c>
      <c r="H1264" s="11" t="s">
        <v>4667</v>
      </c>
      <c r="I1264" s="12" t="s">
        <v>2381</v>
      </c>
      <c r="J1264" s="12" t="s">
        <v>4738</v>
      </c>
      <c r="K1264" s="12" t="s">
        <v>433</v>
      </c>
      <c r="L1264" s="12" t="s">
        <v>172</v>
      </c>
      <c r="M1264" s="12" t="s">
        <v>75</v>
      </c>
      <c r="N1264" s="12" t="s">
        <v>41</v>
      </c>
      <c r="O1264" s="18" t="s">
        <v>2236</v>
      </c>
      <c r="P1264" s="18">
        <v>2</v>
      </c>
      <c r="Q1264" s="18" t="s">
        <v>6743</v>
      </c>
      <c r="R1264" s="2" t="s">
        <v>61</v>
      </c>
      <c r="S1264" s="2">
        <v>0</v>
      </c>
      <c r="T1264" s="2" t="s">
        <v>35</v>
      </c>
      <c r="U1264" s="2" t="s">
        <v>6744</v>
      </c>
      <c r="V1264" s="2">
        <v>0</v>
      </c>
      <c r="W1264" s="2">
        <v>0</v>
      </c>
      <c r="X1264" s="3">
        <v>0</v>
      </c>
      <c r="Y1264" s="3" t="s">
        <v>35</v>
      </c>
      <c r="Z1264" s="3" t="s">
        <v>35</v>
      </c>
      <c r="AA1264" s="3">
        <v>0</v>
      </c>
      <c r="AB1264" s="3">
        <v>0</v>
      </c>
      <c r="AC1264" s="2" t="s">
        <v>35</v>
      </c>
      <c r="AD1264" s="2" t="s">
        <v>4770</v>
      </c>
      <c r="AE1264" s="2" t="s">
        <v>4770</v>
      </c>
      <c r="AF1264" s="19" t="s">
        <v>64</v>
      </c>
      <c r="AG1264" s="19" t="s">
        <v>4763</v>
      </c>
      <c r="AH1264" s="19" t="s">
        <v>5099</v>
      </c>
      <c r="AI1264" s="19" t="s">
        <v>35</v>
      </c>
      <c r="AJ1264" s="19" t="s">
        <v>35</v>
      </c>
      <c r="AK1264" s="12" t="s">
        <v>35</v>
      </c>
      <c r="AL1264" s="12" t="s">
        <v>6745</v>
      </c>
      <c r="AM1264" s="12" t="s">
        <v>4777</v>
      </c>
      <c r="AN1264" s="12" t="s">
        <v>6746</v>
      </c>
      <c r="AT1264" s="12">
        <v>2</v>
      </c>
      <c r="AU1264" s="12" t="s">
        <v>4825</v>
      </c>
    </row>
    <row r="1265" spans="2:47" ht="15.75" customHeight="1" x14ac:dyDescent="0.2">
      <c r="B1265" s="12" t="s">
        <v>6847</v>
      </c>
      <c r="C1265" s="20">
        <v>43027</v>
      </c>
      <c r="D1265" s="12" t="s">
        <v>102</v>
      </c>
      <c r="E1265" s="12" t="s">
        <v>1307</v>
      </c>
      <c r="F1265" s="12" t="s">
        <v>29</v>
      </c>
      <c r="G1265" s="12" t="s">
        <v>4626</v>
      </c>
      <c r="H1265" s="11" t="s">
        <v>4672</v>
      </c>
      <c r="I1265" s="12" t="s">
        <v>290</v>
      </c>
      <c r="J1265" s="12" t="s">
        <v>35</v>
      </c>
      <c r="K1265" s="12" t="s">
        <v>433</v>
      </c>
      <c r="L1265" s="12" t="s">
        <v>367</v>
      </c>
      <c r="M1265" s="12" t="s">
        <v>582</v>
      </c>
      <c r="N1265" s="12" t="s">
        <v>41</v>
      </c>
      <c r="O1265" s="18" t="s">
        <v>30</v>
      </c>
      <c r="P1265" s="18">
        <v>0</v>
      </c>
      <c r="Q1265" s="18" t="s">
        <v>30</v>
      </c>
      <c r="R1265" s="2" t="s">
        <v>41</v>
      </c>
      <c r="S1265" s="2">
        <v>1</v>
      </c>
      <c r="T1265" s="2" t="s">
        <v>35</v>
      </c>
      <c r="U1265" s="2" t="s">
        <v>6748</v>
      </c>
      <c r="V1265" s="2">
        <v>1</v>
      </c>
      <c r="W1265" s="2">
        <v>0</v>
      </c>
      <c r="X1265" s="3">
        <v>0</v>
      </c>
      <c r="Y1265" s="3" t="s">
        <v>35</v>
      </c>
      <c r="Z1265" s="3" t="s">
        <v>35</v>
      </c>
      <c r="AA1265" s="3">
        <v>0</v>
      </c>
      <c r="AB1265" s="3">
        <v>0</v>
      </c>
      <c r="AC1265" s="2" t="s">
        <v>35</v>
      </c>
      <c r="AD1265" s="2" t="s">
        <v>35</v>
      </c>
      <c r="AE1265" s="2" t="s">
        <v>35</v>
      </c>
      <c r="AF1265" s="19" t="s">
        <v>35</v>
      </c>
      <c r="AG1265" s="19" t="s">
        <v>35</v>
      </c>
      <c r="AH1265" s="19" t="s">
        <v>35</v>
      </c>
      <c r="AI1265" s="19" t="s">
        <v>35</v>
      </c>
      <c r="AJ1265" s="19" t="s">
        <v>35</v>
      </c>
      <c r="AK1265" s="12" t="s">
        <v>35</v>
      </c>
      <c r="AL1265" s="12" t="s">
        <v>6749</v>
      </c>
      <c r="AM1265" s="12" t="s">
        <v>4777</v>
      </c>
      <c r="AN1265" s="12" t="s">
        <v>6750</v>
      </c>
      <c r="AT1265" s="12">
        <v>3</v>
      </c>
      <c r="AU1265" s="12" t="s">
        <v>4823</v>
      </c>
    </row>
    <row r="1266" spans="2:47" ht="15.75" customHeight="1" x14ac:dyDescent="0.2">
      <c r="B1266" s="12" t="s">
        <v>6847</v>
      </c>
      <c r="C1266" s="20">
        <v>43027</v>
      </c>
      <c r="D1266" s="12" t="s">
        <v>102</v>
      </c>
      <c r="E1266" s="12" t="s">
        <v>643</v>
      </c>
      <c r="F1266" s="12" t="s">
        <v>29</v>
      </c>
      <c r="G1266" s="12" t="s">
        <v>4626</v>
      </c>
      <c r="H1266" s="11" t="s">
        <v>4672</v>
      </c>
      <c r="I1266" s="12" t="s">
        <v>6751</v>
      </c>
      <c r="J1266" s="12" t="s">
        <v>35</v>
      </c>
      <c r="K1266" s="12" t="s">
        <v>433</v>
      </c>
      <c r="L1266" s="12" t="s">
        <v>172</v>
      </c>
      <c r="M1266" s="12" t="s">
        <v>59</v>
      </c>
      <c r="N1266" s="12" t="s">
        <v>41</v>
      </c>
      <c r="O1266" s="18" t="s">
        <v>30</v>
      </c>
      <c r="P1266" s="18">
        <v>0</v>
      </c>
      <c r="Q1266" s="18" t="s">
        <v>30</v>
      </c>
      <c r="R1266" s="2" t="s">
        <v>41</v>
      </c>
      <c r="S1266" s="2">
        <v>0</v>
      </c>
      <c r="T1266" s="2" t="s">
        <v>35</v>
      </c>
      <c r="U1266" s="2" t="s">
        <v>1547</v>
      </c>
      <c r="V1266" s="2">
        <v>0</v>
      </c>
      <c r="W1266" s="2">
        <v>0</v>
      </c>
      <c r="X1266" s="3">
        <v>0</v>
      </c>
      <c r="Y1266" s="3" t="s">
        <v>35</v>
      </c>
      <c r="Z1266" s="3" t="s">
        <v>35</v>
      </c>
      <c r="AA1266" s="3">
        <v>0</v>
      </c>
      <c r="AB1266" s="3">
        <v>0</v>
      </c>
      <c r="AC1266" s="2" t="s">
        <v>35</v>
      </c>
      <c r="AD1266" s="2" t="s">
        <v>4770</v>
      </c>
      <c r="AE1266" s="2" t="s">
        <v>4770</v>
      </c>
      <c r="AF1266" s="19" t="s">
        <v>64</v>
      </c>
      <c r="AG1266" s="19" t="s">
        <v>4761</v>
      </c>
      <c r="AH1266" s="19" t="s">
        <v>5099</v>
      </c>
      <c r="AI1266" s="19" t="s">
        <v>35</v>
      </c>
      <c r="AJ1266" s="19" t="s">
        <v>35</v>
      </c>
      <c r="AK1266" s="12" t="s">
        <v>35</v>
      </c>
      <c r="AL1266" s="12" t="s">
        <v>6752</v>
      </c>
      <c r="AM1266" s="12" t="s">
        <v>4777</v>
      </c>
      <c r="AN1266" s="12" t="s">
        <v>6753</v>
      </c>
      <c r="AT1266" s="12">
        <v>3</v>
      </c>
      <c r="AU1266" s="12" t="s">
        <v>4823</v>
      </c>
    </row>
    <row r="1267" spans="2:47" ht="15.75" customHeight="1" x14ac:dyDescent="0.2">
      <c r="B1267" s="12" t="s">
        <v>6847</v>
      </c>
      <c r="C1267" s="20">
        <v>43027</v>
      </c>
      <c r="D1267" s="12" t="s">
        <v>296</v>
      </c>
      <c r="E1267" s="12" t="s">
        <v>6754</v>
      </c>
      <c r="F1267" s="12" t="s">
        <v>29</v>
      </c>
      <c r="G1267" s="12" t="s">
        <v>4461</v>
      </c>
      <c r="H1267" s="11" t="s">
        <v>4667</v>
      </c>
      <c r="I1267" s="12" t="s">
        <v>6755</v>
      </c>
      <c r="J1267" s="12" t="s">
        <v>4738</v>
      </c>
      <c r="K1267" s="12" t="s">
        <v>433</v>
      </c>
      <c r="L1267" s="12" t="s">
        <v>172</v>
      </c>
      <c r="M1267" s="12" t="s">
        <v>51</v>
      </c>
      <c r="N1267" s="12" t="s">
        <v>41</v>
      </c>
      <c r="O1267" s="18" t="s">
        <v>60</v>
      </c>
      <c r="P1267" s="18">
        <v>1</v>
      </c>
      <c r="Q1267" s="18" t="s">
        <v>3845</v>
      </c>
      <c r="R1267" s="2" t="s">
        <v>61</v>
      </c>
      <c r="S1267" s="2">
        <v>1</v>
      </c>
      <c r="T1267" s="2" t="s">
        <v>514</v>
      </c>
      <c r="U1267" s="2" t="s">
        <v>6756</v>
      </c>
      <c r="V1267" s="2">
        <v>1</v>
      </c>
      <c r="W1267" s="2">
        <v>0</v>
      </c>
      <c r="X1267" s="3">
        <v>0</v>
      </c>
      <c r="Y1267" s="3" t="s">
        <v>35</v>
      </c>
      <c r="Z1267" s="3" t="s">
        <v>35</v>
      </c>
      <c r="AA1267" s="3">
        <v>0</v>
      </c>
      <c r="AB1267" s="3">
        <v>0</v>
      </c>
      <c r="AC1267" s="2" t="s">
        <v>35</v>
      </c>
      <c r="AD1267" s="2" t="s">
        <v>111</v>
      </c>
      <c r="AE1267" s="2" t="s">
        <v>97</v>
      </c>
      <c r="AF1267" s="19" t="s">
        <v>32</v>
      </c>
      <c r="AG1267" s="19" t="s">
        <v>4759</v>
      </c>
      <c r="AH1267" s="19" t="s">
        <v>4892</v>
      </c>
      <c r="AI1267" s="19" t="s">
        <v>5099</v>
      </c>
      <c r="AJ1267" s="19" t="s">
        <v>6757</v>
      </c>
      <c r="AK1267" s="12" t="s">
        <v>35</v>
      </c>
      <c r="AL1267" s="12" t="s">
        <v>6758</v>
      </c>
      <c r="AM1267" s="12" t="s">
        <v>4777</v>
      </c>
      <c r="AN1267" s="12" t="s">
        <v>6759</v>
      </c>
      <c r="AO1267" s="12" t="s">
        <v>6760</v>
      </c>
      <c r="AT1267" s="12">
        <v>1</v>
      </c>
      <c r="AU1267" s="12" t="s">
        <v>4824</v>
      </c>
    </row>
    <row r="1268" spans="2:47" ht="15.75" customHeight="1" x14ac:dyDescent="0.2">
      <c r="B1268" s="12" t="s">
        <v>6847</v>
      </c>
      <c r="C1268" s="20">
        <v>43030</v>
      </c>
      <c r="D1268" s="12" t="s">
        <v>38</v>
      </c>
      <c r="E1268" s="12" t="s">
        <v>378</v>
      </c>
      <c r="F1268" s="12" t="s">
        <v>35</v>
      </c>
      <c r="G1268" s="12" t="s">
        <v>95</v>
      </c>
      <c r="H1268" s="11" t="s">
        <v>4672</v>
      </c>
      <c r="I1268" s="12" t="s">
        <v>6766</v>
      </c>
      <c r="J1268" s="12" t="s">
        <v>35</v>
      </c>
      <c r="K1268" s="12" t="s">
        <v>433</v>
      </c>
      <c r="L1268" s="12" t="s">
        <v>172</v>
      </c>
      <c r="M1268" s="12" t="s">
        <v>35</v>
      </c>
      <c r="N1268" s="12" t="s">
        <v>41</v>
      </c>
      <c r="O1268" s="18" t="s">
        <v>30</v>
      </c>
      <c r="P1268" s="18">
        <v>0</v>
      </c>
      <c r="Q1268" s="18" t="s">
        <v>30</v>
      </c>
      <c r="R1268" s="2" t="s">
        <v>41</v>
      </c>
      <c r="S1268" s="2">
        <v>0</v>
      </c>
      <c r="T1268" s="2" t="s">
        <v>35</v>
      </c>
      <c r="U1268" s="2" t="s">
        <v>30</v>
      </c>
      <c r="V1268" s="2">
        <v>0</v>
      </c>
      <c r="W1268" s="2">
        <v>0</v>
      </c>
      <c r="X1268" s="3">
        <v>0</v>
      </c>
      <c r="Y1268" s="3" t="s">
        <v>35</v>
      </c>
      <c r="Z1268" s="3" t="s">
        <v>35</v>
      </c>
      <c r="AA1268" s="3">
        <v>0</v>
      </c>
      <c r="AB1268" s="3">
        <v>0</v>
      </c>
      <c r="AC1268" s="2" t="s">
        <v>35</v>
      </c>
      <c r="AD1268" s="2" t="s">
        <v>111</v>
      </c>
      <c r="AE1268" s="2" t="s">
        <v>97</v>
      </c>
      <c r="AF1268" s="19" t="s">
        <v>35</v>
      </c>
      <c r="AG1268" s="19" t="s">
        <v>35</v>
      </c>
      <c r="AH1268" s="19" t="s">
        <v>35</v>
      </c>
      <c r="AI1268" s="19" t="s">
        <v>35</v>
      </c>
      <c r="AJ1268" s="19" t="s">
        <v>35</v>
      </c>
      <c r="AK1268" s="12" t="s">
        <v>35</v>
      </c>
      <c r="AL1268" s="12" t="s">
        <v>6767</v>
      </c>
      <c r="AM1268" s="12" t="s">
        <v>4777</v>
      </c>
      <c r="AN1268" s="12" t="s">
        <v>6768</v>
      </c>
      <c r="AT1268" s="12">
        <v>3</v>
      </c>
      <c r="AU1268" s="11" t="s">
        <v>4823</v>
      </c>
    </row>
    <row r="1269" spans="2:47" ht="15.75" customHeight="1" x14ac:dyDescent="0.2">
      <c r="B1269" s="12" t="s">
        <v>6847</v>
      </c>
      <c r="C1269" s="20">
        <v>43030</v>
      </c>
      <c r="D1269" s="12" t="s">
        <v>130</v>
      </c>
      <c r="E1269" s="12" t="s">
        <v>4683</v>
      </c>
      <c r="F1269" s="12" t="s">
        <v>29</v>
      </c>
      <c r="G1269" s="12" t="s">
        <v>4461</v>
      </c>
      <c r="H1269" s="11" t="s">
        <v>4667</v>
      </c>
      <c r="I1269" s="12" t="s">
        <v>6769</v>
      </c>
      <c r="J1269" s="12" t="s">
        <v>4738</v>
      </c>
      <c r="K1269" s="12" t="s">
        <v>433</v>
      </c>
      <c r="L1269" s="12" t="s">
        <v>172</v>
      </c>
      <c r="M1269" s="12" t="s">
        <v>35</v>
      </c>
      <c r="N1269" s="12" t="s">
        <v>61</v>
      </c>
      <c r="O1269" s="18" t="s">
        <v>28</v>
      </c>
      <c r="P1269" s="18">
        <v>0</v>
      </c>
      <c r="Q1269" s="18" t="s">
        <v>35</v>
      </c>
      <c r="R1269" s="2" t="s">
        <v>61</v>
      </c>
      <c r="S1269" s="2">
        <v>1</v>
      </c>
      <c r="T1269" s="2" t="s">
        <v>35</v>
      </c>
      <c r="U1269" s="2" t="s">
        <v>35</v>
      </c>
      <c r="V1269" s="2">
        <v>1</v>
      </c>
      <c r="W1269" s="2">
        <v>0</v>
      </c>
      <c r="X1269" s="3">
        <v>0</v>
      </c>
      <c r="Y1269" s="3" t="s">
        <v>35</v>
      </c>
      <c r="Z1269" s="3" t="s">
        <v>35</v>
      </c>
      <c r="AA1269" s="3">
        <v>0</v>
      </c>
      <c r="AB1269" s="3">
        <v>0</v>
      </c>
      <c r="AC1269" s="2" t="s">
        <v>35</v>
      </c>
      <c r="AD1269" s="2" t="s">
        <v>4771</v>
      </c>
      <c r="AE1269" s="2" t="s">
        <v>4770</v>
      </c>
      <c r="AF1269" s="19" t="s">
        <v>64</v>
      </c>
      <c r="AG1269" s="19" t="s">
        <v>4761</v>
      </c>
      <c r="AH1269" s="19" t="s">
        <v>5099</v>
      </c>
      <c r="AI1269" s="19" t="s">
        <v>35</v>
      </c>
      <c r="AJ1269" s="19" t="s">
        <v>35</v>
      </c>
      <c r="AK1269" s="12" t="s">
        <v>35</v>
      </c>
      <c r="AL1269" s="12" t="s">
        <v>6770</v>
      </c>
      <c r="AM1269" s="12" t="s">
        <v>4777</v>
      </c>
      <c r="AN1269" s="12" t="s">
        <v>6771</v>
      </c>
      <c r="AT1269" s="12">
        <v>3</v>
      </c>
      <c r="AU1269" s="12" t="s">
        <v>4823</v>
      </c>
    </row>
    <row r="1270" spans="2:47" ht="15.75" customHeight="1" x14ac:dyDescent="0.2">
      <c r="B1270" s="12" t="s">
        <v>6847</v>
      </c>
      <c r="C1270" s="20">
        <v>43030</v>
      </c>
      <c r="D1270" s="12" t="s">
        <v>72</v>
      </c>
      <c r="E1270" s="12" t="s">
        <v>6772</v>
      </c>
      <c r="F1270" s="12" t="s">
        <v>173</v>
      </c>
      <c r="G1270" s="12" t="s">
        <v>95</v>
      </c>
      <c r="H1270" s="11" t="s">
        <v>4672</v>
      </c>
      <c r="I1270" s="12" t="s">
        <v>456</v>
      </c>
      <c r="J1270" s="12" t="s">
        <v>35</v>
      </c>
      <c r="K1270" s="12" t="s">
        <v>433</v>
      </c>
      <c r="L1270" s="12" t="s">
        <v>172</v>
      </c>
      <c r="M1270" s="12" t="s">
        <v>535</v>
      </c>
      <c r="N1270" s="12" t="s">
        <v>41</v>
      </c>
      <c r="O1270" s="18" t="s">
        <v>30</v>
      </c>
      <c r="P1270" s="18">
        <v>0</v>
      </c>
      <c r="Q1270" s="18" t="s">
        <v>30</v>
      </c>
      <c r="R1270" s="2" t="s">
        <v>41</v>
      </c>
      <c r="S1270" s="2">
        <v>0</v>
      </c>
      <c r="T1270" s="2" t="s">
        <v>35</v>
      </c>
      <c r="U1270" s="2" t="s">
        <v>30</v>
      </c>
      <c r="V1270" s="2">
        <v>0</v>
      </c>
      <c r="W1270" s="2">
        <v>0</v>
      </c>
      <c r="X1270" s="3">
        <v>0</v>
      </c>
      <c r="Y1270" s="3" t="s">
        <v>35</v>
      </c>
      <c r="Z1270" s="3" t="s">
        <v>35</v>
      </c>
      <c r="AA1270" s="3">
        <v>0</v>
      </c>
      <c r="AB1270" s="3">
        <v>0</v>
      </c>
      <c r="AC1270" s="2" t="s">
        <v>35</v>
      </c>
      <c r="AD1270" s="2" t="s">
        <v>111</v>
      </c>
      <c r="AE1270" s="2" t="s">
        <v>97</v>
      </c>
      <c r="AF1270" s="19" t="s">
        <v>32</v>
      </c>
      <c r="AG1270" s="19" t="s">
        <v>4759</v>
      </c>
      <c r="AH1270" s="19" t="s">
        <v>4892</v>
      </c>
      <c r="AI1270" s="19" t="s">
        <v>35</v>
      </c>
      <c r="AJ1270" s="19" t="s">
        <v>35</v>
      </c>
      <c r="AK1270" s="12" t="s">
        <v>35</v>
      </c>
      <c r="AL1270" s="12" t="s">
        <v>6773</v>
      </c>
      <c r="AM1270" s="12" t="s">
        <v>4777</v>
      </c>
      <c r="AN1270" s="12" t="s">
        <v>6774</v>
      </c>
      <c r="AT1270" s="12">
        <v>3</v>
      </c>
      <c r="AU1270" s="11" t="s">
        <v>4823</v>
      </c>
    </row>
    <row r="1271" spans="2:47" ht="15.75" customHeight="1" x14ac:dyDescent="0.2">
      <c r="B1271" s="12" t="s">
        <v>6847</v>
      </c>
      <c r="C1271" s="20">
        <v>43030</v>
      </c>
      <c r="D1271" s="12" t="s">
        <v>25</v>
      </c>
      <c r="E1271" s="12" t="s">
        <v>4678</v>
      </c>
      <c r="F1271" s="12" t="s">
        <v>29</v>
      </c>
      <c r="G1271" s="12" t="s">
        <v>4539</v>
      </c>
      <c r="H1271" s="11" t="s">
        <v>4667</v>
      </c>
      <c r="I1271" s="12" t="s">
        <v>6504</v>
      </c>
      <c r="J1271" s="12" t="s">
        <v>4739</v>
      </c>
      <c r="K1271" s="12" t="s">
        <v>433</v>
      </c>
      <c r="L1271" s="12" t="s">
        <v>84</v>
      </c>
      <c r="M1271" s="12" t="s">
        <v>59</v>
      </c>
      <c r="N1271" s="12" t="s">
        <v>41</v>
      </c>
      <c r="O1271" s="18" t="s">
        <v>30</v>
      </c>
      <c r="P1271" s="18">
        <v>0</v>
      </c>
      <c r="Q1271" s="18" t="s">
        <v>30</v>
      </c>
      <c r="R1271" s="2" t="s">
        <v>61</v>
      </c>
      <c r="S1271" s="2">
        <v>0</v>
      </c>
      <c r="T1271" s="2" t="s">
        <v>35</v>
      </c>
      <c r="U1271" s="2" t="s">
        <v>35</v>
      </c>
      <c r="V1271" s="2">
        <v>0</v>
      </c>
      <c r="W1271" s="2">
        <v>0</v>
      </c>
      <c r="X1271" s="3">
        <v>1</v>
      </c>
      <c r="Y1271" s="3" t="s">
        <v>6366</v>
      </c>
      <c r="Z1271" s="3" t="s">
        <v>6505</v>
      </c>
      <c r="AA1271" s="3">
        <v>0</v>
      </c>
      <c r="AB1271" s="3">
        <v>1</v>
      </c>
      <c r="AC1271" s="2" t="s">
        <v>35</v>
      </c>
      <c r="AD1271" s="2" t="s">
        <v>35</v>
      </c>
      <c r="AE1271" s="2" t="s">
        <v>35</v>
      </c>
      <c r="AF1271" s="19" t="s">
        <v>64</v>
      </c>
      <c r="AG1271" s="15" t="s">
        <v>4761</v>
      </c>
      <c r="AH1271" s="19" t="s">
        <v>1249</v>
      </c>
      <c r="AI1271" s="19" t="s">
        <v>35</v>
      </c>
      <c r="AJ1271" s="19" t="s">
        <v>35</v>
      </c>
      <c r="AK1271" s="12" t="s">
        <v>35</v>
      </c>
      <c r="AL1271" s="12" t="s">
        <v>6506</v>
      </c>
      <c r="AM1271" s="12" t="s">
        <v>4777</v>
      </c>
      <c r="AN1271" s="12" t="s">
        <v>6507</v>
      </c>
      <c r="AT1271" s="12">
        <v>2</v>
      </c>
      <c r="AU1271" s="12" t="s">
        <v>4825</v>
      </c>
    </row>
    <row r="1272" spans="2:47" ht="15.75" customHeight="1" x14ac:dyDescent="0.2">
      <c r="B1272" s="12" t="s">
        <v>6847</v>
      </c>
      <c r="C1272" s="20">
        <v>43031</v>
      </c>
      <c r="D1272" s="12" t="s">
        <v>81</v>
      </c>
      <c r="E1272" s="12" t="s">
        <v>472</v>
      </c>
      <c r="F1272" s="12" t="s">
        <v>29</v>
      </c>
      <c r="G1272" s="12" t="s">
        <v>4614</v>
      </c>
      <c r="H1272" s="11" t="s">
        <v>4671</v>
      </c>
      <c r="I1272" s="12" t="s">
        <v>6240</v>
      </c>
      <c r="J1272" s="12" t="s">
        <v>4738</v>
      </c>
      <c r="K1272" s="12" t="s">
        <v>433</v>
      </c>
      <c r="L1272" s="12" t="s">
        <v>172</v>
      </c>
      <c r="M1272" s="12" t="s">
        <v>75</v>
      </c>
      <c r="N1272" s="12" t="s">
        <v>41</v>
      </c>
      <c r="O1272" s="18" t="s">
        <v>60</v>
      </c>
      <c r="P1272" s="18">
        <v>1</v>
      </c>
      <c r="Q1272" s="18" t="s">
        <v>35</v>
      </c>
      <c r="R1272" s="2" t="s">
        <v>61</v>
      </c>
      <c r="S1272" s="2">
        <v>1</v>
      </c>
      <c r="T1272" s="2" t="s">
        <v>35</v>
      </c>
      <c r="U1272" s="2" t="s">
        <v>35</v>
      </c>
      <c r="V1272" s="2">
        <v>1</v>
      </c>
      <c r="W1272" s="2">
        <v>0</v>
      </c>
      <c r="X1272" s="3">
        <v>0</v>
      </c>
      <c r="Y1272" s="3" t="s">
        <v>35</v>
      </c>
      <c r="Z1272" s="3" t="s">
        <v>35</v>
      </c>
      <c r="AA1272" s="3">
        <v>0</v>
      </c>
      <c r="AB1272" s="3">
        <v>0</v>
      </c>
      <c r="AC1272" s="2" t="s">
        <v>35</v>
      </c>
      <c r="AD1272" s="2" t="s">
        <v>4770</v>
      </c>
      <c r="AE1272" s="2" t="s">
        <v>4770</v>
      </c>
      <c r="AF1272" s="19" t="s">
        <v>64</v>
      </c>
      <c r="AG1272" s="19" t="s">
        <v>4761</v>
      </c>
      <c r="AH1272" s="19" t="s">
        <v>5099</v>
      </c>
      <c r="AI1272" s="19" t="s">
        <v>35</v>
      </c>
      <c r="AJ1272" s="19" t="s">
        <v>35</v>
      </c>
      <c r="AK1272" s="12" t="s">
        <v>35</v>
      </c>
      <c r="AL1272" s="12" t="s">
        <v>6241</v>
      </c>
      <c r="AM1272" s="12" t="s">
        <v>293</v>
      </c>
      <c r="AQ1272" s="12" t="s">
        <v>6242</v>
      </c>
      <c r="AT1272" s="12">
        <v>3</v>
      </c>
      <c r="AU1272" s="12" t="s">
        <v>4823</v>
      </c>
    </row>
    <row r="1273" spans="2:47" ht="15.75" customHeight="1" x14ac:dyDescent="0.2">
      <c r="B1273" s="12" t="s">
        <v>6847</v>
      </c>
      <c r="C1273" s="20">
        <v>43033</v>
      </c>
      <c r="D1273" s="12" t="s">
        <v>143</v>
      </c>
      <c r="E1273" s="12" t="s">
        <v>6631</v>
      </c>
      <c r="F1273" s="12" t="s">
        <v>29</v>
      </c>
      <c r="G1273" s="12" t="s">
        <v>4461</v>
      </c>
      <c r="H1273" s="11" t="s">
        <v>4667</v>
      </c>
      <c r="I1273" s="12" t="s">
        <v>6632</v>
      </c>
      <c r="J1273" s="12" t="s">
        <v>4739</v>
      </c>
      <c r="K1273" s="12" t="s">
        <v>433</v>
      </c>
      <c r="L1273" s="12" t="s">
        <v>172</v>
      </c>
      <c r="M1273" s="12" t="s">
        <v>59</v>
      </c>
      <c r="N1273" s="12" t="s">
        <v>41</v>
      </c>
      <c r="O1273" s="18" t="s">
        <v>60</v>
      </c>
      <c r="P1273" s="18">
        <v>1</v>
      </c>
      <c r="Q1273" s="18" t="s">
        <v>3845</v>
      </c>
      <c r="R1273" s="2" t="s">
        <v>61</v>
      </c>
      <c r="S1273" s="2">
        <v>1</v>
      </c>
      <c r="T1273" s="2" t="s">
        <v>6633</v>
      </c>
      <c r="U1273" s="2" t="s">
        <v>6634</v>
      </c>
      <c r="V1273" s="2">
        <v>0</v>
      </c>
      <c r="W1273" s="2">
        <v>1</v>
      </c>
      <c r="X1273" s="3">
        <v>0</v>
      </c>
      <c r="Y1273" s="3" t="s">
        <v>35</v>
      </c>
      <c r="Z1273" s="3" t="s">
        <v>35</v>
      </c>
      <c r="AA1273" s="3">
        <v>0</v>
      </c>
      <c r="AB1273" s="3">
        <v>0</v>
      </c>
      <c r="AC1273" s="2" t="s">
        <v>35</v>
      </c>
      <c r="AD1273" s="2" t="s">
        <v>111</v>
      </c>
      <c r="AE1273" s="2" t="s">
        <v>97</v>
      </c>
      <c r="AF1273" s="19" t="s">
        <v>32</v>
      </c>
      <c r="AG1273" s="19" t="s">
        <v>4759</v>
      </c>
      <c r="AH1273" s="19" t="s">
        <v>2877</v>
      </c>
      <c r="AI1273" s="19" t="s">
        <v>5099</v>
      </c>
      <c r="AJ1273" s="19" t="s">
        <v>35</v>
      </c>
      <c r="AK1273" s="12" t="s">
        <v>35</v>
      </c>
      <c r="AL1273" s="12" t="s">
        <v>6635</v>
      </c>
      <c r="AM1273" s="12" t="s">
        <v>4777</v>
      </c>
      <c r="AN1273" s="12" t="s">
        <v>6636</v>
      </c>
      <c r="AT1273" s="12">
        <v>2</v>
      </c>
      <c r="AU1273" s="12" t="s">
        <v>4825</v>
      </c>
    </row>
    <row r="1274" spans="2:47" ht="15.75" customHeight="1" x14ac:dyDescent="0.2">
      <c r="B1274" s="12" t="s">
        <v>6847</v>
      </c>
      <c r="C1274" s="20">
        <v>43033</v>
      </c>
      <c r="D1274" s="12" t="s">
        <v>296</v>
      </c>
      <c r="E1274" s="12" t="s">
        <v>6637</v>
      </c>
      <c r="F1274" s="12" t="s">
        <v>29</v>
      </c>
      <c r="G1274" s="12" t="s">
        <v>4461</v>
      </c>
      <c r="H1274" s="11" t="s">
        <v>4667</v>
      </c>
      <c r="I1274" s="12" t="s">
        <v>6638</v>
      </c>
      <c r="J1274" s="12" t="s">
        <v>4738</v>
      </c>
      <c r="K1274" s="12" t="s">
        <v>433</v>
      </c>
      <c r="L1274" s="12" t="s">
        <v>172</v>
      </c>
      <c r="M1274" s="12" t="s">
        <v>582</v>
      </c>
      <c r="N1274" s="12" t="s">
        <v>61</v>
      </c>
      <c r="O1274" s="18" t="s">
        <v>28</v>
      </c>
      <c r="P1274" s="18">
        <v>1</v>
      </c>
      <c r="Q1274" s="18" t="s">
        <v>6639</v>
      </c>
      <c r="R1274" s="2" t="s">
        <v>61</v>
      </c>
      <c r="S1274" s="2">
        <v>1</v>
      </c>
      <c r="T1274" s="2" t="s">
        <v>6642</v>
      </c>
      <c r="U1274" s="2" t="s">
        <v>28</v>
      </c>
      <c r="V1274" s="2">
        <v>1</v>
      </c>
      <c r="W1274" s="2">
        <v>0</v>
      </c>
      <c r="X1274" s="3">
        <v>0</v>
      </c>
      <c r="Y1274" s="3" t="s">
        <v>35</v>
      </c>
      <c r="Z1274" s="3" t="s">
        <v>35</v>
      </c>
      <c r="AA1274" s="3">
        <v>0</v>
      </c>
      <c r="AB1274" s="3">
        <v>0</v>
      </c>
      <c r="AC1274" s="2" t="s">
        <v>35</v>
      </c>
      <c r="AD1274" s="2" t="s">
        <v>111</v>
      </c>
      <c r="AE1274" s="2" t="s">
        <v>97</v>
      </c>
      <c r="AF1274" s="19" t="s">
        <v>32</v>
      </c>
      <c r="AG1274" s="19" t="s">
        <v>4759</v>
      </c>
      <c r="AH1274" s="19" t="s">
        <v>2877</v>
      </c>
      <c r="AI1274" s="19" t="s">
        <v>953</v>
      </c>
      <c r="AJ1274" s="19" t="s">
        <v>35</v>
      </c>
      <c r="AK1274" s="12" t="s">
        <v>35</v>
      </c>
      <c r="AL1274" s="12" t="s">
        <v>6640</v>
      </c>
      <c r="AM1274" s="12" t="s">
        <v>4777</v>
      </c>
      <c r="AN1274" s="12" t="s">
        <v>6660</v>
      </c>
      <c r="AQ1274" s="12" t="s">
        <v>6641</v>
      </c>
      <c r="AT1274" s="12">
        <v>2</v>
      </c>
      <c r="AU1274" s="12" t="s">
        <v>4825</v>
      </c>
    </row>
    <row r="1275" spans="2:47" ht="15.75" customHeight="1" x14ac:dyDescent="0.2">
      <c r="B1275" s="12" t="s">
        <v>6847</v>
      </c>
      <c r="C1275" s="20">
        <v>43033</v>
      </c>
      <c r="D1275" s="12" t="s">
        <v>102</v>
      </c>
      <c r="E1275" s="12" t="s">
        <v>6174</v>
      </c>
      <c r="F1275" s="12" t="s">
        <v>29</v>
      </c>
      <c r="G1275" s="12" t="s">
        <v>53</v>
      </c>
      <c r="H1275" s="11" t="s">
        <v>4669</v>
      </c>
      <c r="I1275" s="12" t="s">
        <v>6647</v>
      </c>
      <c r="J1275" s="12" t="s">
        <v>4740</v>
      </c>
      <c r="K1275" s="12" t="s">
        <v>433</v>
      </c>
      <c r="L1275" s="12" t="s">
        <v>1142</v>
      </c>
      <c r="M1275" s="12" t="s">
        <v>59</v>
      </c>
      <c r="N1275" s="12" t="s">
        <v>41</v>
      </c>
      <c r="O1275" s="18" t="s">
        <v>60</v>
      </c>
      <c r="P1275" s="18">
        <v>1</v>
      </c>
      <c r="Q1275" s="18" t="s">
        <v>6648</v>
      </c>
      <c r="R1275" s="2" t="s">
        <v>41</v>
      </c>
      <c r="S1275" s="2">
        <v>1</v>
      </c>
      <c r="T1275" s="2" t="s">
        <v>35</v>
      </c>
      <c r="U1275" s="2" t="s">
        <v>6649</v>
      </c>
      <c r="V1275" s="2">
        <v>1</v>
      </c>
      <c r="W1275" s="2">
        <v>0</v>
      </c>
      <c r="X1275" s="3">
        <v>0</v>
      </c>
      <c r="Y1275" s="3" t="s">
        <v>35</v>
      </c>
      <c r="Z1275" s="3" t="s">
        <v>35</v>
      </c>
      <c r="AA1275" s="3">
        <v>0</v>
      </c>
      <c r="AB1275" s="3">
        <v>0</v>
      </c>
      <c r="AC1275" s="2" t="s">
        <v>6650</v>
      </c>
      <c r="AD1275" s="2" t="s">
        <v>111</v>
      </c>
      <c r="AE1275" s="2" t="s">
        <v>97</v>
      </c>
      <c r="AF1275" s="19" t="s">
        <v>32</v>
      </c>
      <c r="AG1275" s="19" t="s">
        <v>4759</v>
      </c>
      <c r="AH1275" s="19" t="s">
        <v>4892</v>
      </c>
      <c r="AI1275" s="19" t="s">
        <v>35</v>
      </c>
      <c r="AJ1275" s="19" t="s">
        <v>6651</v>
      </c>
      <c r="AK1275" s="12" t="s">
        <v>35</v>
      </c>
      <c r="AL1275" s="12" t="s">
        <v>6652</v>
      </c>
      <c r="AM1275" s="12" t="s">
        <v>4777</v>
      </c>
      <c r="AN1275" s="12" t="s">
        <v>6654</v>
      </c>
      <c r="AQ1275" s="12" t="s">
        <v>6653</v>
      </c>
      <c r="AT1275" s="12">
        <v>1</v>
      </c>
      <c r="AU1275" s="12" t="s">
        <v>4824</v>
      </c>
    </row>
    <row r="1276" spans="2:47" ht="15.75" customHeight="1" x14ac:dyDescent="0.2">
      <c r="B1276" s="12" t="s">
        <v>6847</v>
      </c>
      <c r="C1276" s="20">
        <v>43033</v>
      </c>
      <c r="D1276" s="12" t="s">
        <v>236</v>
      </c>
      <c r="E1276" s="12" t="s">
        <v>1479</v>
      </c>
      <c r="F1276" s="12" t="s">
        <v>29</v>
      </c>
      <c r="G1276" s="12" t="s">
        <v>4504</v>
      </c>
      <c r="H1276" s="11" t="s">
        <v>4667</v>
      </c>
      <c r="I1276" s="12" t="s">
        <v>6775</v>
      </c>
      <c r="J1276" s="12" t="s">
        <v>4738</v>
      </c>
      <c r="K1276" s="12" t="s">
        <v>433</v>
      </c>
      <c r="L1276" s="12" t="s">
        <v>172</v>
      </c>
      <c r="M1276" s="12" t="s">
        <v>582</v>
      </c>
      <c r="N1276" s="12" t="s">
        <v>41</v>
      </c>
      <c r="O1276" s="18" t="s">
        <v>30</v>
      </c>
      <c r="P1276" s="18">
        <v>0</v>
      </c>
      <c r="Q1276" s="18" t="s">
        <v>30</v>
      </c>
      <c r="R1276" s="2" t="s">
        <v>61</v>
      </c>
      <c r="S1276" s="2">
        <v>77</v>
      </c>
      <c r="T1276" s="2" t="s">
        <v>3501</v>
      </c>
      <c r="U1276" s="2" t="s">
        <v>35</v>
      </c>
      <c r="V1276" s="2">
        <v>77</v>
      </c>
      <c r="W1276" s="2">
        <v>0</v>
      </c>
      <c r="X1276" s="3">
        <v>0</v>
      </c>
      <c r="Y1276" s="3" t="s">
        <v>35</v>
      </c>
      <c r="Z1276" s="3" t="s">
        <v>35</v>
      </c>
      <c r="AA1276" s="3">
        <v>0</v>
      </c>
      <c r="AB1276" s="3">
        <v>0</v>
      </c>
      <c r="AC1276" s="2" t="s">
        <v>35</v>
      </c>
      <c r="AD1276" s="2" t="s">
        <v>35</v>
      </c>
      <c r="AE1276" s="2" t="s">
        <v>35</v>
      </c>
      <c r="AF1276" s="19" t="s">
        <v>64</v>
      </c>
      <c r="AG1276" s="15" t="s">
        <v>4761</v>
      </c>
      <c r="AH1276" s="19" t="s">
        <v>1249</v>
      </c>
      <c r="AI1276" s="19" t="s">
        <v>35</v>
      </c>
      <c r="AJ1276" s="19" t="s">
        <v>35</v>
      </c>
      <c r="AK1276" s="12" t="s">
        <v>35</v>
      </c>
      <c r="AL1276" s="12" t="s">
        <v>6776</v>
      </c>
      <c r="AM1276" s="12" t="s">
        <v>4777</v>
      </c>
      <c r="AN1276" s="12" t="s">
        <v>6777</v>
      </c>
      <c r="AO1276" s="12" t="s">
        <v>6780</v>
      </c>
      <c r="AT1276" s="12">
        <v>3</v>
      </c>
      <c r="AU1276" s="12" t="s">
        <v>4823</v>
      </c>
    </row>
    <row r="1277" spans="2:47" ht="15.75" customHeight="1" x14ac:dyDescent="0.2">
      <c r="B1277" s="12" t="s">
        <v>6847</v>
      </c>
      <c r="C1277" s="20">
        <v>43034</v>
      </c>
      <c r="D1277" s="12" t="s">
        <v>442</v>
      </c>
      <c r="E1277" s="12" t="s">
        <v>6243</v>
      </c>
      <c r="F1277" s="12" t="s">
        <v>29</v>
      </c>
      <c r="G1277" s="12" t="s">
        <v>4461</v>
      </c>
      <c r="H1277" s="11" t="s">
        <v>4667</v>
      </c>
      <c r="I1277" s="12" t="s">
        <v>6244</v>
      </c>
      <c r="J1277" s="12" t="s">
        <v>4738</v>
      </c>
      <c r="K1277" s="12" t="s">
        <v>433</v>
      </c>
      <c r="L1277" s="12" t="s">
        <v>172</v>
      </c>
      <c r="M1277" s="12" t="s">
        <v>59</v>
      </c>
      <c r="N1277" s="12" t="s">
        <v>52</v>
      </c>
      <c r="O1277" s="18" t="s">
        <v>5289</v>
      </c>
      <c r="P1277" s="18">
        <v>1</v>
      </c>
      <c r="Q1277" s="18" t="s">
        <v>6646</v>
      </c>
      <c r="R1277" s="2" t="s">
        <v>41</v>
      </c>
      <c r="S1277" s="2">
        <v>3</v>
      </c>
      <c r="T1277" s="2" t="s">
        <v>35</v>
      </c>
      <c r="U1277" s="2" t="s">
        <v>6245</v>
      </c>
      <c r="V1277" s="2">
        <v>3</v>
      </c>
      <c r="W1277" s="2">
        <v>0</v>
      </c>
      <c r="X1277" s="3">
        <v>0</v>
      </c>
      <c r="Y1277" s="3" t="s">
        <v>35</v>
      </c>
      <c r="Z1277" s="3" t="s">
        <v>35</v>
      </c>
      <c r="AA1277" s="3">
        <v>0</v>
      </c>
      <c r="AB1277" s="3">
        <v>0</v>
      </c>
      <c r="AC1277" s="2" t="s">
        <v>35</v>
      </c>
      <c r="AD1277" s="2" t="s">
        <v>111</v>
      </c>
      <c r="AE1277" s="2" t="s">
        <v>97</v>
      </c>
      <c r="AF1277" s="19" t="s">
        <v>32</v>
      </c>
      <c r="AG1277" s="19" t="s">
        <v>4759</v>
      </c>
      <c r="AH1277" s="19" t="s">
        <v>4892</v>
      </c>
      <c r="AI1277" s="19" t="s">
        <v>6643</v>
      </c>
      <c r="AJ1277" s="19" t="s">
        <v>6644</v>
      </c>
      <c r="AK1277" s="12" t="s">
        <v>35</v>
      </c>
      <c r="AL1277" s="12" t="s">
        <v>6246</v>
      </c>
      <c r="AM1277" s="12" t="s">
        <v>4777</v>
      </c>
      <c r="AN1277" s="12" t="s">
        <v>6247</v>
      </c>
      <c r="AO1277" s="12" t="s">
        <v>6645</v>
      </c>
      <c r="AT1277" s="12">
        <v>1</v>
      </c>
      <c r="AU1277" s="12" t="s">
        <v>4824</v>
      </c>
    </row>
    <row r="1278" spans="2:47" ht="15.75" customHeight="1" x14ac:dyDescent="0.2">
      <c r="B1278" s="12" t="s">
        <v>6847</v>
      </c>
      <c r="C1278" s="20">
        <v>43037</v>
      </c>
      <c r="D1278" s="12" t="s">
        <v>25</v>
      </c>
      <c r="E1278" s="12" t="s">
        <v>1303</v>
      </c>
      <c r="F1278" s="12" t="s">
        <v>29</v>
      </c>
      <c r="G1278" s="12" t="s">
        <v>4461</v>
      </c>
      <c r="H1278" s="11" t="s">
        <v>4667</v>
      </c>
      <c r="I1278" s="12" t="s">
        <v>6607</v>
      </c>
      <c r="J1278" s="12" t="s">
        <v>4738</v>
      </c>
      <c r="K1278" s="12" t="s">
        <v>433</v>
      </c>
      <c r="L1278" s="12" t="s">
        <v>367</v>
      </c>
      <c r="M1278" s="12" t="s">
        <v>59</v>
      </c>
      <c r="N1278" s="12" t="s">
        <v>41</v>
      </c>
      <c r="O1278" s="18" t="s">
        <v>60</v>
      </c>
      <c r="P1278" s="18">
        <v>1</v>
      </c>
      <c r="Q1278" s="18" t="s">
        <v>35</v>
      </c>
      <c r="R1278" s="2" t="s">
        <v>61</v>
      </c>
      <c r="S1278" s="2">
        <v>1</v>
      </c>
      <c r="T1278" s="2" t="s">
        <v>35</v>
      </c>
      <c r="U1278" s="2" t="s">
        <v>6608</v>
      </c>
      <c r="V1278" s="2">
        <v>1</v>
      </c>
      <c r="W1278" s="2">
        <v>0</v>
      </c>
      <c r="X1278" s="3">
        <v>0</v>
      </c>
      <c r="Y1278" s="3" t="s">
        <v>35</v>
      </c>
      <c r="Z1278" s="3" t="s">
        <v>35</v>
      </c>
      <c r="AA1278" s="3">
        <v>0</v>
      </c>
      <c r="AB1278" s="3">
        <v>0</v>
      </c>
      <c r="AC1278" s="2" t="s">
        <v>35</v>
      </c>
      <c r="AD1278" s="2" t="s">
        <v>293</v>
      </c>
      <c r="AE1278" s="2" t="s">
        <v>293</v>
      </c>
      <c r="AF1278" s="19" t="s">
        <v>293</v>
      </c>
      <c r="AG1278" s="19" t="s">
        <v>4768</v>
      </c>
      <c r="AH1278" s="19" t="s">
        <v>35</v>
      </c>
      <c r="AI1278" s="19" t="s">
        <v>6617</v>
      </c>
      <c r="AJ1278" s="19" t="s">
        <v>35</v>
      </c>
      <c r="AK1278" s="12" t="s">
        <v>35</v>
      </c>
      <c r="AL1278" s="12" t="s">
        <v>6609</v>
      </c>
      <c r="AM1278" s="12" t="s">
        <v>4777</v>
      </c>
      <c r="AN1278" s="12" t="s">
        <v>6616</v>
      </c>
      <c r="AQ1278" s="12" t="s">
        <v>6610</v>
      </c>
      <c r="AT1278" s="12">
        <v>3</v>
      </c>
      <c r="AU1278" s="12" t="s">
        <v>4823</v>
      </c>
    </row>
    <row r="1279" spans="2:47" ht="15.75" customHeight="1" x14ac:dyDescent="0.2">
      <c r="B1279" s="12" t="s">
        <v>6847</v>
      </c>
      <c r="C1279" s="20">
        <v>43037</v>
      </c>
      <c r="D1279" s="12" t="s">
        <v>442</v>
      </c>
      <c r="E1279" s="12" t="s">
        <v>35</v>
      </c>
      <c r="F1279" s="12" t="s">
        <v>29</v>
      </c>
      <c r="G1279" s="12" t="s">
        <v>4461</v>
      </c>
      <c r="H1279" s="11" t="s">
        <v>4667</v>
      </c>
      <c r="I1279" s="12" t="s">
        <v>5396</v>
      </c>
      <c r="J1279" s="12" t="s">
        <v>4739</v>
      </c>
      <c r="K1279" s="12" t="s">
        <v>433</v>
      </c>
      <c r="L1279" s="12" t="s">
        <v>172</v>
      </c>
      <c r="M1279" s="12" t="s">
        <v>59</v>
      </c>
      <c r="N1279" s="12" t="s">
        <v>61</v>
      </c>
      <c r="O1279" s="18" t="s">
        <v>118</v>
      </c>
      <c r="P1279" s="18">
        <v>3</v>
      </c>
      <c r="Q1279" s="18" t="s">
        <v>6601</v>
      </c>
      <c r="R1279" s="2" t="s">
        <v>41</v>
      </c>
      <c r="S1279" s="2">
        <v>2</v>
      </c>
      <c r="T1279" s="2" t="s">
        <v>35</v>
      </c>
      <c r="U1279" s="2" t="s">
        <v>6602</v>
      </c>
      <c r="V1279" s="2">
        <v>0</v>
      </c>
      <c r="W1279" s="2">
        <v>2</v>
      </c>
      <c r="X1279" s="3">
        <v>0</v>
      </c>
      <c r="Y1279" s="3" t="s">
        <v>35</v>
      </c>
      <c r="Z1279" s="3" t="s">
        <v>35</v>
      </c>
      <c r="AA1279" s="3">
        <v>0</v>
      </c>
      <c r="AB1279" s="3">
        <v>0</v>
      </c>
      <c r="AC1279" s="2" t="s">
        <v>35</v>
      </c>
      <c r="AD1279" s="2" t="s">
        <v>111</v>
      </c>
      <c r="AE1279" s="2" t="s">
        <v>97</v>
      </c>
      <c r="AF1279" s="19" t="s">
        <v>32</v>
      </c>
      <c r="AG1279" s="19" t="s">
        <v>4759</v>
      </c>
      <c r="AH1279" s="19" t="s">
        <v>2877</v>
      </c>
      <c r="AI1279" s="19" t="s">
        <v>35</v>
      </c>
      <c r="AJ1279" s="19" t="s">
        <v>35</v>
      </c>
      <c r="AK1279" s="12" t="s">
        <v>35</v>
      </c>
      <c r="AL1279" s="12" t="s">
        <v>6603</v>
      </c>
      <c r="AM1279" s="12" t="s">
        <v>293</v>
      </c>
      <c r="AQ1279" s="12" t="s">
        <v>6604</v>
      </c>
      <c r="AT1279" s="12">
        <v>3</v>
      </c>
      <c r="AU1279" s="11" t="s">
        <v>4823</v>
      </c>
    </row>
    <row r="1280" spans="2:47" ht="15.75" customHeight="1" x14ac:dyDescent="0.2">
      <c r="B1280" s="12" t="s">
        <v>6847</v>
      </c>
      <c r="C1280" s="20">
        <v>43037</v>
      </c>
      <c r="D1280" s="12" t="s">
        <v>442</v>
      </c>
      <c r="E1280" s="12" t="s">
        <v>1764</v>
      </c>
      <c r="F1280" s="12" t="s">
        <v>29</v>
      </c>
      <c r="G1280" s="12" t="s">
        <v>4461</v>
      </c>
      <c r="H1280" s="11" t="s">
        <v>4667</v>
      </c>
      <c r="I1280" s="12" t="s">
        <v>6605</v>
      </c>
      <c r="J1280" s="12" t="s">
        <v>4739</v>
      </c>
      <c r="K1280" s="12" t="s">
        <v>433</v>
      </c>
      <c r="L1280" s="12" t="s">
        <v>172</v>
      </c>
      <c r="M1280" s="12" t="s">
        <v>59</v>
      </c>
      <c r="N1280" s="12" t="s">
        <v>61</v>
      </c>
      <c r="O1280" s="18" t="s">
        <v>118</v>
      </c>
      <c r="P1280" s="18">
        <v>1</v>
      </c>
      <c r="Q1280" s="18" t="s">
        <v>118</v>
      </c>
      <c r="R1280" s="2" t="s">
        <v>41</v>
      </c>
      <c r="S1280" s="2">
        <v>3</v>
      </c>
      <c r="T1280" s="2" t="s">
        <v>35</v>
      </c>
      <c r="U1280" s="2" t="s">
        <v>6606</v>
      </c>
      <c r="V1280" s="2">
        <v>3</v>
      </c>
      <c r="W1280" s="2">
        <v>0</v>
      </c>
      <c r="X1280" s="3">
        <v>0</v>
      </c>
      <c r="Y1280" s="3" t="s">
        <v>35</v>
      </c>
      <c r="Z1280" s="3" t="s">
        <v>35</v>
      </c>
      <c r="AA1280" s="3">
        <v>0</v>
      </c>
      <c r="AB1280" s="3">
        <v>0</v>
      </c>
      <c r="AC1280" s="2" t="s">
        <v>35</v>
      </c>
      <c r="AD1280" s="2" t="s">
        <v>111</v>
      </c>
      <c r="AE1280" s="2" t="s">
        <v>97</v>
      </c>
      <c r="AF1280" s="19" t="s">
        <v>32</v>
      </c>
      <c r="AG1280" s="19" t="s">
        <v>4759</v>
      </c>
      <c r="AH1280" s="19" t="s">
        <v>2877</v>
      </c>
      <c r="AI1280" s="19" t="s">
        <v>35</v>
      </c>
      <c r="AJ1280" s="19" t="s">
        <v>35</v>
      </c>
      <c r="AK1280" s="12" t="s">
        <v>35</v>
      </c>
      <c r="AL1280" s="12" t="s">
        <v>6603</v>
      </c>
      <c r="AM1280" s="12" t="s">
        <v>293</v>
      </c>
      <c r="AQ1280" s="12" t="s">
        <v>6604</v>
      </c>
      <c r="AT1280" s="12">
        <v>3</v>
      </c>
      <c r="AU1280" s="11" t="s">
        <v>4823</v>
      </c>
    </row>
    <row r="1281" spans="2:47" ht="15.75" customHeight="1" x14ac:dyDescent="0.2">
      <c r="B1281" s="12" t="s">
        <v>6847</v>
      </c>
      <c r="C1281" s="20">
        <v>43037</v>
      </c>
      <c r="D1281" s="12" t="s">
        <v>258</v>
      </c>
      <c r="E1281" s="12" t="s">
        <v>4732</v>
      </c>
      <c r="F1281" s="12" t="s">
        <v>29</v>
      </c>
      <c r="G1281" s="12" t="s">
        <v>4461</v>
      </c>
      <c r="H1281" s="11" t="s">
        <v>4667</v>
      </c>
      <c r="I1281" s="12" t="s">
        <v>6611</v>
      </c>
      <c r="J1281" s="12" t="s">
        <v>4738</v>
      </c>
      <c r="K1281" s="12" t="s">
        <v>433</v>
      </c>
      <c r="L1281" s="12" t="s">
        <v>172</v>
      </c>
      <c r="M1281" s="12" t="s">
        <v>75</v>
      </c>
      <c r="N1281" s="12" t="s">
        <v>41</v>
      </c>
      <c r="O1281" s="18" t="s">
        <v>2236</v>
      </c>
      <c r="P1281" s="18">
        <v>1</v>
      </c>
      <c r="Q1281" s="18" t="s">
        <v>6630</v>
      </c>
      <c r="R1281" s="2" t="s">
        <v>61</v>
      </c>
      <c r="S1281" s="2">
        <v>1</v>
      </c>
      <c r="T1281" s="2" t="s">
        <v>6612</v>
      </c>
      <c r="U1281" s="2" t="s">
        <v>6613</v>
      </c>
      <c r="V1281" s="2">
        <v>1</v>
      </c>
      <c r="W1281" s="2">
        <v>0</v>
      </c>
      <c r="X1281" s="3">
        <v>0</v>
      </c>
      <c r="Y1281" s="3" t="s">
        <v>35</v>
      </c>
      <c r="Z1281" s="3" t="s">
        <v>35</v>
      </c>
      <c r="AA1281" s="3">
        <v>0</v>
      </c>
      <c r="AB1281" s="3">
        <v>0</v>
      </c>
      <c r="AC1281" s="2" t="s">
        <v>35</v>
      </c>
      <c r="AD1281" s="2" t="s">
        <v>111</v>
      </c>
      <c r="AE1281" s="2" t="s">
        <v>97</v>
      </c>
      <c r="AF1281" s="19" t="s">
        <v>32</v>
      </c>
      <c r="AG1281" s="19" t="s">
        <v>4759</v>
      </c>
      <c r="AH1281" s="19" t="s">
        <v>4892</v>
      </c>
      <c r="AI1281" s="19" t="s">
        <v>35</v>
      </c>
      <c r="AJ1281" s="19" t="s">
        <v>6628</v>
      </c>
      <c r="AK1281" s="12" t="s">
        <v>35</v>
      </c>
      <c r="AL1281" s="12" t="s">
        <v>6614</v>
      </c>
      <c r="AM1281" s="12" t="s">
        <v>293</v>
      </c>
      <c r="AQ1281" s="12" t="s">
        <v>6615</v>
      </c>
      <c r="AR1281" s="12" t="s">
        <v>6629</v>
      </c>
      <c r="AT1281" s="12">
        <v>1</v>
      </c>
      <c r="AU1281" s="12" t="s">
        <v>4824</v>
      </c>
    </row>
    <row r="1282" spans="2:47" ht="15.75" customHeight="1" x14ac:dyDescent="0.2">
      <c r="B1282" s="12" t="s">
        <v>6847</v>
      </c>
      <c r="C1282" s="20">
        <v>43038</v>
      </c>
      <c r="D1282" s="12" t="s">
        <v>258</v>
      </c>
      <c r="E1282" s="12" t="s">
        <v>35</v>
      </c>
      <c r="F1282" s="12" t="s">
        <v>35</v>
      </c>
      <c r="G1282" s="12" t="s">
        <v>53</v>
      </c>
      <c r="H1282" s="11" t="s">
        <v>4669</v>
      </c>
      <c r="I1282" s="12" t="s">
        <v>6618</v>
      </c>
      <c r="J1282" s="12" t="s">
        <v>4739</v>
      </c>
      <c r="K1282" s="12" t="s">
        <v>433</v>
      </c>
      <c r="L1282" s="12" t="s">
        <v>172</v>
      </c>
      <c r="M1282" s="12" t="s">
        <v>59</v>
      </c>
      <c r="N1282" s="12" t="s">
        <v>52</v>
      </c>
      <c r="O1282" s="18" t="s">
        <v>35</v>
      </c>
      <c r="P1282" s="18">
        <v>0</v>
      </c>
      <c r="Q1282" s="18" t="s">
        <v>35</v>
      </c>
      <c r="R1282" s="2" t="s">
        <v>41</v>
      </c>
      <c r="S1282" s="2">
        <v>0</v>
      </c>
      <c r="T1282" s="2" t="s">
        <v>35</v>
      </c>
      <c r="U1282" s="2" t="s">
        <v>30</v>
      </c>
      <c r="V1282" s="2">
        <v>0</v>
      </c>
      <c r="W1282" s="2">
        <v>0</v>
      </c>
      <c r="X1282" s="3">
        <v>0</v>
      </c>
      <c r="Y1282" s="3" t="s">
        <v>35</v>
      </c>
      <c r="Z1282" s="3" t="s">
        <v>35</v>
      </c>
      <c r="AA1282" s="3">
        <v>0</v>
      </c>
      <c r="AB1282" s="3">
        <v>0</v>
      </c>
      <c r="AC1282" s="2" t="s">
        <v>6619</v>
      </c>
      <c r="AD1282" s="2" t="s">
        <v>4770</v>
      </c>
      <c r="AE1282" s="2" t="s">
        <v>4770</v>
      </c>
      <c r="AF1282" s="19" t="s">
        <v>64</v>
      </c>
      <c r="AG1282" s="19" t="s">
        <v>4761</v>
      </c>
      <c r="AH1282" s="19" t="s">
        <v>5099</v>
      </c>
      <c r="AI1282" s="19" t="s">
        <v>35</v>
      </c>
      <c r="AJ1282" s="19" t="s">
        <v>35</v>
      </c>
      <c r="AK1282" s="12" t="s">
        <v>35</v>
      </c>
      <c r="AL1282" s="12" t="s">
        <v>6620</v>
      </c>
      <c r="AM1282" s="12" t="s">
        <v>293</v>
      </c>
      <c r="AQ1282" s="12" t="s">
        <v>6621</v>
      </c>
      <c r="AT1282" s="12">
        <v>2</v>
      </c>
      <c r="AU1282" s="12" t="s">
        <v>4825</v>
      </c>
    </row>
    <row r="1283" spans="2:47" ht="15.75" customHeight="1" x14ac:dyDescent="0.2">
      <c r="B1283" s="12" t="s">
        <v>6847</v>
      </c>
      <c r="C1283" s="20">
        <v>43038</v>
      </c>
      <c r="D1283" s="12" t="s">
        <v>72</v>
      </c>
      <c r="E1283" s="12" t="s">
        <v>4703</v>
      </c>
      <c r="F1283" s="12" t="s">
        <v>29</v>
      </c>
      <c r="G1283" s="12" t="s">
        <v>4461</v>
      </c>
      <c r="H1283" s="11" t="s">
        <v>4667</v>
      </c>
      <c r="I1283" s="12" t="s">
        <v>2793</v>
      </c>
      <c r="J1283" s="12" t="s">
        <v>4739</v>
      </c>
      <c r="K1283" s="12" t="s">
        <v>433</v>
      </c>
      <c r="L1283" s="12" t="s">
        <v>172</v>
      </c>
      <c r="M1283" s="12" t="s">
        <v>51</v>
      </c>
      <c r="N1283" s="12" t="s">
        <v>41</v>
      </c>
      <c r="O1283" s="18" t="s">
        <v>60</v>
      </c>
      <c r="P1283" s="18">
        <v>1</v>
      </c>
      <c r="Q1283" s="18" t="s">
        <v>6622</v>
      </c>
      <c r="R1283" s="2" t="s">
        <v>61</v>
      </c>
      <c r="S1283" s="2">
        <v>1</v>
      </c>
      <c r="T1283" s="2" t="s">
        <v>6623</v>
      </c>
      <c r="U1283" s="2" t="s">
        <v>6624</v>
      </c>
      <c r="V1283" s="2">
        <v>1</v>
      </c>
      <c r="W1283" s="2">
        <v>0</v>
      </c>
      <c r="X1283" s="3">
        <v>0</v>
      </c>
      <c r="Y1283" s="3" t="s">
        <v>35</v>
      </c>
      <c r="Z1283" s="3" t="s">
        <v>35</v>
      </c>
      <c r="AA1283" s="3">
        <v>0</v>
      </c>
      <c r="AB1283" s="3">
        <v>0</v>
      </c>
      <c r="AC1283" s="2" t="s">
        <v>35</v>
      </c>
      <c r="AD1283" s="2" t="s">
        <v>111</v>
      </c>
      <c r="AE1283" s="2" t="s">
        <v>97</v>
      </c>
      <c r="AF1283" s="19" t="s">
        <v>35</v>
      </c>
      <c r="AG1283" s="19" t="s">
        <v>35</v>
      </c>
      <c r="AH1283" s="19" t="s">
        <v>35</v>
      </c>
      <c r="AI1283" s="19" t="s">
        <v>35</v>
      </c>
      <c r="AJ1283" s="19" t="s">
        <v>6625</v>
      </c>
      <c r="AK1283" s="12" t="s">
        <v>35</v>
      </c>
      <c r="AL1283" s="12" t="s">
        <v>6626</v>
      </c>
      <c r="AM1283" s="12" t="s">
        <v>293</v>
      </c>
      <c r="AQ1283" s="12" t="s">
        <v>6627</v>
      </c>
      <c r="AT1283" s="12">
        <v>2</v>
      </c>
      <c r="AU1283" s="12" t="s">
        <v>4825</v>
      </c>
    </row>
    <row r="1284" spans="2:47" ht="15.75" customHeight="1" x14ac:dyDescent="0.2">
      <c r="B1284" s="12" t="s">
        <v>6847</v>
      </c>
      <c r="C1284" s="20">
        <v>43039</v>
      </c>
      <c r="D1284" s="12" t="s">
        <v>102</v>
      </c>
      <c r="E1284" s="12" t="s">
        <v>1307</v>
      </c>
      <c r="F1284" s="12" t="s">
        <v>29</v>
      </c>
      <c r="G1284" s="12" t="s">
        <v>4503</v>
      </c>
      <c r="H1284" s="11" t="s">
        <v>4667</v>
      </c>
      <c r="I1284" s="12" t="s">
        <v>2793</v>
      </c>
      <c r="J1284" s="12" t="s">
        <v>4738</v>
      </c>
      <c r="K1284" s="12" t="s">
        <v>433</v>
      </c>
      <c r="L1284" s="12" t="s">
        <v>941</v>
      </c>
      <c r="M1284" s="12" t="s">
        <v>59</v>
      </c>
      <c r="N1284" s="12" t="s">
        <v>41</v>
      </c>
      <c r="O1284" s="18" t="s">
        <v>1005</v>
      </c>
      <c r="P1284" s="18">
        <v>1</v>
      </c>
      <c r="Q1284" s="18" t="s">
        <v>6578</v>
      </c>
      <c r="R1284" s="2" t="s">
        <v>61</v>
      </c>
      <c r="S1284" s="2">
        <v>1</v>
      </c>
      <c r="T1284" s="2" t="s">
        <v>231</v>
      </c>
      <c r="U1284" s="2" t="s">
        <v>6579</v>
      </c>
      <c r="V1284" s="2">
        <v>1</v>
      </c>
      <c r="W1284" s="2">
        <v>0</v>
      </c>
      <c r="X1284" s="3">
        <v>0</v>
      </c>
      <c r="Y1284" s="3" t="s">
        <v>35</v>
      </c>
      <c r="Z1284" s="3" t="s">
        <v>35</v>
      </c>
      <c r="AA1284" s="3">
        <v>0</v>
      </c>
      <c r="AB1284" s="3">
        <v>0</v>
      </c>
      <c r="AC1284" s="2" t="s">
        <v>35</v>
      </c>
      <c r="AD1284" s="2" t="s">
        <v>111</v>
      </c>
      <c r="AE1284" s="2" t="s">
        <v>97</v>
      </c>
      <c r="AF1284" s="19" t="s">
        <v>32</v>
      </c>
      <c r="AG1284" s="19" t="s">
        <v>45</v>
      </c>
      <c r="AH1284" s="19" t="s">
        <v>35</v>
      </c>
      <c r="AI1284" s="19" t="s">
        <v>3548</v>
      </c>
      <c r="AJ1284" s="19" t="s">
        <v>35</v>
      </c>
      <c r="AK1284" s="12" t="s">
        <v>35</v>
      </c>
      <c r="AL1284" s="12" t="s">
        <v>6580</v>
      </c>
      <c r="AM1284" s="12" t="s">
        <v>4777</v>
      </c>
      <c r="AN1284" s="12" t="s">
        <v>6581</v>
      </c>
      <c r="AO1284" s="12" t="s">
        <v>6582</v>
      </c>
      <c r="AT1284" s="12">
        <v>2</v>
      </c>
      <c r="AU1284" s="12" t="s">
        <v>4825</v>
      </c>
    </row>
    <row r="1285" spans="2:47" ht="15.75" customHeight="1" x14ac:dyDescent="0.2">
      <c r="B1285" s="12" t="s">
        <v>6847</v>
      </c>
      <c r="C1285" s="20">
        <v>43039</v>
      </c>
      <c r="D1285" s="12" t="s">
        <v>72</v>
      </c>
      <c r="E1285" s="12" t="s">
        <v>4753</v>
      </c>
      <c r="F1285" s="12" t="s">
        <v>29</v>
      </c>
      <c r="G1285" s="12" t="s">
        <v>4540</v>
      </c>
      <c r="H1285" s="11" t="s">
        <v>4668</v>
      </c>
      <c r="I1285" s="12" t="s">
        <v>6583</v>
      </c>
      <c r="J1285" s="12" t="s">
        <v>4739</v>
      </c>
      <c r="K1285" s="12" t="s">
        <v>433</v>
      </c>
      <c r="L1285" s="12" t="s">
        <v>172</v>
      </c>
      <c r="M1285" s="12" t="s">
        <v>59</v>
      </c>
      <c r="N1285" s="12" t="s">
        <v>61</v>
      </c>
      <c r="O1285" s="18" t="s">
        <v>118</v>
      </c>
      <c r="P1285" s="18">
        <v>1</v>
      </c>
      <c r="Q1285" s="18" t="s">
        <v>6584</v>
      </c>
      <c r="R1285" s="2" t="s">
        <v>41</v>
      </c>
      <c r="S1285" s="2">
        <v>1</v>
      </c>
      <c r="T1285" s="2" t="s">
        <v>35</v>
      </c>
      <c r="U1285" s="2" t="s">
        <v>6585</v>
      </c>
      <c r="V1285" s="2">
        <v>1</v>
      </c>
      <c r="W1285" s="2">
        <v>0</v>
      </c>
      <c r="X1285" s="3">
        <v>0</v>
      </c>
      <c r="Y1285" s="3" t="s">
        <v>35</v>
      </c>
      <c r="Z1285" s="3" t="s">
        <v>35</v>
      </c>
      <c r="AA1285" s="3">
        <v>0</v>
      </c>
      <c r="AB1285" s="3">
        <v>0</v>
      </c>
      <c r="AC1285" s="2" t="s">
        <v>35</v>
      </c>
      <c r="AD1285" s="2" t="s">
        <v>111</v>
      </c>
      <c r="AE1285" s="2" t="s">
        <v>97</v>
      </c>
      <c r="AF1285" s="19" t="s">
        <v>32</v>
      </c>
      <c r="AG1285" s="19" t="s">
        <v>4759</v>
      </c>
      <c r="AH1285" s="19" t="s">
        <v>4892</v>
      </c>
      <c r="AI1285" s="19" t="s">
        <v>35</v>
      </c>
      <c r="AJ1285" s="19" t="s">
        <v>6586</v>
      </c>
      <c r="AK1285" s="12" t="s">
        <v>35</v>
      </c>
      <c r="AL1285" s="12" t="s">
        <v>6587</v>
      </c>
      <c r="AM1285" s="12" t="s">
        <v>293</v>
      </c>
      <c r="AQ1285" s="12" t="s">
        <v>6588</v>
      </c>
      <c r="AT1285" s="12">
        <v>1</v>
      </c>
      <c r="AU1285" s="12" t="s">
        <v>4824</v>
      </c>
    </row>
    <row r="1286" spans="2:47" ht="15.75" customHeight="1" x14ac:dyDescent="0.2">
      <c r="B1286" s="12" t="s">
        <v>6847</v>
      </c>
      <c r="C1286" s="20">
        <v>43039</v>
      </c>
      <c r="D1286" s="12" t="s">
        <v>493</v>
      </c>
      <c r="E1286" s="12" t="s">
        <v>2596</v>
      </c>
      <c r="F1286" s="12" t="s">
        <v>29</v>
      </c>
      <c r="G1286" s="12" t="s">
        <v>4461</v>
      </c>
      <c r="H1286" s="11" t="s">
        <v>4667</v>
      </c>
      <c r="I1286" s="12" t="s">
        <v>6595</v>
      </c>
      <c r="J1286" s="12" t="s">
        <v>4739</v>
      </c>
      <c r="K1286" s="12" t="s">
        <v>433</v>
      </c>
      <c r="L1286" s="12" t="s">
        <v>172</v>
      </c>
      <c r="M1286" s="12" t="s">
        <v>59</v>
      </c>
      <c r="N1286" s="12" t="s">
        <v>41</v>
      </c>
      <c r="O1286" s="18" t="s">
        <v>60</v>
      </c>
      <c r="P1286" s="18">
        <v>1</v>
      </c>
      <c r="Q1286" s="18" t="s">
        <v>6596</v>
      </c>
      <c r="R1286" s="2" t="s">
        <v>61</v>
      </c>
      <c r="S1286" s="2">
        <v>1</v>
      </c>
      <c r="T1286" s="2" t="s">
        <v>1202</v>
      </c>
      <c r="U1286" s="2" t="s">
        <v>6597</v>
      </c>
      <c r="V1286" s="2">
        <v>1</v>
      </c>
      <c r="W1286" s="2">
        <v>0</v>
      </c>
      <c r="X1286" s="3">
        <v>0</v>
      </c>
      <c r="Y1286" s="3" t="s">
        <v>35</v>
      </c>
      <c r="Z1286" s="3" t="s">
        <v>35</v>
      </c>
      <c r="AA1286" s="3">
        <v>0</v>
      </c>
      <c r="AB1286" s="3">
        <v>0</v>
      </c>
      <c r="AC1286" s="2" t="s">
        <v>35</v>
      </c>
      <c r="AD1286" s="2" t="s">
        <v>111</v>
      </c>
      <c r="AE1286" s="2" t="s">
        <v>97</v>
      </c>
      <c r="AF1286" s="19" t="s">
        <v>32</v>
      </c>
      <c r="AG1286" s="19" t="s">
        <v>4759</v>
      </c>
      <c r="AH1286" s="19" t="s">
        <v>4892</v>
      </c>
      <c r="AI1286" s="19" t="s">
        <v>35</v>
      </c>
      <c r="AJ1286" s="19" t="s">
        <v>6598</v>
      </c>
      <c r="AK1286" s="12" t="s">
        <v>35</v>
      </c>
      <c r="AL1286" s="12" t="s">
        <v>6599</v>
      </c>
      <c r="AM1286" s="12" t="s">
        <v>293</v>
      </c>
      <c r="AQ1286" s="12" t="s">
        <v>6600</v>
      </c>
      <c r="AT1286" s="12">
        <v>1</v>
      </c>
      <c r="AU1286" s="12" t="s">
        <v>4824</v>
      </c>
    </row>
    <row r="1287" spans="2:47" ht="15.75" customHeight="1" x14ac:dyDescent="0.2">
      <c r="B1287" s="12" t="s">
        <v>6847</v>
      </c>
      <c r="C1287" s="20">
        <v>43039</v>
      </c>
      <c r="D1287" s="12" t="s">
        <v>222</v>
      </c>
      <c r="E1287" s="12" t="s">
        <v>3417</v>
      </c>
      <c r="F1287" s="12" t="s">
        <v>29</v>
      </c>
      <c r="G1287" s="12" t="s">
        <v>4624</v>
      </c>
      <c r="H1287" s="11" t="s">
        <v>4672</v>
      </c>
      <c r="I1287" s="12" t="s">
        <v>6589</v>
      </c>
      <c r="J1287" s="12" t="s">
        <v>4739</v>
      </c>
      <c r="K1287" s="12" t="s">
        <v>433</v>
      </c>
      <c r="L1287" s="12" t="s">
        <v>172</v>
      </c>
      <c r="M1287" s="12" t="s">
        <v>59</v>
      </c>
      <c r="N1287" s="12" t="s">
        <v>41</v>
      </c>
      <c r="O1287" s="18" t="s">
        <v>30</v>
      </c>
      <c r="P1287" s="18">
        <v>0</v>
      </c>
      <c r="Q1287" s="18" t="s">
        <v>30</v>
      </c>
      <c r="R1287" s="2" t="s">
        <v>61</v>
      </c>
      <c r="S1287" s="2">
        <v>1</v>
      </c>
      <c r="T1287" s="2" t="s">
        <v>6590</v>
      </c>
      <c r="U1287" s="2" t="s">
        <v>6591</v>
      </c>
      <c r="V1287" s="2">
        <v>1</v>
      </c>
      <c r="W1287" s="2">
        <v>0</v>
      </c>
      <c r="X1287" s="3">
        <v>0</v>
      </c>
      <c r="Y1287" s="3" t="s">
        <v>35</v>
      </c>
      <c r="Z1287" s="3" t="s">
        <v>35</v>
      </c>
      <c r="AA1287" s="3">
        <v>0</v>
      </c>
      <c r="AB1287" s="3">
        <v>0</v>
      </c>
      <c r="AC1287" s="2" t="s">
        <v>35</v>
      </c>
      <c r="AD1287" s="2" t="s">
        <v>111</v>
      </c>
      <c r="AE1287" s="2" t="s">
        <v>97</v>
      </c>
      <c r="AF1287" s="19" t="s">
        <v>32</v>
      </c>
      <c r="AG1287" s="19" t="s">
        <v>4759</v>
      </c>
      <c r="AH1287" s="19" t="s">
        <v>4892</v>
      </c>
      <c r="AI1287" s="19" t="s">
        <v>35</v>
      </c>
      <c r="AJ1287" s="19" t="s">
        <v>6592</v>
      </c>
      <c r="AK1287" s="12" t="s">
        <v>35</v>
      </c>
      <c r="AL1287" s="12" t="s">
        <v>6593</v>
      </c>
      <c r="AM1287" s="12" t="s">
        <v>293</v>
      </c>
      <c r="AQ1287" s="12" t="s">
        <v>6594</v>
      </c>
      <c r="AT1287" s="12">
        <v>1</v>
      </c>
      <c r="AU1287" s="12" t="s">
        <v>4824</v>
      </c>
    </row>
    <row r="1288" spans="2:47" ht="15.75" customHeight="1" x14ac:dyDescent="0.2">
      <c r="B1288" s="12" t="s">
        <v>6847</v>
      </c>
      <c r="C1288" s="20">
        <v>43040</v>
      </c>
      <c r="D1288" s="12" t="s">
        <v>222</v>
      </c>
      <c r="E1288" s="12" t="s">
        <v>3565</v>
      </c>
      <c r="F1288" s="12" t="s">
        <v>29</v>
      </c>
      <c r="G1288" s="12" t="s">
        <v>4461</v>
      </c>
      <c r="H1288" s="11" t="s">
        <v>4667</v>
      </c>
      <c r="I1288" s="12" t="s">
        <v>456</v>
      </c>
      <c r="J1288" s="12" t="s">
        <v>4739</v>
      </c>
      <c r="K1288" s="12" t="s">
        <v>433</v>
      </c>
      <c r="L1288" s="12" t="s">
        <v>172</v>
      </c>
      <c r="M1288" s="12" t="s">
        <v>535</v>
      </c>
      <c r="N1288" s="12" t="s">
        <v>61</v>
      </c>
      <c r="O1288" s="18" t="s">
        <v>28</v>
      </c>
      <c r="P1288" s="18">
        <v>1</v>
      </c>
      <c r="Q1288" s="18" t="s">
        <v>6206</v>
      </c>
      <c r="R1288" s="2" t="s">
        <v>41</v>
      </c>
      <c r="S1288" s="2">
        <v>1</v>
      </c>
      <c r="T1288" s="2" t="s">
        <v>4006</v>
      </c>
      <c r="U1288" s="2" t="s">
        <v>6207</v>
      </c>
      <c r="V1288" s="2">
        <v>1</v>
      </c>
      <c r="W1288" s="2">
        <v>0</v>
      </c>
      <c r="X1288" s="3">
        <v>0</v>
      </c>
      <c r="Y1288" s="3" t="s">
        <v>35</v>
      </c>
      <c r="Z1288" s="3" t="s">
        <v>35</v>
      </c>
      <c r="AA1288" s="3">
        <v>0</v>
      </c>
      <c r="AB1288" s="3">
        <v>0</v>
      </c>
      <c r="AC1288" s="2" t="s">
        <v>35</v>
      </c>
      <c r="AD1288" s="2" t="s">
        <v>111</v>
      </c>
      <c r="AE1288" s="2" t="s">
        <v>97</v>
      </c>
      <c r="AF1288" s="19" t="s">
        <v>32</v>
      </c>
      <c r="AG1288" s="19" t="s">
        <v>45</v>
      </c>
      <c r="AH1288" s="19" t="s">
        <v>1913</v>
      </c>
      <c r="AI1288" s="19" t="s">
        <v>35</v>
      </c>
      <c r="AJ1288" s="19" t="s">
        <v>6208</v>
      </c>
      <c r="AK1288" s="12" t="s">
        <v>35</v>
      </c>
      <c r="AL1288" s="12" t="s">
        <v>6209</v>
      </c>
      <c r="AM1288" s="12" t="s">
        <v>4777</v>
      </c>
      <c r="AN1288" s="12" t="s">
        <v>6210</v>
      </c>
      <c r="AO1288" s="12" t="s">
        <v>6211</v>
      </c>
      <c r="AQ1288" s="12" t="s">
        <v>6483</v>
      </c>
      <c r="AT1288" s="12">
        <v>1</v>
      </c>
      <c r="AU1288" s="12" t="s">
        <v>4824</v>
      </c>
    </row>
    <row r="1289" spans="2:47" ht="15.75" customHeight="1" x14ac:dyDescent="0.2">
      <c r="B1289" s="12" t="s">
        <v>6847</v>
      </c>
      <c r="C1289" s="20">
        <v>43040</v>
      </c>
      <c r="D1289" s="12" t="s">
        <v>222</v>
      </c>
      <c r="E1289" s="12" t="s">
        <v>1973</v>
      </c>
      <c r="F1289" s="12" t="s">
        <v>29</v>
      </c>
      <c r="G1289" s="12" t="s">
        <v>4461</v>
      </c>
      <c r="H1289" s="11" t="s">
        <v>4667</v>
      </c>
      <c r="I1289" s="12" t="s">
        <v>6484</v>
      </c>
      <c r="J1289" s="12" t="s">
        <v>4738</v>
      </c>
      <c r="K1289" s="12" t="s">
        <v>433</v>
      </c>
      <c r="L1289" s="12" t="s">
        <v>172</v>
      </c>
      <c r="M1289" s="12" t="s">
        <v>75</v>
      </c>
      <c r="N1289" s="12" t="s">
        <v>41</v>
      </c>
      <c r="O1289" s="18" t="s">
        <v>60</v>
      </c>
      <c r="P1289" s="18">
        <v>1</v>
      </c>
      <c r="Q1289" s="18" t="s">
        <v>6485</v>
      </c>
      <c r="R1289" s="2" t="s">
        <v>41</v>
      </c>
      <c r="S1289" s="2">
        <v>1</v>
      </c>
      <c r="T1289" s="2" t="s">
        <v>35</v>
      </c>
      <c r="U1289" s="2" t="s">
        <v>6486</v>
      </c>
      <c r="V1289" s="2">
        <v>1</v>
      </c>
      <c r="W1289" s="2">
        <v>0</v>
      </c>
      <c r="X1289" s="3">
        <v>0</v>
      </c>
      <c r="Y1289" s="3" t="s">
        <v>35</v>
      </c>
      <c r="Z1289" s="3" t="s">
        <v>35</v>
      </c>
      <c r="AA1289" s="3">
        <v>0</v>
      </c>
      <c r="AB1289" s="3">
        <v>0</v>
      </c>
      <c r="AC1289" s="2" t="s">
        <v>35</v>
      </c>
      <c r="AD1289" s="2" t="s">
        <v>4770</v>
      </c>
      <c r="AE1289" s="2" t="s">
        <v>4770</v>
      </c>
      <c r="AF1289" s="19" t="s">
        <v>64</v>
      </c>
      <c r="AG1289" s="19" t="s">
        <v>4761</v>
      </c>
      <c r="AH1289" s="19" t="s">
        <v>5099</v>
      </c>
      <c r="AI1289" s="19" t="s">
        <v>35</v>
      </c>
      <c r="AJ1289" s="19" t="s">
        <v>35</v>
      </c>
      <c r="AK1289" s="12" t="s">
        <v>35</v>
      </c>
      <c r="AL1289" s="12" t="s">
        <v>6487</v>
      </c>
      <c r="AM1289" s="12" t="s">
        <v>4777</v>
      </c>
      <c r="AN1289" s="12" t="s">
        <v>6488</v>
      </c>
      <c r="AT1289" s="12">
        <v>1</v>
      </c>
      <c r="AU1289" s="12" t="s">
        <v>4824</v>
      </c>
    </row>
    <row r="1290" spans="2:47" ht="15.75" customHeight="1" x14ac:dyDescent="0.2">
      <c r="B1290" s="12" t="s">
        <v>6847</v>
      </c>
      <c r="C1290" s="20">
        <v>43040</v>
      </c>
      <c r="D1290" s="12" t="s">
        <v>102</v>
      </c>
      <c r="E1290" s="12" t="s">
        <v>1281</v>
      </c>
      <c r="F1290" s="12" t="s">
        <v>29</v>
      </c>
      <c r="G1290" s="12" t="s">
        <v>4461</v>
      </c>
      <c r="H1290" s="11" t="s">
        <v>4667</v>
      </c>
      <c r="I1290" s="12" t="s">
        <v>6473</v>
      </c>
      <c r="J1290" s="12" t="s">
        <v>4738</v>
      </c>
      <c r="K1290" s="12" t="s">
        <v>433</v>
      </c>
      <c r="L1290" s="12" t="s">
        <v>172</v>
      </c>
      <c r="M1290" s="12" t="s">
        <v>51</v>
      </c>
      <c r="N1290" s="12" t="s">
        <v>41</v>
      </c>
      <c r="O1290" s="18" t="s">
        <v>60</v>
      </c>
      <c r="P1290" s="18">
        <v>1</v>
      </c>
      <c r="Q1290" s="18" t="s">
        <v>6474</v>
      </c>
      <c r="R1290" s="2" t="s">
        <v>61</v>
      </c>
      <c r="S1290" s="2">
        <v>1</v>
      </c>
      <c r="T1290" s="2" t="s">
        <v>6475</v>
      </c>
      <c r="U1290" s="2" t="s">
        <v>6476</v>
      </c>
      <c r="V1290" s="2">
        <v>1</v>
      </c>
      <c r="W1290" s="2">
        <v>0</v>
      </c>
      <c r="X1290" s="3">
        <v>0</v>
      </c>
      <c r="Y1290" s="3" t="s">
        <v>35</v>
      </c>
      <c r="Z1290" s="3" t="s">
        <v>35</v>
      </c>
      <c r="AA1290" s="3">
        <v>0</v>
      </c>
      <c r="AB1290" s="3">
        <v>0</v>
      </c>
      <c r="AC1290" s="2" t="s">
        <v>35</v>
      </c>
      <c r="AD1290" s="2" t="s">
        <v>111</v>
      </c>
      <c r="AE1290" s="2" t="s">
        <v>97</v>
      </c>
      <c r="AF1290" s="19" t="s">
        <v>32</v>
      </c>
      <c r="AG1290" s="19" t="s">
        <v>4759</v>
      </c>
      <c r="AH1290" s="19" t="s">
        <v>4892</v>
      </c>
      <c r="AI1290" s="19" t="s">
        <v>35</v>
      </c>
      <c r="AJ1290" s="19" t="s">
        <v>6477</v>
      </c>
      <c r="AK1290" s="12" t="s">
        <v>35</v>
      </c>
      <c r="AL1290" s="12" t="s">
        <v>6478</v>
      </c>
      <c r="AM1290" s="12" t="s">
        <v>4777</v>
      </c>
      <c r="AN1290" s="12" t="s">
        <v>6479</v>
      </c>
      <c r="AT1290" s="12">
        <v>1</v>
      </c>
      <c r="AU1290" s="12" t="s">
        <v>4824</v>
      </c>
    </row>
    <row r="1291" spans="2:47" ht="15.75" customHeight="1" x14ac:dyDescent="0.2">
      <c r="B1291" s="12" t="s">
        <v>6847</v>
      </c>
      <c r="C1291" s="20">
        <v>43040</v>
      </c>
      <c r="D1291" s="12" t="s">
        <v>88</v>
      </c>
      <c r="E1291" s="12" t="s">
        <v>35</v>
      </c>
      <c r="F1291" s="12" t="s">
        <v>29</v>
      </c>
      <c r="G1291" s="12" t="s">
        <v>4540</v>
      </c>
      <c r="H1291" s="11" t="s">
        <v>4668</v>
      </c>
      <c r="I1291" s="12" t="s">
        <v>6480</v>
      </c>
      <c r="J1291" s="12" t="s">
        <v>4738</v>
      </c>
      <c r="K1291" s="12" t="s">
        <v>433</v>
      </c>
      <c r="L1291" s="12" t="s">
        <v>172</v>
      </c>
      <c r="M1291" s="12" t="s">
        <v>770</v>
      </c>
      <c r="N1291" s="12" t="s">
        <v>41</v>
      </c>
      <c r="O1291" s="18" t="s">
        <v>60</v>
      </c>
      <c r="P1291" s="18">
        <v>1</v>
      </c>
      <c r="Q1291" s="18" t="s">
        <v>35</v>
      </c>
      <c r="R1291" s="2" t="s">
        <v>41</v>
      </c>
      <c r="S1291" s="2">
        <v>1</v>
      </c>
      <c r="T1291" s="2" t="s">
        <v>35</v>
      </c>
      <c r="U1291" s="2" t="s">
        <v>380</v>
      </c>
      <c r="V1291" s="2">
        <v>1</v>
      </c>
      <c r="W1291" s="2">
        <v>0</v>
      </c>
      <c r="X1291" s="3">
        <v>0</v>
      </c>
      <c r="Y1291" s="3" t="s">
        <v>35</v>
      </c>
      <c r="Z1291" s="3" t="s">
        <v>35</v>
      </c>
      <c r="AA1291" s="3">
        <v>0</v>
      </c>
      <c r="AB1291" s="3">
        <v>0</v>
      </c>
      <c r="AC1291" s="2" t="s">
        <v>35</v>
      </c>
      <c r="AD1291" s="2" t="s">
        <v>4770</v>
      </c>
      <c r="AE1291" s="2" t="s">
        <v>4770</v>
      </c>
      <c r="AF1291" s="19" t="s">
        <v>64</v>
      </c>
      <c r="AG1291" s="19" t="s">
        <v>4763</v>
      </c>
      <c r="AH1291" s="19" t="s">
        <v>5577</v>
      </c>
      <c r="AI1291" s="19" t="s">
        <v>35</v>
      </c>
      <c r="AJ1291" s="19" t="s">
        <v>35</v>
      </c>
      <c r="AK1291" s="12" t="s">
        <v>35</v>
      </c>
      <c r="AL1291" s="12" t="s">
        <v>6481</v>
      </c>
      <c r="AM1291" s="12" t="s">
        <v>4777</v>
      </c>
      <c r="AN1291" s="12" t="s">
        <v>6482</v>
      </c>
      <c r="AT1291" s="12">
        <v>3</v>
      </c>
      <c r="AU1291" s="12" t="s">
        <v>4823</v>
      </c>
    </row>
    <row r="1292" spans="2:47" ht="15.75" customHeight="1" x14ac:dyDescent="0.2">
      <c r="B1292" s="12" t="s">
        <v>6847</v>
      </c>
      <c r="C1292" s="20">
        <v>43040</v>
      </c>
      <c r="D1292" s="12" t="s">
        <v>385</v>
      </c>
      <c r="E1292" s="12" t="s">
        <v>1734</v>
      </c>
      <c r="F1292" s="12" t="s">
        <v>29</v>
      </c>
      <c r="G1292" s="12" t="s">
        <v>4503</v>
      </c>
      <c r="H1292" s="11" t="s">
        <v>4667</v>
      </c>
      <c r="I1292" s="12" t="s">
        <v>35</v>
      </c>
      <c r="J1292" s="12" t="s">
        <v>4739</v>
      </c>
      <c r="K1292" s="11" t="s">
        <v>50</v>
      </c>
      <c r="L1292" s="12" t="s">
        <v>172</v>
      </c>
      <c r="M1292" s="12" t="s">
        <v>35</v>
      </c>
      <c r="N1292" s="12" t="s">
        <v>41</v>
      </c>
      <c r="O1292" s="18" t="s">
        <v>2236</v>
      </c>
      <c r="P1292" s="18">
        <v>1</v>
      </c>
      <c r="Q1292" s="18" t="s">
        <v>6123</v>
      </c>
      <c r="R1292" s="2" t="s">
        <v>61</v>
      </c>
      <c r="S1292" s="2">
        <v>4</v>
      </c>
      <c r="T1292" s="2" t="s">
        <v>1752</v>
      </c>
      <c r="U1292" s="2" t="s">
        <v>35</v>
      </c>
      <c r="V1292" s="2">
        <v>2</v>
      </c>
      <c r="W1292" s="2">
        <v>2</v>
      </c>
      <c r="X1292" s="3">
        <v>0</v>
      </c>
      <c r="Y1292" s="3" t="s">
        <v>35</v>
      </c>
      <c r="Z1292" s="3" t="s">
        <v>35</v>
      </c>
      <c r="AA1292" s="3">
        <v>0</v>
      </c>
      <c r="AB1292" s="3">
        <v>0</v>
      </c>
      <c r="AC1292" s="2" t="s">
        <v>35</v>
      </c>
      <c r="AD1292" s="2" t="s">
        <v>111</v>
      </c>
      <c r="AE1292" s="2" t="s">
        <v>97</v>
      </c>
      <c r="AF1292" s="19" t="s">
        <v>32</v>
      </c>
      <c r="AG1292" s="19" t="s">
        <v>45</v>
      </c>
      <c r="AH1292" s="19" t="s">
        <v>1913</v>
      </c>
      <c r="AI1292" s="19" t="s">
        <v>5323</v>
      </c>
      <c r="AJ1292" s="19" t="s">
        <v>35</v>
      </c>
      <c r="AK1292" s="12" t="s">
        <v>35</v>
      </c>
      <c r="AL1292" s="12" t="s">
        <v>6124</v>
      </c>
      <c r="AM1292" s="12" t="s">
        <v>4777</v>
      </c>
      <c r="AN1292" s="12" t="s">
        <v>6126</v>
      </c>
      <c r="AO1292" s="12" t="s">
        <v>6127</v>
      </c>
      <c r="AQ1292" s="12" t="s">
        <v>6125</v>
      </c>
      <c r="AR1292" s="12" t="s">
        <v>6503</v>
      </c>
      <c r="AT1292" s="12">
        <v>2</v>
      </c>
      <c r="AU1292" s="12" t="s">
        <v>4825</v>
      </c>
    </row>
    <row r="1293" spans="2:47" ht="15.75" customHeight="1" x14ac:dyDescent="0.2">
      <c r="B1293" s="12" t="s">
        <v>6847</v>
      </c>
      <c r="C1293" s="20">
        <v>43040</v>
      </c>
      <c r="D1293" s="12" t="s">
        <v>205</v>
      </c>
      <c r="E1293" s="12" t="s">
        <v>1112</v>
      </c>
      <c r="F1293" s="12" t="s">
        <v>29</v>
      </c>
      <c r="G1293" s="12" t="s">
        <v>4461</v>
      </c>
      <c r="H1293" s="11" t="s">
        <v>4667</v>
      </c>
      <c r="I1293" s="12" t="s">
        <v>6489</v>
      </c>
      <c r="J1293" s="12" t="s">
        <v>4739</v>
      </c>
      <c r="K1293" s="12" t="s">
        <v>433</v>
      </c>
      <c r="L1293" s="12" t="s">
        <v>172</v>
      </c>
      <c r="M1293" s="12" t="s">
        <v>51</v>
      </c>
      <c r="N1293" s="12" t="s">
        <v>61</v>
      </c>
      <c r="O1293" s="18" t="s">
        <v>28</v>
      </c>
      <c r="P1293" s="18">
        <v>1</v>
      </c>
      <c r="Q1293" s="18" t="s">
        <v>35</v>
      </c>
      <c r="R1293" s="2" t="s">
        <v>41</v>
      </c>
      <c r="S1293" s="2">
        <v>1</v>
      </c>
      <c r="T1293" s="2" t="s">
        <v>35</v>
      </c>
      <c r="U1293" s="2" t="s">
        <v>6490</v>
      </c>
      <c r="V1293" s="2">
        <v>1</v>
      </c>
      <c r="W1293" s="2">
        <v>0</v>
      </c>
      <c r="X1293" s="3">
        <v>0</v>
      </c>
      <c r="Y1293" s="3" t="s">
        <v>35</v>
      </c>
      <c r="Z1293" s="3" t="s">
        <v>35</v>
      </c>
      <c r="AA1293" s="3">
        <v>0</v>
      </c>
      <c r="AB1293" s="3">
        <v>0</v>
      </c>
      <c r="AC1293" s="2" t="s">
        <v>35</v>
      </c>
      <c r="AD1293" s="2" t="s">
        <v>111</v>
      </c>
      <c r="AE1293" s="2" t="s">
        <v>97</v>
      </c>
      <c r="AF1293" s="19" t="s">
        <v>32</v>
      </c>
      <c r="AG1293" s="19" t="s">
        <v>4759</v>
      </c>
      <c r="AH1293" s="19" t="s">
        <v>6491</v>
      </c>
      <c r="AI1293" s="19" t="s">
        <v>5099</v>
      </c>
      <c r="AJ1293" s="19" t="s">
        <v>35</v>
      </c>
      <c r="AK1293" s="12" t="s">
        <v>35</v>
      </c>
      <c r="AL1293" s="12" t="s">
        <v>6492</v>
      </c>
      <c r="AM1293" s="12" t="s">
        <v>4779</v>
      </c>
      <c r="AP1293" s="12" t="s">
        <v>6493</v>
      </c>
      <c r="AT1293" s="12">
        <v>2</v>
      </c>
      <c r="AU1293" s="12" t="s">
        <v>4825</v>
      </c>
    </row>
    <row r="1294" spans="2:47" ht="15.75" customHeight="1" x14ac:dyDescent="0.2">
      <c r="B1294" s="12" t="s">
        <v>6847</v>
      </c>
      <c r="C1294" s="20">
        <v>43041</v>
      </c>
      <c r="D1294" s="12" t="s">
        <v>205</v>
      </c>
      <c r="E1294" s="12" t="s">
        <v>2248</v>
      </c>
      <c r="F1294" s="12" t="s">
        <v>29</v>
      </c>
      <c r="G1294" s="12" t="s">
        <v>95</v>
      </c>
      <c r="H1294" s="11" t="s">
        <v>4672</v>
      </c>
      <c r="I1294" s="12" t="s">
        <v>6128</v>
      </c>
      <c r="J1294" s="12" t="s">
        <v>4739</v>
      </c>
      <c r="K1294" s="12" t="s">
        <v>433</v>
      </c>
      <c r="L1294" s="12" t="s">
        <v>172</v>
      </c>
      <c r="M1294" s="12" t="s">
        <v>535</v>
      </c>
      <c r="N1294" s="12" t="s">
        <v>41</v>
      </c>
      <c r="O1294" s="18" t="s">
        <v>30</v>
      </c>
      <c r="P1294" s="18">
        <v>0</v>
      </c>
      <c r="Q1294" s="18" t="s">
        <v>30</v>
      </c>
      <c r="R1294" s="2" t="s">
        <v>41</v>
      </c>
      <c r="S1294" s="2">
        <v>0</v>
      </c>
      <c r="T1294" s="2" t="s">
        <v>35</v>
      </c>
      <c r="U1294" s="2" t="s">
        <v>30</v>
      </c>
      <c r="V1294" s="2">
        <v>0</v>
      </c>
      <c r="W1294" s="2">
        <v>0</v>
      </c>
      <c r="X1294" s="3">
        <v>0</v>
      </c>
      <c r="Y1294" s="3" t="s">
        <v>35</v>
      </c>
      <c r="Z1294" s="3" t="s">
        <v>35</v>
      </c>
      <c r="AA1294" s="3">
        <v>0</v>
      </c>
      <c r="AB1294" s="3">
        <v>0</v>
      </c>
      <c r="AC1294" s="2" t="s">
        <v>35</v>
      </c>
      <c r="AD1294" s="2" t="s">
        <v>111</v>
      </c>
      <c r="AE1294" s="2" t="s">
        <v>97</v>
      </c>
      <c r="AF1294" s="19" t="s">
        <v>35</v>
      </c>
      <c r="AG1294" s="19" t="s">
        <v>35</v>
      </c>
      <c r="AH1294" s="19" t="s">
        <v>35</v>
      </c>
      <c r="AI1294" s="19" t="s">
        <v>35</v>
      </c>
      <c r="AJ1294" s="19" t="s">
        <v>35</v>
      </c>
      <c r="AK1294" s="12" t="s">
        <v>35</v>
      </c>
      <c r="AL1294" s="12" t="s">
        <v>6129</v>
      </c>
      <c r="AM1294" s="12" t="s">
        <v>293</v>
      </c>
      <c r="AQ1294" s="12" t="s">
        <v>6130</v>
      </c>
      <c r="AT1294" s="12">
        <v>3</v>
      </c>
      <c r="AU1294" s="11" t="s">
        <v>4823</v>
      </c>
    </row>
    <row r="1295" spans="2:47" ht="15.75" customHeight="1" x14ac:dyDescent="0.2">
      <c r="B1295" s="12" t="s">
        <v>6847</v>
      </c>
      <c r="C1295" s="20">
        <v>43041</v>
      </c>
      <c r="D1295" s="12" t="s">
        <v>102</v>
      </c>
      <c r="E1295" s="12" t="s">
        <v>4896</v>
      </c>
      <c r="F1295" s="12" t="s">
        <v>29</v>
      </c>
      <c r="G1295" s="12" t="s">
        <v>4539</v>
      </c>
      <c r="H1295" s="11" t="s">
        <v>4667</v>
      </c>
      <c r="I1295" s="12" t="s">
        <v>6494</v>
      </c>
      <c r="J1295" s="12" t="s">
        <v>4739</v>
      </c>
      <c r="K1295" s="12" t="s">
        <v>433</v>
      </c>
      <c r="L1295" s="12" t="s">
        <v>172</v>
      </c>
      <c r="M1295" s="12" t="s">
        <v>59</v>
      </c>
      <c r="N1295" s="12" t="s">
        <v>41</v>
      </c>
      <c r="O1295" s="18" t="s">
        <v>30</v>
      </c>
      <c r="P1295" s="18">
        <v>0</v>
      </c>
      <c r="Q1295" s="18" t="s">
        <v>30</v>
      </c>
      <c r="R1295" s="2" t="s">
        <v>61</v>
      </c>
      <c r="S1295" s="2">
        <v>5</v>
      </c>
      <c r="T1295" s="2" t="s">
        <v>445</v>
      </c>
      <c r="U1295" s="2" t="s">
        <v>35</v>
      </c>
      <c r="V1295" s="2">
        <v>2</v>
      </c>
      <c r="W1295" s="2">
        <v>3</v>
      </c>
      <c r="X1295" s="3">
        <v>0</v>
      </c>
      <c r="Y1295" s="3" t="s">
        <v>35</v>
      </c>
      <c r="Z1295" s="3" t="s">
        <v>35</v>
      </c>
      <c r="AA1295" s="3">
        <v>0</v>
      </c>
      <c r="AB1295" s="3">
        <v>0</v>
      </c>
      <c r="AC1295" s="2" t="s">
        <v>35</v>
      </c>
      <c r="AD1295" s="2" t="s">
        <v>35</v>
      </c>
      <c r="AE1295" s="2" t="s">
        <v>35</v>
      </c>
      <c r="AF1295" s="19" t="s">
        <v>64</v>
      </c>
      <c r="AG1295" s="15" t="s">
        <v>4761</v>
      </c>
      <c r="AH1295" s="19" t="s">
        <v>1249</v>
      </c>
      <c r="AI1295" s="19" t="s">
        <v>35</v>
      </c>
      <c r="AJ1295" s="19" t="s">
        <v>35</v>
      </c>
      <c r="AK1295" s="12" t="s">
        <v>35</v>
      </c>
      <c r="AL1295" s="12" t="s">
        <v>6495</v>
      </c>
      <c r="AM1295" s="12" t="s">
        <v>4777</v>
      </c>
      <c r="AN1295" s="12" t="s">
        <v>6496</v>
      </c>
      <c r="AT1295" s="12">
        <v>3</v>
      </c>
      <c r="AU1295" s="12" t="s">
        <v>4823</v>
      </c>
    </row>
    <row r="1296" spans="2:47" ht="15.75" customHeight="1" x14ac:dyDescent="0.2">
      <c r="B1296" s="12" t="s">
        <v>6847</v>
      </c>
      <c r="C1296" s="20">
        <v>43041</v>
      </c>
      <c r="D1296" s="12" t="s">
        <v>222</v>
      </c>
      <c r="E1296" s="12" t="s">
        <v>2618</v>
      </c>
      <c r="F1296" s="12" t="s">
        <v>29</v>
      </c>
      <c r="G1296" s="12" t="s">
        <v>4461</v>
      </c>
      <c r="H1296" s="11" t="s">
        <v>4667</v>
      </c>
      <c r="I1296" s="12" t="s">
        <v>6497</v>
      </c>
      <c r="J1296" s="12" t="s">
        <v>4739</v>
      </c>
      <c r="K1296" s="12" t="s">
        <v>433</v>
      </c>
      <c r="L1296" s="12" t="s">
        <v>84</v>
      </c>
      <c r="M1296" s="12" t="s">
        <v>59</v>
      </c>
      <c r="N1296" s="12" t="s">
        <v>41</v>
      </c>
      <c r="O1296" s="18" t="s">
        <v>60</v>
      </c>
      <c r="P1296" s="18">
        <v>1</v>
      </c>
      <c r="Q1296" s="18" t="s">
        <v>6498</v>
      </c>
      <c r="R1296" s="2" t="s">
        <v>61</v>
      </c>
      <c r="S1296" s="2">
        <v>1</v>
      </c>
      <c r="T1296" s="2" t="s">
        <v>3567</v>
      </c>
      <c r="U1296" s="2" t="s">
        <v>6499</v>
      </c>
      <c r="V1296" s="2">
        <v>0</v>
      </c>
      <c r="W1296" s="2">
        <v>1</v>
      </c>
      <c r="X1296" s="3">
        <v>0</v>
      </c>
      <c r="Y1296" s="3" t="s">
        <v>35</v>
      </c>
      <c r="Z1296" s="3" t="s">
        <v>35</v>
      </c>
      <c r="AA1296" s="3">
        <v>0</v>
      </c>
      <c r="AB1296" s="3">
        <v>0</v>
      </c>
      <c r="AC1296" s="2" t="s">
        <v>35</v>
      </c>
      <c r="AD1296" s="2" t="s">
        <v>111</v>
      </c>
      <c r="AE1296" s="2" t="s">
        <v>97</v>
      </c>
      <c r="AF1296" s="19" t="s">
        <v>32</v>
      </c>
      <c r="AG1296" s="19" t="s">
        <v>4759</v>
      </c>
      <c r="AH1296" s="19" t="s">
        <v>4892</v>
      </c>
      <c r="AI1296" s="19" t="s">
        <v>157</v>
      </c>
      <c r="AJ1296" s="19" t="s">
        <v>6500</v>
      </c>
      <c r="AK1296" s="12" t="s">
        <v>35</v>
      </c>
      <c r="AL1296" s="12" t="s">
        <v>6501</v>
      </c>
      <c r="AM1296" s="12" t="s">
        <v>4777</v>
      </c>
      <c r="AN1296" s="12" t="s">
        <v>6531</v>
      </c>
      <c r="AQ1296" s="12" t="s">
        <v>6502</v>
      </c>
      <c r="AR1296" s="22" t="s">
        <v>6530</v>
      </c>
      <c r="AT1296" s="12">
        <v>1</v>
      </c>
      <c r="AU1296" s="12" t="s">
        <v>4824</v>
      </c>
    </row>
    <row r="1297" spans="2:47" ht="15.75" customHeight="1" x14ac:dyDescent="0.2">
      <c r="B1297" s="12" t="s">
        <v>6847</v>
      </c>
      <c r="C1297" s="20">
        <v>43044</v>
      </c>
      <c r="D1297" s="12" t="s">
        <v>205</v>
      </c>
      <c r="E1297" s="12" t="s">
        <v>415</v>
      </c>
      <c r="F1297" s="12" t="s">
        <v>29</v>
      </c>
      <c r="G1297" s="12" t="s">
        <v>4461</v>
      </c>
      <c r="H1297" s="11" t="s">
        <v>4667</v>
      </c>
      <c r="I1297" s="12" t="s">
        <v>35</v>
      </c>
      <c r="J1297" s="12" t="s">
        <v>35</v>
      </c>
      <c r="K1297" s="12" t="s">
        <v>433</v>
      </c>
      <c r="L1297" s="12" t="s">
        <v>84</v>
      </c>
      <c r="M1297" s="12" t="s">
        <v>59</v>
      </c>
      <c r="N1297" s="12" t="s">
        <v>41</v>
      </c>
      <c r="O1297" s="18" t="s">
        <v>60</v>
      </c>
      <c r="P1297" s="18">
        <v>1</v>
      </c>
      <c r="Q1297" s="18" t="s">
        <v>6508</v>
      </c>
      <c r="R1297" s="2" t="s">
        <v>61</v>
      </c>
      <c r="S1297" s="2">
        <v>1</v>
      </c>
      <c r="T1297" s="2" t="s">
        <v>6509</v>
      </c>
      <c r="U1297" s="2" t="s">
        <v>6510</v>
      </c>
      <c r="V1297" s="2">
        <v>1</v>
      </c>
      <c r="W1297" s="2">
        <v>0</v>
      </c>
      <c r="X1297" s="3">
        <v>0</v>
      </c>
      <c r="Y1297" s="3" t="s">
        <v>35</v>
      </c>
      <c r="Z1297" s="3" t="s">
        <v>35</v>
      </c>
      <c r="AA1297" s="3">
        <v>0</v>
      </c>
      <c r="AB1297" s="3">
        <v>0</v>
      </c>
      <c r="AC1297" s="2" t="s">
        <v>35</v>
      </c>
      <c r="AD1297" s="2" t="s">
        <v>111</v>
      </c>
      <c r="AE1297" s="2" t="s">
        <v>97</v>
      </c>
      <c r="AF1297" s="19" t="s">
        <v>32</v>
      </c>
      <c r="AG1297" s="19" t="s">
        <v>4759</v>
      </c>
      <c r="AH1297" s="19" t="s">
        <v>4892</v>
      </c>
      <c r="AI1297" s="19" t="s">
        <v>35</v>
      </c>
      <c r="AJ1297" s="19" t="s">
        <v>35</v>
      </c>
      <c r="AK1297" s="12" t="s">
        <v>35</v>
      </c>
      <c r="AL1297" s="12" t="s">
        <v>6511</v>
      </c>
      <c r="AM1297" s="12" t="s">
        <v>293</v>
      </c>
      <c r="AQ1297" s="12" t="s">
        <v>6512</v>
      </c>
      <c r="AT1297" s="12">
        <v>2</v>
      </c>
      <c r="AU1297" s="12" t="s">
        <v>4825</v>
      </c>
    </row>
    <row r="1298" spans="2:47" ht="15.75" customHeight="1" x14ac:dyDescent="0.2">
      <c r="B1298" s="12" t="s">
        <v>6847</v>
      </c>
      <c r="C1298" s="20">
        <v>43044</v>
      </c>
      <c r="D1298" s="12" t="s">
        <v>102</v>
      </c>
      <c r="E1298" s="12" t="s">
        <v>215</v>
      </c>
      <c r="F1298" s="12" t="s">
        <v>29</v>
      </c>
      <c r="G1298" s="12" t="s">
        <v>4461</v>
      </c>
      <c r="H1298" s="11" t="s">
        <v>4667</v>
      </c>
      <c r="I1298" s="12" t="s">
        <v>6513</v>
      </c>
      <c r="J1298" s="12" t="s">
        <v>4739</v>
      </c>
      <c r="K1298" s="12" t="s">
        <v>433</v>
      </c>
      <c r="L1298" s="12" t="s">
        <v>84</v>
      </c>
      <c r="M1298" s="12" t="s">
        <v>59</v>
      </c>
      <c r="N1298" s="12" t="s">
        <v>41</v>
      </c>
      <c r="O1298" s="18" t="s">
        <v>2236</v>
      </c>
      <c r="P1298" s="18">
        <v>1</v>
      </c>
      <c r="Q1298" s="18" t="s">
        <v>35</v>
      </c>
      <c r="R1298" s="2" t="s">
        <v>61</v>
      </c>
      <c r="S1298" s="2">
        <v>1</v>
      </c>
      <c r="T1298" s="2" t="s">
        <v>35</v>
      </c>
      <c r="U1298" s="2" t="s">
        <v>28</v>
      </c>
      <c r="V1298" s="2">
        <v>1</v>
      </c>
      <c r="W1298" s="2">
        <v>0</v>
      </c>
      <c r="X1298" s="3">
        <v>0</v>
      </c>
      <c r="Y1298" s="3" t="s">
        <v>35</v>
      </c>
      <c r="Z1298" s="3" t="s">
        <v>35</v>
      </c>
      <c r="AA1298" s="3">
        <v>0</v>
      </c>
      <c r="AB1298" s="3">
        <v>0</v>
      </c>
      <c r="AC1298" s="2" t="s">
        <v>35</v>
      </c>
      <c r="AD1298" s="2" t="s">
        <v>4770</v>
      </c>
      <c r="AE1298" s="2" t="s">
        <v>4770</v>
      </c>
      <c r="AF1298" s="19" t="s">
        <v>64</v>
      </c>
      <c r="AG1298" s="19" t="s">
        <v>4761</v>
      </c>
      <c r="AH1298" s="19" t="s">
        <v>5099</v>
      </c>
      <c r="AI1298" s="19" t="s">
        <v>35</v>
      </c>
      <c r="AJ1298" s="19" t="s">
        <v>35</v>
      </c>
      <c r="AK1298" s="12" t="s">
        <v>35</v>
      </c>
      <c r="AL1298" s="12" t="s">
        <v>6514</v>
      </c>
      <c r="AM1298" s="12" t="s">
        <v>293</v>
      </c>
      <c r="AQ1298" s="12" t="s">
        <v>6515</v>
      </c>
      <c r="AT1298" s="12">
        <v>3</v>
      </c>
      <c r="AU1298" s="12" t="s">
        <v>4823</v>
      </c>
    </row>
    <row r="1299" spans="2:47" ht="15.75" customHeight="1" x14ac:dyDescent="0.2">
      <c r="B1299" s="12" t="s">
        <v>6847</v>
      </c>
      <c r="C1299" s="20">
        <v>43045</v>
      </c>
      <c r="D1299" s="12" t="s">
        <v>102</v>
      </c>
      <c r="E1299" s="12" t="s">
        <v>215</v>
      </c>
      <c r="F1299" s="12" t="s">
        <v>29</v>
      </c>
      <c r="G1299" s="12" t="s">
        <v>4614</v>
      </c>
      <c r="H1299" s="11" t="s">
        <v>4671</v>
      </c>
      <c r="I1299" s="12" t="s">
        <v>6516</v>
      </c>
      <c r="J1299" s="12" t="s">
        <v>4738</v>
      </c>
      <c r="K1299" s="12" t="s">
        <v>433</v>
      </c>
      <c r="L1299" s="12" t="s">
        <v>172</v>
      </c>
      <c r="M1299" s="12" t="s">
        <v>708</v>
      </c>
      <c r="N1299" s="12" t="s">
        <v>41</v>
      </c>
      <c r="O1299" s="18" t="s">
        <v>30</v>
      </c>
      <c r="P1299" s="18">
        <v>0</v>
      </c>
      <c r="Q1299" s="18" t="s">
        <v>30</v>
      </c>
      <c r="R1299" s="2" t="s">
        <v>41</v>
      </c>
      <c r="S1299" s="2">
        <v>0</v>
      </c>
      <c r="T1299" s="2" t="s">
        <v>35</v>
      </c>
      <c r="U1299" s="2" t="s">
        <v>30</v>
      </c>
      <c r="V1299" s="2">
        <v>0</v>
      </c>
      <c r="W1299" s="2">
        <v>0</v>
      </c>
      <c r="X1299" s="3">
        <v>0</v>
      </c>
      <c r="Y1299" s="3" t="s">
        <v>35</v>
      </c>
      <c r="Z1299" s="3" t="s">
        <v>35</v>
      </c>
      <c r="AA1299" s="3">
        <v>0</v>
      </c>
      <c r="AB1299" s="3">
        <v>0</v>
      </c>
      <c r="AC1299" s="2" t="s">
        <v>35</v>
      </c>
      <c r="AD1299" s="2" t="s">
        <v>4770</v>
      </c>
      <c r="AE1299" s="2" t="s">
        <v>4770</v>
      </c>
      <c r="AF1299" s="19" t="s">
        <v>64</v>
      </c>
      <c r="AG1299" s="19" t="s">
        <v>4761</v>
      </c>
      <c r="AH1299" s="19" t="s">
        <v>5099</v>
      </c>
      <c r="AI1299" s="19" t="s">
        <v>35</v>
      </c>
      <c r="AJ1299" s="19" t="s">
        <v>35</v>
      </c>
      <c r="AK1299" s="12" t="s">
        <v>35</v>
      </c>
      <c r="AL1299" s="12" t="s">
        <v>6517</v>
      </c>
      <c r="AM1299" s="12" t="s">
        <v>4777</v>
      </c>
      <c r="AN1299" s="12" t="s">
        <v>6518</v>
      </c>
      <c r="AO1299" s="12" t="s">
        <v>6529</v>
      </c>
      <c r="AT1299" s="12">
        <v>3</v>
      </c>
      <c r="AU1299" s="12" t="s">
        <v>4823</v>
      </c>
    </row>
    <row r="1300" spans="2:47" ht="15.75" customHeight="1" x14ac:dyDescent="0.2">
      <c r="B1300" s="12" t="s">
        <v>6847</v>
      </c>
      <c r="C1300" s="20">
        <v>43045</v>
      </c>
      <c r="D1300" s="12" t="s">
        <v>154</v>
      </c>
      <c r="E1300" s="12" t="s">
        <v>165</v>
      </c>
      <c r="F1300" s="12" t="s">
        <v>29</v>
      </c>
      <c r="G1300" s="12" t="s">
        <v>4614</v>
      </c>
      <c r="H1300" s="11" t="s">
        <v>4671</v>
      </c>
      <c r="I1300" s="12" t="s">
        <v>6131</v>
      </c>
      <c r="J1300" s="12" t="s">
        <v>4739</v>
      </c>
      <c r="K1300" s="12" t="s">
        <v>433</v>
      </c>
      <c r="L1300" s="12" t="s">
        <v>172</v>
      </c>
      <c r="M1300" s="12" t="s">
        <v>59</v>
      </c>
      <c r="N1300" s="12" t="s">
        <v>41</v>
      </c>
      <c r="O1300" s="18" t="s">
        <v>60</v>
      </c>
      <c r="P1300" s="18">
        <v>2</v>
      </c>
      <c r="Q1300" s="18" t="s">
        <v>6132</v>
      </c>
      <c r="R1300" s="2" t="s">
        <v>61</v>
      </c>
      <c r="S1300" s="2">
        <v>0</v>
      </c>
      <c r="T1300" s="2" t="s">
        <v>35</v>
      </c>
      <c r="U1300" s="2" t="s">
        <v>35</v>
      </c>
      <c r="V1300" s="2">
        <v>0</v>
      </c>
      <c r="W1300" s="2">
        <v>0</v>
      </c>
      <c r="X1300" s="3">
        <v>0</v>
      </c>
      <c r="Y1300" s="3" t="s">
        <v>35</v>
      </c>
      <c r="Z1300" s="3" t="s">
        <v>35</v>
      </c>
      <c r="AA1300" s="3">
        <v>0</v>
      </c>
      <c r="AB1300" s="3">
        <v>0</v>
      </c>
      <c r="AC1300" s="2" t="s">
        <v>35</v>
      </c>
      <c r="AD1300" s="2" t="s">
        <v>4770</v>
      </c>
      <c r="AE1300" s="2" t="s">
        <v>4770</v>
      </c>
      <c r="AF1300" s="19" t="s">
        <v>64</v>
      </c>
      <c r="AG1300" s="19" t="s">
        <v>4761</v>
      </c>
      <c r="AH1300" s="19" t="s">
        <v>5099</v>
      </c>
      <c r="AI1300" s="19" t="s">
        <v>35</v>
      </c>
      <c r="AJ1300" s="19" t="s">
        <v>35</v>
      </c>
      <c r="AK1300" s="12" t="s">
        <v>35</v>
      </c>
      <c r="AL1300" s="12" t="s">
        <v>6133</v>
      </c>
      <c r="AM1300" s="12" t="s">
        <v>4777</v>
      </c>
      <c r="AN1300" s="12" t="s">
        <v>6134</v>
      </c>
      <c r="AT1300" s="12">
        <v>3</v>
      </c>
      <c r="AU1300" s="12" t="s">
        <v>4823</v>
      </c>
    </row>
    <row r="1301" spans="2:47" ht="15.75" customHeight="1" x14ac:dyDescent="0.2">
      <c r="B1301" s="12" t="s">
        <v>6847</v>
      </c>
      <c r="C1301" s="20">
        <v>43045</v>
      </c>
      <c r="D1301" s="12" t="s">
        <v>229</v>
      </c>
      <c r="E1301" s="12" t="s">
        <v>6532</v>
      </c>
      <c r="F1301" s="12" t="s">
        <v>29</v>
      </c>
      <c r="G1301" s="12" t="s">
        <v>4614</v>
      </c>
      <c r="H1301" s="11" t="s">
        <v>4671</v>
      </c>
      <c r="I1301" s="12" t="s">
        <v>6533</v>
      </c>
      <c r="J1301" s="12" t="s">
        <v>4740</v>
      </c>
      <c r="K1301" s="12" t="s">
        <v>433</v>
      </c>
      <c r="L1301" s="12" t="s">
        <v>367</v>
      </c>
      <c r="M1301" s="12" t="s">
        <v>51</v>
      </c>
      <c r="N1301" s="12" t="s">
        <v>41</v>
      </c>
      <c r="O1301" s="18" t="s">
        <v>60</v>
      </c>
      <c r="P1301" s="18">
        <v>1</v>
      </c>
      <c r="Q1301" s="18" t="s">
        <v>35</v>
      </c>
      <c r="R1301" s="2" t="s">
        <v>41</v>
      </c>
      <c r="S1301" s="2">
        <v>0</v>
      </c>
      <c r="T1301" s="2" t="s">
        <v>35</v>
      </c>
      <c r="U1301" s="2" t="s">
        <v>30</v>
      </c>
      <c r="V1301" s="2">
        <v>0</v>
      </c>
      <c r="W1301" s="2">
        <v>0</v>
      </c>
      <c r="X1301" s="3">
        <v>0</v>
      </c>
      <c r="Y1301" s="3" t="s">
        <v>35</v>
      </c>
      <c r="Z1301" s="3" t="s">
        <v>35</v>
      </c>
      <c r="AA1301" s="3">
        <v>0</v>
      </c>
      <c r="AB1301" s="3">
        <v>0</v>
      </c>
      <c r="AC1301" s="2" t="s">
        <v>35</v>
      </c>
      <c r="AD1301" s="2" t="s">
        <v>4770</v>
      </c>
      <c r="AE1301" s="2" t="s">
        <v>4770</v>
      </c>
      <c r="AF1301" s="19" t="s">
        <v>64</v>
      </c>
      <c r="AG1301" s="19" t="s">
        <v>4761</v>
      </c>
      <c r="AH1301" s="19" t="s">
        <v>5099</v>
      </c>
      <c r="AI1301" s="19" t="s">
        <v>35</v>
      </c>
      <c r="AJ1301" s="19" t="s">
        <v>35</v>
      </c>
      <c r="AK1301" s="12" t="s">
        <v>35</v>
      </c>
      <c r="AL1301" s="12" t="s">
        <v>6534</v>
      </c>
      <c r="AM1301" s="12" t="s">
        <v>4777</v>
      </c>
      <c r="AN1301" s="12" t="s">
        <v>6535</v>
      </c>
      <c r="AT1301" s="12">
        <v>3</v>
      </c>
      <c r="AU1301" s="12" t="s">
        <v>4823</v>
      </c>
    </row>
    <row r="1302" spans="2:47" ht="15.75" customHeight="1" x14ac:dyDescent="0.2">
      <c r="B1302" s="12" t="s">
        <v>6847</v>
      </c>
      <c r="C1302" s="20">
        <v>43045</v>
      </c>
      <c r="D1302" s="12" t="s">
        <v>258</v>
      </c>
      <c r="E1302" s="12" t="s">
        <v>4306</v>
      </c>
      <c r="F1302" s="12" t="s">
        <v>35</v>
      </c>
      <c r="G1302" s="12" t="s">
        <v>95</v>
      </c>
      <c r="H1302" s="11" t="s">
        <v>4672</v>
      </c>
      <c r="I1302" s="12" t="s">
        <v>6519</v>
      </c>
      <c r="J1302" s="12" t="s">
        <v>35</v>
      </c>
      <c r="K1302" s="11" t="s">
        <v>35</v>
      </c>
      <c r="L1302" s="12" t="s">
        <v>172</v>
      </c>
      <c r="M1302" s="12" t="s">
        <v>35</v>
      </c>
      <c r="N1302" s="12" t="s">
        <v>41</v>
      </c>
      <c r="O1302" s="18" t="s">
        <v>30</v>
      </c>
      <c r="P1302" s="18">
        <v>0</v>
      </c>
      <c r="Q1302" s="18" t="s">
        <v>30</v>
      </c>
      <c r="R1302" s="2" t="s">
        <v>41</v>
      </c>
      <c r="S1302" s="2">
        <v>0</v>
      </c>
      <c r="T1302" s="2" t="s">
        <v>35</v>
      </c>
      <c r="U1302" s="2" t="s">
        <v>30</v>
      </c>
      <c r="V1302" s="2">
        <v>0</v>
      </c>
      <c r="W1302" s="2">
        <v>0</v>
      </c>
      <c r="X1302" s="3">
        <v>0</v>
      </c>
      <c r="Y1302" s="3" t="s">
        <v>35</v>
      </c>
      <c r="Z1302" s="3" t="s">
        <v>35</v>
      </c>
      <c r="AA1302" s="3">
        <v>0</v>
      </c>
      <c r="AB1302" s="3">
        <v>0</v>
      </c>
      <c r="AC1302" s="2" t="s">
        <v>6520</v>
      </c>
      <c r="AD1302" s="2" t="s">
        <v>111</v>
      </c>
      <c r="AE1302" s="2" t="s">
        <v>97</v>
      </c>
      <c r="AF1302" s="19" t="s">
        <v>32</v>
      </c>
      <c r="AG1302" s="19" t="s">
        <v>4759</v>
      </c>
      <c r="AH1302" s="19" t="s">
        <v>5672</v>
      </c>
      <c r="AI1302" s="19" t="s">
        <v>35</v>
      </c>
      <c r="AJ1302" s="19" t="s">
        <v>35</v>
      </c>
      <c r="AK1302" s="12" t="s">
        <v>35</v>
      </c>
      <c r="AL1302" s="12" t="s">
        <v>6521</v>
      </c>
      <c r="AM1302" s="12" t="s">
        <v>4777</v>
      </c>
      <c r="AN1302" s="12" t="s">
        <v>6522</v>
      </c>
      <c r="AT1302" s="12">
        <v>2</v>
      </c>
      <c r="AU1302" s="12" t="s">
        <v>4825</v>
      </c>
    </row>
    <row r="1303" spans="2:47" ht="15.75" customHeight="1" x14ac:dyDescent="0.2">
      <c r="B1303" s="12" t="s">
        <v>6847</v>
      </c>
      <c r="C1303" s="20">
        <v>43045</v>
      </c>
      <c r="D1303" s="12" t="s">
        <v>442</v>
      </c>
      <c r="E1303" s="12" t="s">
        <v>442</v>
      </c>
      <c r="F1303" s="12" t="s">
        <v>29</v>
      </c>
      <c r="G1303" s="12" t="s">
        <v>4461</v>
      </c>
      <c r="H1303" s="11" t="s">
        <v>4667</v>
      </c>
      <c r="I1303" s="12" t="s">
        <v>35</v>
      </c>
      <c r="J1303" s="12" t="s">
        <v>35</v>
      </c>
      <c r="K1303" s="11" t="s">
        <v>50</v>
      </c>
      <c r="L1303" s="12" t="s">
        <v>941</v>
      </c>
      <c r="M1303" s="12" t="s">
        <v>59</v>
      </c>
      <c r="N1303" s="12" t="s">
        <v>41</v>
      </c>
      <c r="O1303" s="18" t="s">
        <v>1005</v>
      </c>
      <c r="P1303" s="18">
        <v>1</v>
      </c>
      <c r="Q1303" s="18" t="s">
        <v>6523</v>
      </c>
      <c r="R1303" s="2" t="s">
        <v>61</v>
      </c>
      <c r="S1303" s="2">
        <v>1</v>
      </c>
      <c r="T1303" s="2" t="s">
        <v>6524</v>
      </c>
      <c r="U1303" s="2" t="s">
        <v>6525</v>
      </c>
      <c r="V1303" s="2">
        <v>1</v>
      </c>
      <c r="W1303" s="2">
        <v>0</v>
      </c>
      <c r="X1303" s="3">
        <v>0</v>
      </c>
      <c r="Y1303" s="3" t="s">
        <v>35</v>
      </c>
      <c r="Z1303" s="3" t="s">
        <v>35</v>
      </c>
      <c r="AA1303" s="3">
        <v>0</v>
      </c>
      <c r="AB1303" s="3">
        <v>0</v>
      </c>
      <c r="AC1303" s="2" t="s">
        <v>6520</v>
      </c>
      <c r="AD1303" s="2" t="s">
        <v>4770</v>
      </c>
      <c r="AE1303" s="2" t="s">
        <v>4770</v>
      </c>
      <c r="AF1303" s="19" t="s">
        <v>64</v>
      </c>
      <c r="AG1303" s="19" t="s">
        <v>4764</v>
      </c>
      <c r="AH1303" s="19" t="s">
        <v>6526</v>
      </c>
      <c r="AI1303" s="19" t="s">
        <v>35</v>
      </c>
      <c r="AJ1303" s="19" t="s">
        <v>35</v>
      </c>
      <c r="AK1303" s="12" t="s">
        <v>35</v>
      </c>
      <c r="AL1303" s="12" t="s">
        <v>6527</v>
      </c>
      <c r="AM1303" s="12" t="s">
        <v>293</v>
      </c>
      <c r="AQ1303" s="12" t="s">
        <v>6528</v>
      </c>
      <c r="AT1303" s="12">
        <v>2</v>
      </c>
      <c r="AU1303" s="12" t="s">
        <v>4825</v>
      </c>
    </row>
    <row r="1304" spans="2:47" ht="15.75" customHeight="1" x14ac:dyDescent="0.2">
      <c r="B1304" s="12" t="s">
        <v>6847</v>
      </c>
      <c r="C1304" s="20">
        <v>43046</v>
      </c>
      <c r="D1304" s="12" t="s">
        <v>25</v>
      </c>
      <c r="E1304" s="12" t="s">
        <v>1121</v>
      </c>
      <c r="F1304" s="12" t="s">
        <v>29</v>
      </c>
      <c r="G1304" s="12" t="s">
        <v>4461</v>
      </c>
      <c r="H1304" s="11" t="s">
        <v>4667</v>
      </c>
      <c r="I1304" s="12" t="s">
        <v>1121</v>
      </c>
      <c r="J1304" s="12" t="s">
        <v>4740</v>
      </c>
      <c r="K1304" s="12" t="s">
        <v>433</v>
      </c>
      <c r="L1304" s="12" t="s">
        <v>172</v>
      </c>
      <c r="M1304" s="12" t="s">
        <v>51</v>
      </c>
      <c r="N1304" s="12" t="s">
        <v>41</v>
      </c>
      <c r="O1304" s="18" t="s">
        <v>30</v>
      </c>
      <c r="P1304" s="18">
        <v>0</v>
      </c>
      <c r="Q1304" s="18" t="s">
        <v>30</v>
      </c>
      <c r="R1304" s="2" t="s">
        <v>61</v>
      </c>
      <c r="S1304" s="2">
        <v>33</v>
      </c>
      <c r="T1304" s="2" t="s">
        <v>6536</v>
      </c>
      <c r="U1304" s="2" t="s">
        <v>35</v>
      </c>
      <c r="V1304" s="2">
        <v>0</v>
      </c>
      <c r="W1304" s="2">
        <v>33</v>
      </c>
      <c r="X1304" s="3">
        <v>0</v>
      </c>
      <c r="Y1304" s="3" t="s">
        <v>35</v>
      </c>
      <c r="Z1304" s="3" t="s">
        <v>35</v>
      </c>
      <c r="AA1304" s="3">
        <v>0</v>
      </c>
      <c r="AB1304" s="3">
        <v>0</v>
      </c>
      <c r="AC1304" s="2" t="s">
        <v>35</v>
      </c>
      <c r="AD1304" s="2" t="s">
        <v>35</v>
      </c>
      <c r="AE1304" s="2" t="s">
        <v>35</v>
      </c>
      <c r="AF1304" s="19" t="s">
        <v>64</v>
      </c>
      <c r="AG1304" s="15" t="s">
        <v>4761</v>
      </c>
      <c r="AH1304" s="19" t="s">
        <v>1249</v>
      </c>
      <c r="AI1304" s="19" t="s">
        <v>35</v>
      </c>
      <c r="AJ1304" s="19" t="s">
        <v>35</v>
      </c>
      <c r="AK1304" s="12" t="s">
        <v>35</v>
      </c>
      <c r="AL1304" s="12" t="s">
        <v>6537</v>
      </c>
      <c r="AM1304" s="12" t="s">
        <v>4777</v>
      </c>
      <c r="AN1304" s="12" t="s">
        <v>6538</v>
      </c>
      <c r="AT1304" s="12">
        <v>3</v>
      </c>
      <c r="AU1304" s="12" t="s">
        <v>4823</v>
      </c>
    </row>
    <row r="1305" spans="2:47" ht="15.75" customHeight="1" x14ac:dyDescent="0.2">
      <c r="B1305" s="12" t="s">
        <v>6847</v>
      </c>
      <c r="C1305" s="20">
        <v>43047</v>
      </c>
      <c r="D1305" s="12" t="s">
        <v>92</v>
      </c>
      <c r="E1305" s="12" t="s">
        <v>93</v>
      </c>
      <c r="F1305" s="12" t="s">
        <v>29</v>
      </c>
      <c r="G1305" s="12" t="s">
        <v>4614</v>
      </c>
      <c r="H1305" s="11" t="s">
        <v>4671</v>
      </c>
      <c r="I1305" s="12" t="s">
        <v>3736</v>
      </c>
      <c r="J1305" s="12" t="s">
        <v>4739</v>
      </c>
      <c r="K1305" s="12" t="s">
        <v>433</v>
      </c>
      <c r="L1305" s="12" t="s">
        <v>367</v>
      </c>
      <c r="M1305" s="12" t="s">
        <v>59</v>
      </c>
      <c r="N1305" s="12" t="s">
        <v>61</v>
      </c>
      <c r="O1305" s="18" t="s">
        <v>28</v>
      </c>
      <c r="P1305" s="18">
        <v>0</v>
      </c>
      <c r="Q1305" s="18" t="s">
        <v>35</v>
      </c>
      <c r="R1305" s="2" t="s">
        <v>41</v>
      </c>
      <c r="S1305" s="2">
        <v>0</v>
      </c>
      <c r="T1305" s="2" t="s">
        <v>35</v>
      </c>
      <c r="U1305" s="2" t="s">
        <v>30</v>
      </c>
      <c r="V1305" s="2">
        <v>0</v>
      </c>
      <c r="W1305" s="2">
        <v>0</v>
      </c>
      <c r="X1305" s="3">
        <v>0</v>
      </c>
      <c r="Y1305" s="3" t="s">
        <v>35</v>
      </c>
      <c r="Z1305" s="3" t="s">
        <v>35</v>
      </c>
      <c r="AA1305" s="3">
        <v>0</v>
      </c>
      <c r="AB1305" s="3">
        <v>0</v>
      </c>
      <c r="AC1305" s="2" t="s">
        <v>35</v>
      </c>
      <c r="AD1305" s="2" t="s">
        <v>293</v>
      </c>
      <c r="AE1305" s="2" t="s">
        <v>293</v>
      </c>
      <c r="AF1305" s="19" t="s">
        <v>293</v>
      </c>
      <c r="AG1305" s="19" t="s">
        <v>4768</v>
      </c>
      <c r="AH1305" s="19" t="s">
        <v>35</v>
      </c>
      <c r="AI1305" s="19" t="s">
        <v>35</v>
      </c>
      <c r="AJ1305" s="19" t="s">
        <v>35</v>
      </c>
      <c r="AK1305" s="12" t="s">
        <v>35</v>
      </c>
      <c r="AL1305" s="12" t="s">
        <v>6539</v>
      </c>
      <c r="AM1305" s="12" t="s">
        <v>293</v>
      </c>
      <c r="AQ1305" s="12" t="s">
        <v>6540</v>
      </c>
      <c r="AT1305" s="12">
        <v>3</v>
      </c>
      <c r="AU1305" s="12" t="s">
        <v>4823</v>
      </c>
    </row>
    <row r="1306" spans="2:47" ht="15.75" customHeight="1" x14ac:dyDescent="0.2">
      <c r="B1306" s="12" t="s">
        <v>6847</v>
      </c>
      <c r="C1306" s="20">
        <v>43048</v>
      </c>
      <c r="D1306" s="12" t="s">
        <v>154</v>
      </c>
      <c r="E1306" s="12" t="s">
        <v>4708</v>
      </c>
      <c r="F1306" s="12" t="s">
        <v>29</v>
      </c>
      <c r="G1306" s="12" t="s">
        <v>4615</v>
      </c>
      <c r="H1306" s="11" t="s">
        <v>4672</v>
      </c>
      <c r="I1306" s="12" t="s">
        <v>6135</v>
      </c>
      <c r="J1306" s="12" t="s">
        <v>4739</v>
      </c>
      <c r="K1306" s="12" t="s">
        <v>433</v>
      </c>
      <c r="L1306" s="12" t="s">
        <v>367</v>
      </c>
      <c r="M1306" s="12" t="s">
        <v>59</v>
      </c>
      <c r="N1306" s="12" t="s">
        <v>41</v>
      </c>
      <c r="O1306" s="18" t="s">
        <v>565</v>
      </c>
      <c r="P1306" s="18">
        <v>6</v>
      </c>
      <c r="Q1306" s="18" t="s">
        <v>6571</v>
      </c>
      <c r="R1306" s="2" t="s">
        <v>61</v>
      </c>
      <c r="S1306" s="2">
        <v>0</v>
      </c>
      <c r="T1306" s="2" t="s">
        <v>35</v>
      </c>
      <c r="U1306" s="2" t="s">
        <v>35</v>
      </c>
      <c r="V1306" s="2">
        <v>0</v>
      </c>
      <c r="W1306" s="2">
        <v>0</v>
      </c>
      <c r="X1306" s="3">
        <v>1</v>
      </c>
      <c r="Y1306" s="3" t="s">
        <v>6136</v>
      </c>
      <c r="Z1306" s="3" t="s">
        <v>6137</v>
      </c>
      <c r="AA1306" s="3">
        <v>0</v>
      </c>
      <c r="AB1306" s="3">
        <v>1</v>
      </c>
      <c r="AC1306" s="2" t="s">
        <v>35</v>
      </c>
      <c r="AD1306" s="2" t="s">
        <v>111</v>
      </c>
      <c r="AE1306" s="2" t="s">
        <v>97</v>
      </c>
      <c r="AF1306" s="19" t="s">
        <v>32</v>
      </c>
      <c r="AG1306" s="19" t="s">
        <v>4759</v>
      </c>
      <c r="AH1306" s="19" t="s">
        <v>5672</v>
      </c>
      <c r="AI1306" s="19" t="s">
        <v>35</v>
      </c>
      <c r="AJ1306" s="19" t="s">
        <v>6138</v>
      </c>
      <c r="AK1306" s="12" t="s">
        <v>35</v>
      </c>
      <c r="AL1306" s="12" t="s">
        <v>6139</v>
      </c>
      <c r="AM1306" s="12" t="s">
        <v>4777</v>
      </c>
      <c r="AN1306" s="12" t="s">
        <v>6140</v>
      </c>
      <c r="AO1306" s="12" t="s">
        <v>6572</v>
      </c>
      <c r="AT1306" s="12">
        <v>1</v>
      </c>
      <c r="AU1306" s="12" t="s">
        <v>4824</v>
      </c>
    </row>
    <row r="1307" spans="2:47" ht="15.75" customHeight="1" x14ac:dyDescent="0.2">
      <c r="B1307" s="12" t="s">
        <v>6847</v>
      </c>
      <c r="C1307" s="20">
        <v>43048</v>
      </c>
      <c r="D1307" s="12" t="s">
        <v>177</v>
      </c>
      <c r="E1307" s="12" t="s">
        <v>981</v>
      </c>
      <c r="F1307" s="12" t="s">
        <v>29</v>
      </c>
      <c r="G1307" s="12" t="s">
        <v>95</v>
      </c>
      <c r="H1307" s="11" t="s">
        <v>4672</v>
      </c>
      <c r="I1307" s="12" t="s">
        <v>290</v>
      </c>
      <c r="J1307" s="12" t="s">
        <v>4739</v>
      </c>
      <c r="K1307" s="12" t="s">
        <v>433</v>
      </c>
      <c r="L1307" s="12" t="s">
        <v>172</v>
      </c>
      <c r="M1307" s="12" t="s">
        <v>582</v>
      </c>
      <c r="N1307" s="12" t="s">
        <v>41</v>
      </c>
      <c r="O1307" s="18" t="s">
        <v>30</v>
      </c>
      <c r="P1307" s="18">
        <v>0</v>
      </c>
      <c r="Q1307" s="18" t="s">
        <v>30</v>
      </c>
      <c r="R1307" s="2" t="s">
        <v>41</v>
      </c>
      <c r="S1307" s="2">
        <v>0</v>
      </c>
      <c r="T1307" s="2" t="s">
        <v>35</v>
      </c>
      <c r="U1307" s="2" t="s">
        <v>35</v>
      </c>
      <c r="V1307" s="2">
        <v>0</v>
      </c>
      <c r="W1307" s="2">
        <v>0</v>
      </c>
      <c r="X1307" s="3">
        <v>0</v>
      </c>
      <c r="Y1307" s="3" t="s">
        <v>35</v>
      </c>
      <c r="Z1307" s="3" t="s">
        <v>35</v>
      </c>
      <c r="AA1307" s="3">
        <v>0</v>
      </c>
      <c r="AB1307" s="3">
        <v>0</v>
      </c>
      <c r="AC1307" s="2" t="s">
        <v>35</v>
      </c>
      <c r="AD1307" s="2" t="s">
        <v>111</v>
      </c>
      <c r="AE1307" s="2" t="s">
        <v>97</v>
      </c>
      <c r="AF1307" s="19" t="s">
        <v>32</v>
      </c>
      <c r="AG1307" s="19" t="s">
        <v>4759</v>
      </c>
      <c r="AH1307" s="19" t="s">
        <v>5672</v>
      </c>
      <c r="AI1307" s="19" t="s">
        <v>35</v>
      </c>
      <c r="AJ1307" s="19" t="s">
        <v>35</v>
      </c>
      <c r="AK1307" s="12" t="s">
        <v>35</v>
      </c>
      <c r="AL1307" s="12" t="s">
        <v>6141</v>
      </c>
      <c r="AM1307" s="12" t="s">
        <v>4777</v>
      </c>
      <c r="AN1307" s="12" t="s">
        <v>6142</v>
      </c>
      <c r="AO1307" s="12" t="s">
        <v>6541</v>
      </c>
      <c r="AT1307" s="12">
        <v>2</v>
      </c>
      <c r="AU1307" s="12" t="s">
        <v>4825</v>
      </c>
    </row>
    <row r="1308" spans="2:47" ht="15.75" customHeight="1" x14ac:dyDescent="0.2">
      <c r="B1308" s="12" t="s">
        <v>6847</v>
      </c>
      <c r="C1308" s="20">
        <v>43048</v>
      </c>
      <c r="D1308" s="12" t="s">
        <v>25</v>
      </c>
      <c r="E1308" s="12" t="s">
        <v>5888</v>
      </c>
      <c r="F1308" s="12" t="s">
        <v>29</v>
      </c>
      <c r="G1308" s="12" t="s">
        <v>4539</v>
      </c>
      <c r="H1308" s="11" t="s">
        <v>4667</v>
      </c>
      <c r="I1308" s="12" t="s">
        <v>5678</v>
      </c>
      <c r="J1308" s="12" t="s">
        <v>4739</v>
      </c>
      <c r="K1308" s="12" t="s">
        <v>433</v>
      </c>
      <c r="L1308" s="12" t="s">
        <v>172</v>
      </c>
      <c r="M1308" s="12" t="s">
        <v>59</v>
      </c>
      <c r="N1308" s="12" t="s">
        <v>41</v>
      </c>
      <c r="O1308" s="18" t="s">
        <v>30</v>
      </c>
      <c r="P1308" s="18">
        <v>0</v>
      </c>
      <c r="Q1308" s="18" t="s">
        <v>30</v>
      </c>
      <c r="R1308" s="2" t="s">
        <v>61</v>
      </c>
      <c r="S1308" s="2">
        <v>15</v>
      </c>
      <c r="T1308" s="2" t="s">
        <v>1248</v>
      </c>
      <c r="U1308" s="2" t="s">
        <v>35</v>
      </c>
      <c r="V1308" s="2">
        <v>8</v>
      </c>
      <c r="W1308" s="2">
        <v>7</v>
      </c>
      <c r="X1308" s="3">
        <v>0</v>
      </c>
      <c r="Y1308" s="3" t="s">
        <v>35</v>
      </c>
      <c r="Z1308" s="3" t="s">
        <v>35</v>
      </c>
      <c r="AA1308" s="3">
        <v>0</v>
      </c>
      <c r="AB1308" s="3">
        <v>0</v>
      </c>
      <c r="AC1308" s="2" t="s">
        <v>35</v>
      </c>
      <c r="AD1308" s="2" t="s">
        <v>35</v>
      </c>
      <c r="AE1308" s="2" t="s">
        <v>35</v>
      </c>
      <c r="AF1308" s="19" t="s">
        <v>64</v>
      </c>
      <c r="AG1308" s="15" t="s">
        <v>4761</v>
      </c>
      <c r="AH1308" s="19" t="s">
        <v>1249</v>
      </c>
      <c r="AI1308" s="19" t="s">
        <v>35</v>
      </c>
      <c r="AJ1308" s="19" t="s">
        <v>35</v>
      </c>
      <c r="AK1308" s="12" t="s">
        <v>35</v>
      </c>
      <c r="AL1308" s="12" t="s">
        <v>6542</v>
      </c>
      <c r="AM1308" s="12" t="s">
        <v>293</v>
      </c>
      <c r="AQ1308" s="12" t="s">
        <v>6543</v>
      </c>
      <c r="AT1308" s="12">
        <v>3</v>
      </c>
      <c r="AU1308" s="12" t="s">
        <v>4823</v>
      </c>
    </row>
    <row r="1309" spans="2:47" ht="15.75" customHeight="1" x14ac:dyDescent="0.2">
      <c r="B1309" s="12" t="s">
        <v>6847</v>
      </c>
      <c r="C1309" s="20">
        <v>43050</v>
      </c>
      <c r="D1309" s="12" t="s">
        <v>92</v>
      </c>
      <c r="E1309" s="12" t="s">
        <v>6143</v>
      </c>
      <c r="F1309" s="12" t="s">
        <v>1308</v>
      </c>
      <c r="G1309" s="12" t="s">
        <v>4615</v>
      </c>
      <c r="H1309" s="11" t="s">
        <v>4672</v>
      </c>
      <c r="I1309" s="12" t="s">
        <v>35</v>
      </c>
      <c r="J1309" s="12" t="s">
        <v>4739</v>
      </c>
      <c r="K1309" s="11" t="s">
        <v>50</v>
      </c>
      <c r="L1309" s="12" t="s">
        <v>216</v>
      </c>
      <c r="M1309" s="12" t="s">
        <v>35</v>
      </c>
      <c r="N1309" s="12" t="s">
        <v>41</v>
      </c>
      <c r="O1309" s="18" t="s">
        <v>565</v>
      </c>
      <c r="P1309" s="18">
        <v>1</v>
      </c>
      <c r="Q1309" s="18" t="s">
        <v>6570</v>
      </c>
      <c r="R1309" s="2" t="s">
        <v>61</v>
      </c>
      <c r="S1309" s="2">
        <v>5</v>
      </c>
      <c r="T1309" s="2" t="s">
        <v>35</v>
      </c>
      <c r="U1309" s="2" t="s">
        <v>6144</v>
      </c>
      <c r="V1309" s="2">
        <v>4</v>
      </c>
      <c r="W1309" s="2">
        <v>1</v>
      </c>
      <c r="X1309" s="3">
        <v>0</v>
      </c>
      <c r="Y1309" s="3" t="s">
        <v>35</v>
      </c>
      <c r="Z1309" s="3" t="s">
        <v>35</v>
      </c>
      <c r="AA1309" s="3">
        <v>0</v>
      </c>
      <c r="AB1309" s="3">
        <v>0</v>
      </c>
      <c r="AC1309" s="2" t="s">
        <v>35</v>
      </c>
      <c r="AD1309" s="2" t="s">
        <v>111</v>
      </c>
      <c r="AE1309" s="2" t="s">
        <v>97</v>
      </c>
      <c r="AF1309" s="19" t="s">
        <v>32</v>
      </c>
      <c r="AG1309" s="19" t="s">
        <v>4759</v>
      </c>
      <c r="AH1309" s="19" t="s">
        <v>5672</v>
      </c>
      <c r="AI1309" s="19" t="s">
        <v>35</v>
      </c>
      <c r="AJ1309" s="19" t="s">
        <v>35</v>
      </c>
      <c r="AK1309" s="12" t="s">
        <v>35</v>
      </c>
      <c r="AL1309" s="12" t="s">
        <v>6145</v>
      </c>
      <c r="AM1309" s="12" t="s">
        <v>293</v>
      </c>
      <c r="AQ1309" s="12" t="s">
        <v>6146</v>
      </c>
      <c r="AT1309" s="12">
        <v>2</v>
      </c>
      <c r="AU1309" s="12" t="s">
        <v>4825</v>
      </c>
    </row>
    <row r="1310" spans="2:47" ht="15.75" customHeight="1" x14ac:dyDescent="0.2">
      <c r="B1310" s="12" t="s">
        <v>6847</v>
      </c>
      <c r="C1310" s="20">
        <v>43051</v>
      </c>
      <c r="D1310" s="12" t="s">
        <v>108</v>
      </c>
      <c r="E1310" s="12" t="s">
        <v>1504</v>
      </c>
      <c r="F1310" s="12" t="s">
        <v>29</v>
      </c>
      <c r="G1310" s="12" t="s">
        <v>1438</v>
      </c>
      <c r="H1310" s="11" t="s">
        <v>4667</v>
      </c>
      <c r="I1310" s="12" t="s">
        <v>728</v>
      </c>
      <c r="J1310" s="12" t="s">
        <v>4740</v>
      </c>
      <c r="K1310" s="12" t="s">
        <v>433</v>
      </c>
      <c r="L1310" s="12" t="s">
        <v>172</v>
      </c>
      <c r="M1310" s="12" t="s">
        <v>708</v>
      </c>
      <c r="N1310" s="12" t="s">
        <v>61</v>
      </c>
      <c r="O1310" s="18" t="s">
        <v>28</v>
      </c>
      <c r="P1310" s="18">
        <v>1</v>
      </c>
      <c r="Q1310" s="18" t="s">
        <v>6544</v>
      </c>
      <c r="R1310" s="2" t="s">
        <v>61</v>
      </c>
      <c r="S1310" s="2">
        <v>1</v>
      </c>
      <c r="T1310" s="2" t="s">
        <v>6545</v>
      </c>
      <c r="U1310" s="2" t="s">
        <v>6544</v>
      </c>
      <c r="V1310" s="2">
        <v>0</v>
      </c>
      <c r="W1310" s="2">
        <v>1</v>
      </c>
      <c r="X1310" s="3">
        <v>0</v>
      </c>
      <c r="Y1310" s="3" t="s">
        <v>35</v>
      </c>
      <c r="Z1310" s="3" t="s">
        <v>35</v>
      </c>
      <c r="AA1310" s="3">
        <v>0</v>
      </c>
      <c r="AB1310" s="3">
        <v>0</v>
      </c>
      <c r="AC1310" s="2" t="s">
        <v>35</v>
      </c>
      <c r="AD1310" s="2" t="s">
        <v>111</v>
      </c>
      <c r="AE1310" s="2" t="s">
        <v>97</v>
      </c>
      <c r="AF1310" s="19" t="s">
        <v>32</v>
      </c>
      <c r="AG1310" s="19" t="s">
        <v>4759</v>
      </c>
      <c r="AH1310" s="19" t="s">
        <v>5672</v>
      </c>
      <c r="AI1310" s="19" t="s">
        <v>35</v>
      </c>
      <c r="AJ1310" s="19" t="s">
        <v>35</v>
      </c>
      <c r="AK1310" s="12" t="s">
        <v>35</v>
      </c>
      <c r="AL1310" s="12" t="s">
        <v>6546</v>
      </c>
      <c r="AM1310" s="12" t="s">
        <v>4777</v>
      </c>
      <c r="AN1310" s="12" t="s">
        <v>6547</v>
      </c>
      <c r="AT1310" s="12">
        <v>2</v>
      </c>
      <c r="AU1310" s="12" t="s">
        <v>4825</v>
      </c>
    </row>
    <row r="1311" spans="2:47" ht="15.75" customHeight="1" x14ac:dyDescent="0.2">
      <c r="B1311" s="12" t="s">
        <v>6847</v>
      </c>
      <c r="C1311" s="20">
        <v>43052</v>
      </c>
      <c r="D1311" s="12" t="s">
        <v>385</v>
      </c>
      <c r="E1311" s="12" t="s">
        <v>1734</v>
      </c>
      <c r="F1311" s="12" t="s">
        <v>29</v>
      </c>
      <c r="G1311" s="12" t="s">
        <v>4624</v>
      </c>
      <c r="H1311" s="11" t="s">
        <v>4672</v>
      </c>
      <c r="I1311" s="12" t="s">
        <v>6548</v>
      </c>
      <c r="J1311" s="12" t="s">
        <v>4739</v>
      </c>
      <c r="K1311" s="11" t="s">
        <v>50</v>
      </c>
      <c r="L1311" s="12" t="s">
        <v>172</v>
      </c>
      <c r="M1311" s="12" t="s">
        <v>75</v>
      </c>
      <c r="N1311" s="12" t="s">
        <v>61</v>
      </c>
      <c r="O1311" s="18" t="s">
        <v>28</v>
      </c>
      <c r="P1311" s="18">
        <v>1</v>
      </c>
      <c r="Q1311" s="18" t="s">
        <v>35</v>
      </c>
      <c r="R1311" s="2" t="s">
        <v>61</v>
      </c>
      <c r="S1311" s="2">
        <v>1</v>
      </c>
      <c r="T1311" s="2" t="s">
        <v>35</v>
      </c>
      <c r="U1311" s="2" t="s">
        <v>35</v>
      </c>
      <c r="V1311" s="2">
        <v>0</v>
      </c>
      <c r="W1311" s="2">
        <v>1</v>
      </c>
      <c r="X1311" s="3">
        <v>0</v>
      </c>
      <c r="Y1311" s="3" t="s">
        <v>35</v>
      </c>
      <c r="Z1311" s="3" t="s">
        <v>35</v>
      </c>
      <c r="AA1311" s="3">
        <v>0</v>
      </c>
      <c r="AB1311" s="3">
        <v>0</v>
      </c>
      <c r="AC1311" s="2" t="s">
        <v>35</v>
      </c>
      <c r="AD1311" s="2" t="s">
        <v>111</v>
      </c>
      <c r="AE1311" s="2" t="s">
        <v>97</v>
      </c>
      <c r="AF1311" s="19" t="s">
        <v>32</v>
      </c>
      <c r="AG1311" s="19" t="s">
        <v>4759</v>
      </c>
      <c r="AH1311" s="19" t="s">
        <v>5672</v>
      </c>
      <c r="AI1311" s="19" t="s">
        <v>35</v>
      </c>
      <c r="AJ1311" s="19" t="s">
        <v>35</v>
      </c>
      <c r="AK1311" s="12" t="s">
        <v>35</v>
      </c>
      <c r="AL1311" s="12" t="s">
        <v>6549</v>
      </c>
      <c r="AM1311" s="12" t="s">
        <v>293</v>
      </c>
      <c r="AQ1311" s="12" t="s">
        <v>6550</v>
      </c>
      <c r="AT1311" s="12">
        <v>3</v>
      </c>
      <c r="AU1311" s="11" t="s">
        <v>4823</v>
      </c>
    </row>
    <row r="1312" spans="2:47" ht="15.75" customHeight="1" x14ac:dyDescent="0.2">
      <c r="B1312" s="12" t="s">
        <v>6847</v>
      </c>
      <c r="C1312" s="20">
        <v>43052</v>
      </c>
      <c r="D1312" s="12" t="s">
        <v>102</v>
      </c>
      <c r="E1312" s="12" t="s">
        <v>1180</v>
      </c>
      <c r="F1312" s="12" t="s">
        <v>173</v>
      </c>
      <c r="G1312" s="12" t="s">
        <v>4615</v>
      </c>
      <c r="H1312" s="11" t="s">
        <v>4672</v>
      </c>
      <c r="I1312" s="12" t="s">
        <v>6556</v>
      </c>
      <c r="J1312" s="12" t="s">
        <v>4739</v>
      </c>
      <c r="K1312" s="11" t="s">
        <v>50</v>
      </c>
      <c r="L1312" s="12" t="s">
        <v>216</v>
      </c>
      <c r="M1312" s="12" t="s">
        <v>564</v>
      </c>
      <c r="N1312" s="12" t="s">
        <v>41</v>
      </c>
      <c r="O1312" s="18" t="s">
        <v>565</v>
      </c>
      <c r="P1312" s="18">
        <v>1</v>
      </c>
      <c r="R1312" s="2" t="s">
        <v>61</v>
      </c>
      <c r="S1312" s="2">
        <v>0</v>
      </c>
      <c r="T1312" s="2" t="s">
        <v>35</v>
      </c>
      <c r="U1312" s="2" t="s">
        <v>35</v>
      </c>
      <c r="V1312" s="2">
        <v>0</v>
      </c>
      <c r="W1312" s="2">
        <v>0</v>
      </c>
      <c r="X1312" s="3">
        <v>1</v>
      </c>
      <c r="Y1312" s="3" t="s">
        <v>5216</v>
      </c>
      <c r="Z1312" s="3" t="s">
        <v>6557</v>
      </c>
      <c r="AA1312" s="3">
        <v>0</v>
      </c>
      <c r="AB1312" s="3">
        <v>1</v>
      </c>
      <c r="AC1312" s="2" t="s">
        <v>35</v>
      </c>
      <c r="AD1312" s="2" t="s">
        <v>111</v>
      </c>
      <c r="AE1312" s="2" t="s">
        <v>97</v>
      </c>
      <c r="AF1312" s="19" t="s">
        <v>32</v>
      </c>
      <c r="AG1312" s="19" t="s">
        <v>4759</v>
      </c>
      <c r="AH1312" s="19" t="s">
        <v>5672</v>
      </c>
      <c r="AI1312" s="19" t="s">
        <v>5099</v>
      </c>
      <c r="AJ1312" s="19" t="s">
        <v>6558</v>
      </c>
      <c r="AK1312" s="12" t="s">
        <v>35</v>
      </c>
      <c r="AL1312" s="12" t="s">
        <v>6559</v>
      </c>
      <c r="AM1312" s="12" t="s">
        <v>4777</v>
      </c>
      <c r="AN1312" s="12" t="s">
        <v>6560</v>
      </c>
      <c r="AO1312" s="12" t="s">
        <v>6561</v>
      </c>
      <c r="AT1312" s="12">
        <v>1</v>
      </c>
      <c r="AU1312" s="12" t="s">
        <v>4824</v>
      </c>
    </row>
    <row r="1313" spans="2:47" ht="15.75" customHeight="1" x14ac:dyDescent="0.2">
      <c r="B1313" s="12" t="s">
        <v>6847</v>
      </c>
      <c r="C1313" s="20">
        <v>43052</v>
      </c>
      <c r="D1313" s="12" t="s">
        <v>385</v>
      </c>
      <c r="E1313" s="12" t="s">
        <v>386</v>
      </c>
      <c r="F1313" s="12" t="s">
        <v>29</v>
      </c>
      <c r="G1313" s="12" t="s">
        <v>4503</v>
      </c>
      <c r="H1313" s="11" t="s">
        <v>4667</v>
      </c>
      <c r="I1313" s="12" t="s">
        <v>35</v>
      </c>
      <c r="J1313" s="12" t="s">
        <v>4739</v>
      </c>
      <c r="K1313" s="11" t="s">
        <v>50</v>
      </c>
      <c r="L1313" s="12" t="s">
        <v>172</v>
      </c>
      <c r="M1313" s="12" t="s">
        <v>564</v>
      </c>
      <c r="N1313" s="12" t="s">
        <v>41</v>
      </c>
      <c r="O1313" s="18" t="s">
        <v>60</v>
      </c>
      <c r="P1313" s="18">
        <v>1</v>
      </c>
      <c r="Q1313" s="18" t="s">
        <v>6551</v>
      </c>
      <c r="R1313" s="2" t="s">
        <v>61</v>
      </c>
      <c r="S1313" s="2">
        <v>1</v>
      </c>
      <c r="T1313" s="2" t="s">
        <v>35</v>
      </c>
      <c r="U1313" s="2" t="s">
        <v>6552</v>
      </c>
      <c r="V1313" s="2">
        <v>0</v>
      </c>
      <c r="W1313" s="2">
        <v>1</v>
      </c>
      <c r="X1313" s="3">
        <v>0</v>
      </c>
      <c r="Y1313" s="3" t="s">
        <v>35</v>
      </c>
      <c r="Z1313" s="3" t="s">
        <v>35</v>
      </c>
      <c r="AA1313" s="3">
        <v>0</v>
      </c>
      <c r="AB1313" s="3">
        <v>0</v>
      </c>
      <c r="AC1313" s="2" t="s">
        <v>35</v>
      </c>
      <c r="AD1313" s="2" t="s">
        <v>111</v>
      </c>
      <c r="AE1313" s="2" t="s">
        <v>97</v>
      </c>
      <c r="AF1313" s="19" t="s">
        <v>32</v>
      </c>
      <c r="AG1313" s="19" t="s">
        <v>2923</v>
      </c>
      <c r="AH1313" s="19" t="s">
        <v>35</v>
      </c>
      <c r="AI1313" s="19" t="s">
        <v>35</v>
      </c>
      <c r="AJ1313" s="19" t="s">
        <v>6553</v>
      </c>
      <c r="AK1313" s="12" t="s">
        <v>35</v>
      </c>
      <c r="AL1313" s="12" t="s">
        <v>6554</v>
      </c>
      <c r="AM1313" s="12" t="s">
        <v>4777</v>
      </c>
      <c r="AN1313" s="12" t="s">
        <v>6555</v>
      </c>
      <c r="AT1313" s="12">
        <v>2</v>
      </c>
      <c r="AU1313" s="12" t="s">
        <v>4825</v>
      </c>
    </row>
    <row r="1314" spans="2:47" ht="15.75" customHeight="1" x14ac:dyDescent="0.2">
      <c r="B1314" s="12" t="s">
        <v>6847</v>
      </c>
      <c r="C1314" s="20">
        <v>43053</v>
      </c>
      <c r="D1314" s="12" t="s">
        <v>385</v>
      </c>
      <c r="E1314" s="12" t="s">
        <v>3325</v>
      </c>
      <c r="F1314" s="12" t="s">
        <v>173</v>
      </c>
      <c r="G1314" s="12" t="s">
        <v>4503</v>
      </c>
      <c r="H1314" s="11" t="s">
        <v>4667</v>
      </c>
      <c r="I1314" s="12" t="s">
        <v>6201</v>
      </c>
      <c r="J1314" s="12" t="s">
        <v>4740</v>
      </c>
      <c r="K1314" s="12" t="s">
        <v>433</v>
      </c>
      <c r="L1314" s="12" t="s">
        <v>84</v>
      </c>
      <c r="M1314" s="12" t="s">
        <v>59</v>
      </c>
      <c r="N1314" s="12" t="s">
        <v>41</v>
      </c>
      <c r="O1314" s="18" t="s">
        <v>60</v>
      </c>
      <c r="P1314" s="18">
        <v>1</v>
      </c>
      <c r="Q1314" s="18" t="s">
        <v>6202</v>
      </c>
      <c r="R1314" s="2" t="s">
        <v>61</v>
      </c>
      <c r="S1314" s="2">
        <v>1</v>
      </c>
      <c r="T1314" s="2" t="s">
        <v>1752</v>
      </c>
      <c r="U1314" s="2" t="s">
        <v>6203</v>
      </c>
      <c r="V1314" s="2">
        <v>0</v>
      </c>
      <c r="W1314" s="2">
        <v>1</v>
      </c>
      <c r="X1314" s="3">
        <v>0</v>
      </c>
      <c r="Y1314" s="3" t="s">
        <v>35</v>
      </c>
      <c r="Z1314" s="3" t="s">
        <v>35</v>
      </c>
      <c r="AA1314" s="3">
        <v>0</v>
      </c>
      <c r="AB1314" s="3">
        <v>0</v>
      </c>
      <c r="AC1314" s="2" t="s">
        <v>35</v>
      </c>
      <c r="AD1314" s="2" t="s">
        <v>111</v>
      </c>
      <c r="AE1314" s="2" t="s">
        <v>97</v>
      </c>
      <c r="AF1314" s="19" t="s">
        <v>32</v>
      </c>
      <c r="AG1314" s="19" t="s">
        <v>45</v>
      </c>
      <c r="AH1314" s="19" t="s">
        <v>1913</v>
      </c>
      <c r="AI1314" s="19" t="s">
        <v>5323</v>
      </c>
      <c r="AJ1314" s="19" t="s">
        <v>6204</v>
      </c>
      <c r="AK1314" s="12" t="s">
        <v>35</v>
      </c>
      <c r="AL1314" s="12" t="s">
        <v>6147</v>
      </c>
      <c r="AM1314" s="12" t="s">
        <v>4777</v>
      </c>
      <c r="AN1314" s="12" t="s">
        <v>6205</v>
      </c>
      <c r="AO1314" s="12" t="s">
        <v>6342</v>
      </c>
      <c r="AQ1314" s="12" t="s">
        <v>6148</v>
      </c>
      <c r="AR1314" s="12" t="s">
        <v>6375</v>
      </c>
      <c r="AS1314" s="12" t="s">
        <v>6439</v>
      </c>
      <c r="AT1314" s="12">
        <v>1</v>
      </c>
      <c r="AU1314" s="12" t="s">
        <v>4824</v>
      </c>
    </row>
    <row r="1315" spans="2:47" ht="15.75" customHeight="1" x14ac:dyDescent="0.2">
      <c r="B1315" s="12" t="s">
        <v>6847</v>
      </c>
      <c r="C1315" s="20">
        <v>43053</v>
      </c>
      <c r="D1315" s="12" t="s">
        <v>385</v>
      </c>
      <c r="E1315" s="12" t="s">
        <v>6149</v>
      </c>
      <c r="F1315" s="12" t="s">
        <v>35</v>
      </c>
      <c r="G1315" s="12" t="s">
        <v>53</v>
      </c>
      <c r="H1315" s="11" t="s">
        <v>4669</v>
      </c>
      <c r="I1315" s="12" t="s">
        <v>6150</v>
      </c>
      <c r="J1315" s="12" t="s">
        <v>4739</v>
      </c>
      <c r="K1315" s="12" t="s">
        <v>433</v>
      </c>
      <c r="L1315" s="12" t="s">
        <v>172</v>
      </c>
      <c r="M1315" s="12" t="s">
        <v>59</v>
      </c>
      <c r="N1315" s="12" t="s">
        <v>52</v>
      </c>
      <c r="O1315" s="18" t="s">
        <v>1005</v>
      </c>
      <c r="P1315" s="18">
        <v>2</v>
      </c>
      <c r="Q1315" s="18" t="s">
        <v>6151</v>
      </c>
      <c r="R1315" s="2" t="s">
        <v>41</v>
      </c>
      <c r="S1315" s="2">
        <v>0</v>
      </c>
      <c r="T1315" s="2" t="s">
        <v>35</v>
      </c>
      <c r="U1315" s="2" t="s">
        <v>30</v>
      </c>
      <c r="V1315" s="2">
        <v>0</v>
      </c>
      <c r="W1315" s="2">
        <v>0</v>
      </c>
      <c r="X1315" s="3">
        <v>0</v>
      </c>
      <c r="Y1315" s="3" t="s">
        <v>35</v>
      </c>
      <c r="Z1315" s="3" t="s">
        <v>35</v>
      </c>
      <c r="AA1315" s="3">
        <v>0</v>
      </c>
      <c r="AB1315" s="3">
        <v>0</v>
      </c>
      <c r="AC1315" s="2" t="s">
        <v>6154</v>
      </c>
      <c r="AD1315" s="2" t="s">
        <v>111</v>
      </c>
      <c r="AE1315" s="2" t="s">
        <v>97</v>
      </c>
      <c r="AF1315" s="19" t="s">
        <v>32</v>
      </c>
      <c r="AG1315" s="19" t="s">
        <v>45</v>
      </c>
      <c r="AH1315" s="19" t="s">
        <v>1913</v>
      </c>
      <c r="AI1315" s="19" t="s">
        <v>35</v>
      </c>
      <c r="AJ1315" s="19" t="s">
        <v>35</v>
      </c>
      <c r="AK1315" s="12" t="s">
        <v>35</v>
      </c>
      <c r="AL1315" s="12" t="s">
        <v>6152</v>
      </c>
      <c r="AM1315" s="12" t="s">
        <v>293</v>
      </c>
      <c r="AQ1315" s="12" t="s">
        <v>6153</v>
      </c>
      <c r="AR1315" s="12" t="s">
        <v>6392</v>
      </c>
      <c r="AT1315" s="12">
        <v>2</v>
      </c>
      <c r="AU1315" s="12" t="s">
        <v>4825</v>
      </c>
    </row>
    <row r="1316" spans="2:47" ht="15.75" customHeight="1" x14ac:dyDescent="0.2">
      <c r="B1316" s="12" t="s">
        <v>6847</v>
      </c>
      <c r="C1316" s="20">
        <v>43053</v>
      </c>
      <c r="D1316" s="12" t="s">
        <v>25</v>
      </c>
      <c r="E1316" s="12" t="s">
        <v>4678</v>
      </c>
      <c r="F1316" s="12" t="s">
        <v>29</v>
      </c>
      <c r="G1316" s="12" t="s">
        <v>4461</v>
      </c>
      <c r="H1316" s="11" t="s">
        <v>4667</v>
      </c>
      <c r="I1316" s="12" t="s">
        <v>6562</v>
      </c>
      <c r="J1316" s="12" t="s">
        <v>35</v>
      </c>
      <c r="K1316" s="12" t="s">
        <v>433</v>
      </c>
      <c r="L1316" s="12" t="s">
        <v>172</v>
      </c>
      <c r="M1316" s="12" t="s">
        <v>51</v>
      </c>
      <c r="N1316" s="12" t="s">
        <v>52</v>
      </c>
      <c r="O1316" s="18" t="s">
        <v>35</v>
      </c>
      <c r="P1316" s="18">
        <v>0</v>
      </c>
      <c r="Q1316" s="18" t="s">
        <v>35</v>
      </c>
      <c r="R1316" s="2" t="s">
        <v>61</v>
      </c>
      <c r="S1316" s="2">
        <v>0</v>
      </c>
      <c r="T1316" s="2" t="s">
        <v>3773</v>
      </c>
      <c r="U1316" s="2" t="s">
        <v>35</v>
      </c>
      <c r="V1316" s="2">
        <v>0</v>
      </c>
      <c r="W1316" s="2">
        <v>0</v>
      </c>
      <c r="X1316" s="3">
        <v>0</v>
      </c>
      <c r="Y1316" s="3" t="s">
        <v>35</v>
      </c>
      <c r="Z1316" s="3" t="s">
        <v>35</v>
      </c>
      <c r="AA1316" s="3">
        <v>0</v>
      </c>
      <c r="AB1316" s="3">
        <v>0</v>
      </c>
      <c r="AC1316" s="2" t="s">
        <v>35</v>
      </c>
      <c r="AD1316" s="2" t="s">
        <v>293</v>
      </c>
      <c r="AE1316" s="2" t="s">
        <v>293</v>
      </c>
      <c r="AF1316" s="19" t="s">
        <v>293</v>
      </c>
      <c r="AG1316" s="19" t="s">
        <v>4768</v>
      </c>
      <c r="AH1316" s="19" t="s">
        <v>35</v>
      </c>
      <c r="AI1316" s="19" t="s">
        <v>35</v>
      </c>
      <c r="AJ1316" s="19" t="s">
        <v>35</v>
      </c>
      <c r="AK1316" s="12" t="s">
        <v>35</v>
      </c>
      <c r="AL1316" s="12" t="s">
        <v>6563</v>
      </c>
      <c r="AM1316" s="12" t="s">
        <v>293</v>
      </c>
      <c r="AQ1316" s="12" t="s">
        <v>6564</v>
      </c>
      <c r="AT1316" s="12">
        <v>3</v>
      </c>
      <c r="AU1316" s="12" t="s">
        <v>4823</v>
      </c>
    </row>
    <row r="1317" spans="2:47" ht="15.75" customHeight="1" x14ac:dyDescent="0.2">
      <c r="B1317" s="12" t="s">
        <v>6847</v>
      </c>
      <c r="C1317" s="20">
        <v>43053</v>
      </c>
      <c r="D1317" s="12" t="s">
        <v>258</v>
      </c>
      <c r="E1317" s="12" t="s">
        <v>907</v>
      </c>
      <c r="F1317" s="12" t="s">
        <v>29</v>
      </c>
      <c r="G1317" s="12" t="s">
        <v>4461</v>
      </c>
      <c r="H1317" s="11" t="s">
        <v>4667</v>
      </c>
      <c r="I1317" s="12" t="s">
        <v>6565</v>
      </c>
      <c r="J1317" s="12" t="s">
        <v>4738</v>
      </c>
      <c r="K1317" s="12" t="s">
        <v>433</v>
      </c>
      <c r="L1317" s="12" t="s">
        <v>172</v>
      </c>
      <c r="M1317" s="12" t="s">
        <v>51</v>
      </c>
      <c r="N1317" s="12" t="s">
        <v>61</v>
      </c>
      <c r="O1317" s="18" t="s">
        <v>60</v>
      </c>
      <c r="P1317" s="18">
        <v>1</v>
      </c>
      <c r="Q1317" s="18" t="s">
        <v>6566</v>
      </c>
      <c r="R1317" s="2" t="s">
        <v>61</v>
      </c>
      <c r="S1317" s="2">
        <v>1</v>
      </c>
      <c r="T1317" s="2" t="s">
        <v>1202</v>
      </c>
      <c r="U1317" s="2" t="s">
        <v>6567</v>
      </c>
      <c r="V1317" s="2">
        <v>1</v>
      </c>
      <c r="W1317" s="2">
        <v>0</v>
      </c>
      <c r="X1317" s="3">
        <v>0</v>
      </c>
      <c r="Y1317" s="3" t="s">
        <v>35</v>
      </c>
      <c r="Z1317" s="3" t="s">
        <v>35</v>
      </c>
      <c r="AA1317" s="3">
        <v>0</v>
      </c>
      <c r="AB1317" s="3">
        <v>0</v>
      </c>
      <c r="AC1317" s="2" t="s">
        <v>35</v>
      </c>
      <c r="AD1317" s="2" t="s">
        <v>4770</v>
      </c>
      <c r="AE1317" s="2" t="s">
        <v>4770</v>
      </c>
      <c r="AF1317" s="19" t="s">
        <v>64</v>
      </c>
      <c r="AG1317" s="19" t="s">
        <v>4761</v>
      </c>
      <c r="AH1317" s="19" t="s">
        <v>5099</v>
      </c>
      <c r="AI1317" s="19" t="s">
        <v>35</v>
      </c>
      <c r="AJ1317" s="19" t="s">
        <v>35</v>
      </c>
      <c r="AK1317" s="12" t="s">
        <v>35</v>
      </c>
      <c r="AL1317" s="12" t="s">
        <v>6568</v>
      </c>
      <c r="AM1317" s="12" t="s">
        <v>4777</v>
      </c>
      <c r="AN1317" s="12" t="s">
        <v>6569</v>
      </c>
      <c r="AT1317" s="12">
        <v>2</v>
      </c>
      <c r="AU1317" s="12" t="s">
        <v>4825</v>
      </c>
    </row>
    <row r="1318" spans="2:47" ht="15.75" customHeight="1" x14ac:dyDescent="0.2">
      <c r="B1318" s="12" t="s">
        <v>6847</v>
      </c>
      <c r="C1318" s="20">
        <v>43053</v>
      </c>
      <c r="D1318" s="12" t="s">
        <v>102</v>
      </c>
      <c r="E1318" s="12" t="s">
        <v>4896</v>
      </c>
      <c r="F1318" s="12" t="s">
        <v>29</v>
      </c>
      <c r="G1318" s="12" t="s">
        <v>4539</v>
      </c>
      <c r="H1318" s="11" t="s">
        <v>4667</v>
      </c>
      <c r="I1318" s="12" t="s">
        <v>6573</v>
      </c>
      <c r="J1318" s="12" t="s">
        <v>4739</v>
      </c>
      <c r="K1318" s="12" t="s">
        <v>433</v>
      </c>
      <c r="L1318" s="12" t="s">
        <v>172</v>
      </c>
      <c r="M1318" s="12" t="s">
        <v>59</v>
      </c>
      <c r="N1318" s="12" t="s">
        <v>41</v>
      </c>
      <c r="O1318" s="18" t="s">
        <v>30</v>
      </c>
      <c r="P1318" s="18">
        <v>0</v>
      </c>
      <c r="Q1318" s="18" t="s">
        <v>30</v>
      </c>
      <c r="R1318" s="2" t="s">
        <v>61</v>
      </c>
      <c r="S1318" s="2">
        <v>10</v>
      </c>
      <c r="T1318" s="2" t="s">
        <v>1248</v>
      </c>
      <c r="U1318" s="2" t="s">
        <v>35</v>
      </c>
      <c r="V1318" s="2">
        <v>5</v>
      </c>
      <c r="W1318" s="2">
        <v>5</v>
      </c>
      <c r="X1318" s="3">
        <v>0</v>
      </c>
      <c r="Y1318" s="3" t="s">
        <v>35</v>
      </c>
      <c r="Z1318" s="3" t="s">
        <v>35</v>
      </c>
      <c r="AA1318" s="3">
        <v>0</v>
      </c>
      <c r="AB1318" s="3">
        <v>0</v>
      </c>
      <c r="AC1318" s="2" t="s">
        <v>35</v>
      </c>
      <c r="AD1318" s="2" t="s">
        <v>35</v>
      </c>
      <c r="AE1318" s="2" t="s">
        <v>35</v>
      </c>
      <c r="AF1318" s="19" t="s">
        <v>64</v>
      </c>
      <c r="AG1318" s="15" t="s">
        <v>4761</v>
      </c>
      <c r="AH1318" s="19" t="s">
        <v>1249</v>
      </c>
      <c r="AI1318" s="19" t="s">
        <v>35</v>
      </c>
      <c r="AJ1318" s="19" t="s">
        <v>35</v>
      </c>
      <c r="AK1318" s="12" t="s">
        <v>35</v>
      </c>
      <c r="AL1318" s="12" t="s">
        <v>6574</v>
      </c>
      <c r="AM1318" s="12" t="s">
        <v>4777</v>
      </c>
      <c r="AN1318" s="12" t="s">
        <v>6575</v>
      </c>
      <c r="AT1318" s="12">
        <v>3</v>
      </c>
      <c r="AU1318" s="12" t="s">
        <v>4823</v>
      </c>
    </row>
    <row r="1319" spans="2:47" ht="15.75" customHeight="1" x14ac:dyDescent="0.2">
      <c r="B1319" s="12" t="s">
        <v>6847</v>
      </c>
      <c r="C1319" s="20">
        <v>43054</v>
      </c>
      <c r="D1319" s="12" t="s">
        <v>385</v>
      </c>
      <c r="E1319" s="12" t="s">
        <v>1956</v>
      </c>
      <c r="F1319" s="12" t="s">
        <v>29</v>
      </c>
      <c r="G1319" s="12" t="s">
        <v>4614</v>
      </c>
      <c r="H1319" s="11" t="s">
        <v>4671</v>
      </c>
      <c r="I1319" s="12" t="s">
        <v>5053</v>
      </c>
      <c r="J1319" s="12" t="s">
        <v>4738</v>
      </c>
      <c r="K1319" s="12" t="s">
        <v>433</v>
      </c>
      <c r="L1319" s="12" t="s">
        <v>172</v>
      </c>
      <c r="M1319" s="12" t="s">
        <v>59</v>
      </c>
      <c r="N1319" s="12" t="s">
        <v>61</v>
      </c>
      <c r="O1319" s="18" t="s">
        <v>28</v>
      </c>
      <c r="P1319" s="18">
        <v>0</v>
      </c>
      <c r="Q1319" s="18" t="s">
        <v>35</v>
      </c>
      <c r="R1319" s="2" t="s">
        <v>41</v>
      </c>
      <c r="S1319" s="2">
        <v>0</v>
      </c>
      <c r="T1319" s="2" t="s">
        <v>35</v>
      </c>
      <c r="U1319" s="2" t="s">
        <v>30</v>
      </c>
      <c r="V1319" s="2">
        <v>0</v>
      </c>
      <c r="W1319" s="2">
        <v>0</v>
      </c>
      <c r="X1319" s="3">
        <v>0</v>
      </c>
      <c r="Y1319" s="3" t="s">
        <v>35</v>
      </c>
      <c r="Z1319" s="3" t="s">
        <v>35</v>
      </c>
      <c r="AA1319" s="3">
        <v>0</v>
      </c>
      <c r="AB1319" s="3">
        <v>0</v>
      </c>
      <c r="AC1319" s="2" t="s">
        <v>35</v>
      </c>
      <c r="AD1319" s="2" t="s">
        <v>4770</v>
      </c>
      <c r="AE1319" s="2" t="s">
        <v>4770</v>
      </c>
      <c r="AF1319" s="19" t="s">
        <v>64</v>
      </c>
      <c r="AG1319" s="19" t="s">
        <v>4761</v>
      </c>
      <c r="AH1319" s="19" t="s">
        <v>5099</v>
      </c>
      <c r="AI1319" s="19" t="s">
        <v>35</v>
      </c>
      <c r="AJ1319" s="19" t="s">
        <v>35</v>
      </c>
      <c r="AK1319" s="12" t="s">
        <v>35</v>
      </c>
      <c r="AL1319" s="12" t="s">
        <v>6576</v>
      </c>
      <c r="AM1319" s="12" t="s">
        <v>4777</v>
      </c>
      <c r="AN1319" s="12" t="s">
        <v>6577</v>
      </c>
      <c r="AT1319" s="12">
        <v>3</v>
      </c>
      <c r="AU1319" s="12" t="s">
        <v>4823</v>
      </c>
    </row>
    <row r="1320" spans="2:47" ht="15.75" customHeight="1" x14ac:dyDescent="0.2">
      <c r="B1320" s="12" t="s">
        <v>6847</v>
      </c>
      <c r="C1320" s="20">
        <v>43055</v>
      </c>
      <c r="D1320" s="12" t="s">
        <v>385</v>
      </c>
      <c r="E1320" s="12" t="s">
        <v>386</v>
      </c>
      <c r="F1320" s="12" t="s">
        <v>29</v>
      </c>
      <c r="G1320" s="12" t="s">
        <v>4503</v>
      </c>
      <c r="H1320" s="11" t="s">
        <v>4667</v>
      </c>
      <c r="I1320" s="12" t="s">
        <v>35</v>
      </c>
      <c r="J1320" s="12" t="s">
        <v>35</v>
      </c>
      <c r="K1320" s="12" t="s">
        <v>433</v>
      </c>
      <c r="L1320" s="12" t="s">
        <v>172</v>
      </c>
      <c r="M1320" s="12" t="s">
        <v>59</v>
      </c>
      <c r="N1320" s="12" t="s">
        <v>41</v>
      </c>
      <c r="O1320" s="18" t="s">
        <v>2236</v>
      </c>
      <c r="P1320" s="18">
        <v>1</v>
      </c>
      <c r="Q1320" s="18" t="s">
        <v>6376</v>
      </c>
      <c r="R1320" s="2" t="s">
        <v>61</v>
      </c>
      <c r="S1320" s="2">
        <v>1</v>
      </c>
      <c r="T1320" s="2" t="s">
        <v>4429</v>
      </c>
      <c r="U1320" s="2" t="s">
        <v>5543</v>
      </c>
      <c r="V1320" s="2">
        <v>0</v>
      </c>
      <c r="W1320" s="2">
        <v>1</v>
      </c>
      <c r="X1320" s="3">
        <v>0</v>
      </c>
      <c r="Y1320" s="3" t="s">
        <v>35</v>
      </c>
      <c r="Z1320" s="3" t="s">
        <v>35</v>
      </c>
      <c r="AA1320" s="3">
        <v>0</v>
      </c>
      <c r="AB1320" s="3">
        <v>0</v>
      </c>
      <c r="AC1320" s="2" t="s">
        <v>35</v>
      </c>
      <c r="AD1320" s="2" t="s">
        <v>111</v>
      </c>
      <c r="AE1320" s="2" t="s">
        <v>97</v>
      </c>
      <c r="AF1320" s="19" t="s">
        <v>32</v>
      </c>
      <c r="AG1320" s="19" t="s">
        <v>4759</v>
      </c>
      <c r="AH1320" s="19" t="s">
        <v>5323</v>
      </c>
      <c r="AI1320" s="19" t="s">
        <v>35</v>
      </c>
      <c r="AJ1320" s="19" t="s">
        <v>35</v>
      </c>
      <c r="AK1320" s="12" t="s">
        <v>35</v>
      </c>
      <c r="AL1320" s="12" t="s">
        <v>6155</v>
      </c>
      <c r="AM1320" s="12" t="s">
        <v>293</v>
      </c>
      <c r="AQ1320" s="12" t="s">
        <v>6156</v>
      </c>
      <c r="AR1320" s="12" t="s">
        <v>6377</v>
      </c>
      <c r="AT1320" s="12">
        <v>2</v>
      </c>
      <c r="AU1320" s="12" t="s">
        <v>4825</v>
      </c>
    </row>
    <row r="1321" spans="2:47" ht="15.75" customHeight="1" x14ac:dyDescent="0.2">
      <c r="B1321" s="12" t="s">
        <v>6847</v>
      </c>
      <c r="C1321" s="20">
        <v>43055</v>
      </c>
      <c r="D1321" s="12" t="s">
        <v>222</v>
      </c>
      <c r="E1321" s="12" t="s">
        <v>4700</v>
      </c>
      <c r="F1321" s="12" t="s">
        <v>29</v>
      </c>
      <c r="G1321" s="12" t="s">
        <v>4461</v>
      </c>
      <c r="H1321" s="11" t="s">
        <v>4667</v>
      </c>
      <c r="I1321" s="12" t="s">
        <v>6215</v>
      </c>
      <c r="J1321" s="12" t="s">
        <v>4738</v>
      </c>
      <c r="K1321" s="12" t="s">
        <v>433</v>
      </c>
      <c r="L1321" s="12" t="s">
        <v>172</v>
      </c>
      <c r="M1321" s="12" t="s">
        <v>582</v>
      </c>
      <c r="N1321" s="12" t="s">
        <v>61</v>
      </c>
      <c r="O1321" s="18" t="s">
        <v>28</v>
      </c>
      <c r="P1321" s="18">
        <v>1</v>
      </c>
      <c r="Q1321" s="18" t="s">
        <v>6216</v>
      </c>
      <c r="R1321" s="2" t="s">
        <v>61</v>
      </c>
      <c r="S1321" s="2">
        <v>1</v>
      </c>
      <c r="T1321" s="2" t="s">
        <v>6217</v>
      </c>
      <c r="U1321" s="2" t="s">
        <v>6218</v>
      </c>
      <c r="V1321" s="2">
        <v>1</v>
      </c>
      <c r="W1321" s="2">
        <v>0</v>
      </c>
      <c r="X1321" s="3">
        <v>0</v>
      </c>
      <c r="Y1321" s="3" t="s">
        <v>35</v>
      </c>
      <c r="Z1321" s="3" t="s">
        <v>35</v>
      </c>
      <c r="AA1321" s="3">
        <v>0</v>
      </c>
      <c r="AB1321" s="3">
        <v>0</v>
      </c>
      <c r="AC1321" s="2" t="s">
        <v>35</v>
      </c>
      <c r="AD1321" s="2" t="s">
        <v>111</v>
      </c>
      <c r="AE1321" s="2" t="s">
        <v>97</v>
      </c>
      <c r="AF1321" s="19" t="s">
        <v>32</v>
      </c>
      <c r="AG1321" s="19" t="s">
        <v>35</v>
      </c>
      <c r="AH1321" s="19" t="s">
        <v>35</v>
      </c>
      <c r="AI1321" s="19" t="s">
        <v>35</v>
      </c>
      <c r="AJ1321" s="19" t="s">
        <v>6378</v>
      </c>
      <c r="AK1321" s="12" t="s">
        <v>35</v>
      </c>
      <c r="AL1321" s="12" t="s">
        <v>6219</v>
      </c>
      <c r="AM1321" s="12" t="s">
        <v>293</v>
      </c>
      <c r="AQ1321" s="12" t="s">
        <v>6220</v>
      </c>
      <c r="AR1321" s="12" t="s">
        <v>6379</v>
      </c>
      <c r="AT1321" s="12">
        <v>2</v>
      </c>
      <c r="AU1321" s="12" t="s">
        <v>4825</v>
      </c>
    </row>
    <row r="1322" spans="2:47" ht="15.75" customHeight="1" x14ac:dyDescent="0.2">
      <c r="B1322" s="12" t="s">
        <v>6847</v>
      </c>
      <c r="C1322" s="20">
        <v>43056</v>
      </c>
      <c r="D1322" s="12" t="s">
        <v>72</v>
      </c>
      <c r="E1322" s="12" t="s">
        <v>4702</v>
      </c>
      <c r="F1322" s="12" t="s">
        <v>29</v>
      </c>
      <c r="G1322" s="12" t="s">
        <v>287</v>
      </c>
      <c r="H1322" s="11" t="s">
        <v>4669</v>
      </c>
      <c r="I1322" s="12" t="s">
        <v>5678</v>
      </c>
      <c r="J1322" s="12" t="s">
        <v>4740</v>
      </c>
      <c r="K1322" s="12" t="s">
        <v>433</v>
      </c>
      <c r="L1322" s="12" t="s">
        <v>367</v>
      </c>
      <c r="M1322" s="12" t="s">
        <v>35</v>
      </c>
      <c r="N1322" s="12" t="s">
        <v>52</v>
      </c>
      <c r="O1322" s="18" t="s">
        <v>6380</v>
      </c>
      <c r="P1322" s="18">
        <v>10</v>
      </c>
      <c r="Q1322" s="18" t="s">
        <v>35</v>
      </c>
      <c r="R1322" s="2" t="s">
        <v>61</v>
      </c>
      <c r="S1322" s="2">
        <v>0</v>
      </c>
      <c r="T1322" s="2" t="s">
        <v>35</v>
      </c>
      <c r="U1322" s="2" t="s">
        <v>35</v>
      </c>
      <c r="V1322" s="2">
        <v>0</v>
      </c>
      <c r="W1322" s="2">
        <v>0</v>
      </c>
      <c r="X1322" s="3">
        <v>0</v>
      </c>
      <c r="Y1322" s="3" t="s">
        <v>35</v>
      </c>
      <c r="Z1322" s="3" t="s">
        <v>35</v>
      </c>
      <c r="AA1322" s="3">
        <v>0</v>
      </c>
      <c r="AB1322" s="3">
        <v>0</v>
      </c>
      <c r="AC1322" s="2" t="s">
        <v>35</v>
      </c>
      <c r="AD1322" s="2" t="s">
        <v>293</v>
      </c>
      <c r="AE1322" s="2" t="s">
        <v>293</v>
      </c>
      <c r="AF1322" s="19" t="s">
        <v>293</v>
      </c>
      <c r="AG1322" s="19" t="s">
        <v>4768</v>
      </c>
      <c r="AH1322" s="19" t="s">
        <v>35</v>
      </c>
      <c r="AI1322" s="19" t="s">
        <v>35</v>
      </c>
      <c r="AJ1322" s="19" t="s">
        <v>35</v>
      </c>
      <c r="AK1322" s="12" t="s">
        <v>35</v>
      </c>
      <c r="AL1322" s="12" t="s">
        <v>6381</v>
      </c>
      <c r="AM1322" s="12" t="s">
        <v>293</v>
      </c>
      <c r="AQ1322" s="12" t="s">
        <v>6382</v>
      </c>
      <c r="AT1322" s="12">
        <v>3</v>
      </c>
      <c r="AU1322" s="12" t="s">
        <v>4823</v>
      </c>
    </row>
    <row r="1323" spans="2:47" ht="15.75" customHeight="1" x14ac:dyDescent="0.2">
      <c r="B1323" s="12" t="s">
        <v>6847</v>
      </c>
      <c r="C1323" s="20">
        <v>43057</v>
      </c>
      <c r="D1323" s="12" t="s">
        <v>306</v>
      </c>
      <c r="E1323" s="12" t="s">
        <v>2702</v>
      </c>
      <c r="F1323" s="12" t="s">
        <v>1287</v>
      </c>
      <c r="G1323" s="12" t="s">
        <v>95</v>
      </c>
      <c r="H1323" s="11" t="s">
        <v>4672</v>
      </c>
      <c r="I1323" s="12" t="s">
        <v>35</v>
      </c>
      <c r="J1323" s="12" t="s">
        <v>4739</v>
      </c>
      <c r="K1323" s="12" t="s">
        <v>433</v>
      </c>
      <c r="L1323" s="12" t="s">
        <v>172</v>
      </c>
      <c r="M1323" s="12" t="s">
        <v>564</v>
      </c>
      <c r="N1323" s="12" t="s">
        <v>41</v>
      </c>
      <c r="O1323" s="18" t="s">
        <v>30</v>
      </c>
      <c r="P1323" s="18">
        <v>0</v>
      </c>
      <c r="Q1323" s="18" t="s">
        <v>30</v>
      </c>
      <c r="R1323" s="2" t="s">
        <v>41</v>
      </c>
      <c r="S1323" s="2">
        <v>0</v>
      </c>
      <c r="T1323" s="2" t="s">
        <v>35</v>
      </c>
      <c r="U1323" s="2" t="s">
        <v>30</v>
      </c>
      <c r="V1323" s="2">
        <v>0</v>
      </c>
      <c r="W1323" s="2">
        <v>0</v>
      </c>
      <c r="X1323" s="3">
        <v>0</v>
      </c>
      <c r="Y1323" s="3" t="s">
        <v>35</v>
      </c>
      <c r="Z1323" s="3" t="s">
        <v>35</v>
      </c>
      <c r="AA1323" s="3">
        <v>0</v>
      </c>
      <c r="AB1323" s="3">
        <v>0</v>
      </c>
      <c r="AC1323" s="2" t="s">
        <v>35</v>
      </c>
      <c r="AD1323" s="2" t="s">
        <v>111</v>
      </c>
      <c r="AE1323" s="2" t="s">
        <v>97</v>
      </c>
      <c r="AF1323" s="19" t="s">
        <v>32</v>
      </c>
      <c r="AG1323" s="19" t="s">
        <v>4759</v>
      </c>
      <c r="AH1323" s="19" t="s">
        <v>4892</v>
      </c>
      <c r="AI1323" s="19" t="s">
        <v>35</v>
      </c>
      <c r="AJ1323" s="19" t="s">
        <v>35</v>
      </c>
      <c r="AK1323" s="12" t="s">
        <v>35</v>
      </c>
      <c r="AL1323" s="12" t="s">
        <v>6383</v>
      </c>
      <c r="AM1323" s="12" t="s">
        <v>4777</v>
      </c>
      <c r="AN1323" s="12" t="s">
        <v>6384</v>
      </c>
      <c r="AT1323" s="12">
        <v>3</v>
      </c>
      <c r="AU1323" s="11" t="s">
        <v>4823</v>
      </c>
    </row>
    <row r="1324" spans="2:47" ht="15.75" customHeight="1" x14ac:dyDescent="0.2">
      <c r="B1324" s="12" t="s">
        <v>6847</v>
      </c>
      <c r="C1324" s="20">
        <v>43058</v>
      </c>
      <c r="D1324" s="12" t="s">
        <v>205</v>
      </c>
      <c r="E1324" s="12" t="s">
        <v>5234</v>
      </c>
      <c r="F1324" s="12" t="s">
        <v>29</v>
      </c>
      <c r="G1324" s="12" t="s">
        <v>4461</v>
      </c>
      <c r="H1324" s="11" t="s">
        <v>4667</v>
      </c>
      <c r="I1324" s="12" t="s">
        <v>6385</v>
      </c>
      <c r="J1324" s="12" t="s">
        <v>4740</v>
      </c>
      <c r="K1324" s="12" t="s">
        <v>433</v>
      </c>
      <c r="L1324" s="12" t="s">
        <v>172</v>
      </c>
      <c r="M1324" s="12" t="s">
        <v>59</v>
      </c>
      <c r="N1324" s="12" t="s">
        <v>41</v>
      </c>
      <c r="O1324" s="18" t="s">
        <v>60</v>
      </c>
      <c r="P1324" s="18">
        <v>1</v>
      </c>
      <c r="Q1324" s="18" t="s">
        <v>6386</v>
      </c>
      <c r="R1324" s="2" t="s">
        <v>61</v>
      </c>
      <c r="S1324" s="2">
        <v>1</v>
      </c>
      <c r="T1324" s="2" t="s">
        <v>6387</v>
      </c>
      <c r="U1324" s="2" t="s">
        <v>6388</v>
      </c>
      <c r="V1324" s="2">
        <v>0</v>
      </c>
      <c r="W1324" s="2">
        <v>1</v>
      </c>
      <c r="X1324" s="3">
        <v>0</v>
      </c>
      <c r="Y1324" s="3" t="s">
        <v>35</v>
      </c>
      <c r="Z1324" s="3" t="s">
        <v>35</v>
      </c>
      <c r="AA1324" s="3">
        <v>0</v>
      </c>
      <c r="AB1324" s="3">
        <v>0</v>
      </c>
      <c r="AC1324" s="2" t="s">
        <v>35</v>
      </c>
      <c r="AD1324" s="2" t="s">
        <v>111</v>
      </c>
      <c r="AE1324" s="2" t="s">
        <v>97</v>
      </c>
      <c r="AF1324" s="19" t="s">
        <v>35</v>
      </c>
      <c r="AG1324" s="19" t="s">
        <v>35</v>
      </c>
      <c r="AH1324" s="19" t="s">
        <v>35</v>
      </c>
      <c r="AI1324" s="19" t="s">
        <v>35</v>
      </c>
      <c r="AJ1324" s="19" t="s">
        <v>35</v>
      </c>
      <c r="AK1324" s="12" t="s">
        <v>35</v>
      </c>
      <c r="AL1324" s="12" t="s">
        <v>6389</v>
      </c>
      <c r="AM1324" s="12" t="s">
        <v>4777</v>
      </c>
      <c r="AN1324" s="12" t="s">
        <v>6390</v>
      </c>
      <c r="AT1324" s="12">
        <v>3</v>
      </c>
      <c r="AU1324" s="11" t="s">
        <v>4823</v>
      </c>
    </row>
    <row r="1325" spans="2:47" ht="15.75" customHeight="1" x14ac:dyDescent="0.2">
      <c r="B1325" s="12" t="s">
        <v>6847</v>
      </c>
      <c r="C1325" s="20">
        <v>43059</v>
      </c>
      <c r="D1325" s="12" t="s">
        <v>269</v>
      </c>
      <c r="E1325" s="12" t="s">
        <v>6157</v>
      </c>
      <c r="F1325" s="12" t="s">
        <v>35</v>
      </c>
      <c r="G1325" s="12" t="s">
        <v>53</v>
      </c>
      <c r="H1325" s="11" t="s">
        <v>4669</v>
      </c>
      <c r="I1325" s="12" t="s">
        <v>828</v>
      </c>
      <c r="J1325" s="12" t="s">
        <v>4739</v>
      </c>
      <c r="K1325" s="12" t="s">
        <v>433</v>
      </c>
      <c r="L1325" s="12" t="s">
        <v>172</v>
      </c>
      <c r="M1325" s="12" t="s">
        <v>59</v>
      </c>
      <c r="N1325" s="12" t="s">
        <v>52</v>
      </c>
      <c r="O1325" s="18" t="s">
        <v>35</v>
      </c>
      <c r="P1325" s="18">
        <v>0</v>
      </c>
      <c r="Q1325" s="18" t="s">
        <v>35</v>
      </c>
      <c r="R1325" s="2" t="s">
        <v>41</v>
      </c>
      <c r="S1325" s="2">
        <v>0</v>
      </c>
      <c r="T1325" s="2" t="s">
        <v>35</v>
      </c>
      <c r="U1325" s="2" t="s">
        <v>30</v>
      </c>
      <c r="V1325" s="2">
        <v>0</v>
      </c>
      <c r="W1325" s="2">
        <v>0</v>
      </c>
      <c r="X1325" s="3">
        <v>0</v>
      </c>
      <c r="Y1325" s="3" t="s">
        <v>35</v>
      </c>
      <c r="Z1325" s="3" t="s">
        <v>35</v>
      </c>
      <c r="AA1325" s="3">
        <v>0</v>
      </c>
      <c r="AB1325" s="3">
        <v>0</v>
      </c>
      <c r="AC1325" s="2" t="s">
        <v>6158</v>
      </c>
      <c r="AD1325" s="2" t="s">
        <v>111</v>
      </c>
      <c r="AE1325" s="2" t="s">
        <v>97</v>
      </c>
      <c r="AF1325" s="19" t="s">
        <v>32</v>
      </c>
      <c r="AG1325" s="19" t="s">
        <v>4759</v>
      </c>
      <c r="AH1325" s="19" t="s">
        <v>4892</v>
      </c>
      <c r="AI1325" s="19" t="s">
        <v>35</v>
      </c>
      <c r="AJ1325" s="19" t="s">
        <v>35</v>
      </c>
      <c r="AK1325" s="12" t="s">
        <v>35</v>
      </c>
      <c r="AL1325" s="12" t="s">
        <v>6159</v>
      </c>
      <c r="AM1325" s="12" t="s">
        <v>4777</v>
      </c>
      <c r="AN1325" s="12" t="s">
        <v>6160</v>
      </c>
      <c r="AO1325" s="12" t="s">
        <v>6391</v>
      </c>
      <c r="AQ1325" s="12" t="s">
        <v>6426</v>
      </c>
      <c r="AT1325" s="12">
        <v>2</v>
      </c>
      <c r="AU1325" s="12" t="s">
        <v>4825</v>
      </c>
    </row>
    <row r="1326" spans="2:47" ht="15.75" customHeight="1" x14ac:dyDescent="0.2">
      <c r="B1326" s="12" t="s">
        <v>6847</v>
      </c>
      <c r="C1326" s="20">
        <v>43059</v>
      </c>
      <c r="D1326" s="12" t="s">
        <v>236</v>
      </c>
      <c r="E1326" s="12" t="s">
        <v>6323</v>
      </c>
      <c r="F1326" s="12" t="s">
        <v>29</v>
      </c>
      <c r="G1326" s="12" t="s">
        <v>4503</v>
      </c>
      <c r="H1326" s="11" t="s">
        <v>4667</v>
      </c>
      <c r="I1326" s="12" t="s">
        <v>35</v>
      </c>
      <c r="J1326" s="12" t="s">
        <v>35</v>
      </c>
      <c r="K1326" s="12" t="s">
        <v>433</v>
      </c>
      <c r="L1326" s="12" t="s">
        <v>172</v>
      </c>
      <c r="M1326" s="12" t="s">
        <v>59</v>
      </c>
      <c r="N1326" s="12" t="s">
        <v>41</v>
      </c>
      <c r="O1326" s="18" t="s">
        <v>60</v>
      </c>
      <c r="P1326" s="18">
        <v>1</v>
      </c>
      <c r="Q1326" s="18" t="s">
        <v>35</v>
      </c>
      <c r="R1326" s="2" t="s">
        <v>61</v>
      </c>
      <c r="S1326" s="2">
        <v>2</v>
      </c>
      <c r="T1326" s="2" t="s">
        <v>231</v>
      </c>
      <c r="U1326" s="2" t="s">
        <v>1050</v>
      </c>
      <c r="V1326" s="2">
        <v>0</v>
      </c>
      <c r="W1326" s="2">
        <v>2</v>
      </c>
      <c r="X1326" s="3">
        <v>0</v>
      </c>
      <c r="Y1326" s="3" t="s">
        <v>35</v>
      </c>
      <c r="Z1326" s="3" t="s">
        <v>35</v>
      </c>
      <c r="AA1326" s="3">
        <v>0</v>
      </c>
      <c r="AB1326" s="3">
        <v>0</v>
      </c>
      <c r="AC1326" s="2" t="s">
        <v>35</v>
      </c>
      <c r="AD1326" s="2" t="s">
        <v>111</v>
      </c>
      <c r="AE1326" s="2" t="s">
        <v>97</v>
      </c>
      <c r="AF1326" s="19" t="s">
        <v>32</v>
      </c>
      <c r="AG1326" s="19" t="s">
        <v>4759</v>
      </c>
      <c r="AH1326" s="19" t="s">
        <v>4892</v>
      </c>
      <c r="AI1326" s="19" t="s">
        <v>35</v>
      </c>
      <c r="AJ1326" s="19" t="s">
        <v>35</v>
      </c>
      <c r="AK1326" s="12" t="s">
        <v>35</v>
      </c>
      <c r="AL1326" s="12" t="s">
        <v>6324</v>
      </c>
      <c r="AM1326" s="12" t="s">
        <v>4777</v>
      </c>
      <c r="AN1326" s="12" t="s">
        <v>6325</v>
      </c>
      <c r="AO1326" s="12" t="s">
        <v>6393</v>
      </c>
      <c r="AT1326" s="12">
        <v>3</v>
      </c>
      <c r="AU1326" s="11" t="s">
        <v>4823</v>
      </c>
    </row>
    <row r="1327" spans="2:47" ht="15.75" customHeight="1" x14ac:dyDescent="0.2">
      <c r="B1327" s="12" t="s">
        <v>6847</v>
      </c>
      <c r="C1327" s="20">
        <v>43060</v>
      </c>
      <c r="D1327" s="12" t="s">
        <v>81</v>
      </c>
      <c r="E1327" s="12" t="s">
        <v>244</v>
      </c>
      <c r="F1327" s="12" t="s">
        <v>29</v>
      </c>
      <c r="G1327" s="12" t="s">
        <v>287</v>
      </c>
      <c r="H1327" s="11" t="s">
        <v>4669</v>
      </c>
      <c r="I1327" s="12" t="s">
        <v>5056</v>
      </c>
      <c r="J1327" s="12" t="s">
        <v>4739</v>
      </c>
      <c r="K1327" s="12" t="s">
        <v>433</v>
      </c>
      <c r="L1327" s="12" t="s">
        <v>172</v>
      </c>
      <c r="M1327" s="12" t="s">
        <v>535</v>
      </c>
      <c r="N1327" s="12" t="s">
        <v>52</v>
      </c>
      <c r="O1327" s="18" t="s">
        <v>1005</v>
      </c>
      <c r="P1327" s="18">
        <v>1</v>
      </c>
      <c r="Q1327" s="18" t="s">
        <v>6394</v>
      </c>
      <c r="R1327" s="2" t="s">
        <v>41</v>
      </c>
      <c r="S1327" s="2">
        <v>0</v>
      </c>
      <c r="T1327" s="2" t="s">
        <v>35</v>
      </c>
      <c r="U1327" s="2" t="s">
        <v>30</v>
      </c>
      <c r="V1327" s="2">
        <v>0</v>
      </c>
      <c r="W1327" s="2">
        <v>0</v>
      </c>
      <c r="X1327" s="3">
        <v>0</v>
      </c>
      <c r="Y1327" s="3" t="s">
        <v>35</v>
      </c>
      <c r="Z1327" s="3" t="s">
        <v>35</v>
      </c>
      <c r="AA1327" s="3">
        <v>0</v>
      </c>
      <c r="AB1327" s="3">
        <v>0</v>
      </c>
      <c r="AC1327" s="2" t="s">
        <v>35</v>
      </c>
      <c r="AD1327" s="2" t="s">
        <v>111</v>
      </c>
      <c r="AE1327" s="2" t="s">
        <v>97</v>
      </c>
      <c r="AF1327" s="19" t="s">
        <v>32</v>
      </c>
      <c r="AG1327" s="19" t="s">
        <v>45</v>
      </c>
      <c r="AH1327" s="19" t="s">
        <v>1913</v>
      </c>
      <c r="AI1327" s="19" t="s">
        <v>35</v>
      </c>
      <c r="AJ1327" s="19" t="s">
        <v>6395</v>
      </c>
      <c r="AK1327" s="12" t="s">
        <v>35</v>
      </c>
      <c r="AL1327" s="12" t="s">
        <v>6396</v>
      </c>
      <c r="AM1327" s="12" t="s">
        <v>4777</v>
      </c>
      <c r="AN1327" s="12" t="s">
        <v>6397</v>
      </c>
      <c r="AT1327" s="12">
        <v>1</v>
      </c>
      <c r="AU1327" s="12" t="s">
        <v>4824</v>
      </c>
    </row>
    <row r="1328" spans="2:47" ht="15.75" customHeight="1" x14ac:dyDescent="0.2">
      <c r="B1328" s="12" t="s">
        <v>6847</v>
      </c>
      <c r="C1328" s="20">
        <v>43060</v>
      </c>
      <c r="D1328" s="12" t="s">
        <v>143</v>
      </c>
      <c r="E1328" s="12" t="s">
        <v>6398</v>
      </c>
      <c r="F1328" s="12" t="s">
        <v>35</v>
      </c>
      <c r="G1328" s="12" t="s">
        <v>53</v>
      </c>
      <c r="H1328" s="11" t="s">
        <v>4669</v>
      </c>
      <c r="I1328" s="12" t="s">
        <v>35</v>
      </c>
      <c r="J1328" s="12" t="s">
        <v>35</v>
      </c>
      <c r="K1328" s="12" t="s">
        <v>433</v>
      </c>
      <c r="L1328" s="12" t="s">
        <v>172</v>
      </c>
      <c r="M1328" s="12" t="s">
        <v>75</v>
      </c>
      <c r="N1328" s="12" t="s">
        <v>52</v>
      </c>
      <c r="O1328" s="18" t="s">
        <v>6380</v>
      </c>
      <c r="P1328" s="18">
        <v>5</v>
      </c>
      <c r="Q1328" s="18" t="s">
        <v>6399</v>
      </c>
      <c r="R1328" s="2" t="s">
        <v>41</v>
      </c>
      <c r="S1328" s="2">
        <v>0</v>
      </c>
      <c r="T1328" s="2" t="s">
        <v>35</v>
      </c>
      <c r="U1328" s="2" t="s">
        <v>30</v>
      </c>
      <c r="V1328" s="2">
        <v>0</v>
      </c>
      <c r="W1328" s="2">
        <v>0</v>
      </c>
      <c r="X1328" s="3">
        <v>0</v>
      </c>
      <c r="Y1328" s="3" t="s">
        <v>35</v>
      </c>
      <c r="Z1328" s="3" t="s">
        <v>35</v>
      </c>
      <c r="AA1328" s="3">
        <v>0</v>
      </c>
      <c r="AB1328" s="3">
        <v>0</v>
      </c>
      <c r="AC1328" s="2" t="s">
        <v>6400</v>
      </c>
      <c r="AD1328" s="2" t="s">
        <v>111</v>
      </c>
      <c r="AE1328" s="2" t="s">
        <v>97</v>
      </c>
      <c r="AF1328" s="19" t="s">
        <v>32</v>
      </c>
      <c r="AG1328" s="19" t="s">
        <v>4759</v>
      </c>
      <c r="AH1328" s="19" t="s">
        <v>4892</v>
      </c>
      <c r="AI1328" s="19" t="s">
        <v>35</v>
      </c>
      <c r="AJ1328" s="19" t="s">
        <v>35</v>
      </c>
      <c r="AK1328" s="12" t="s">
        <v>35</v>
      </c>
      <c r="AL1328" s="12" t="s">
        <v>6401</v>
      </c>
      <c r="AM1328" s="12" t="s">
        <v>4777</v>
      </c>
      <c r="AN1328" s="12" t="s">
        <v>6402</v>
      </c>
      <c r="AT1328" s="12">
        <v>3</v>
      </c>
      <c r="AU1328" s="11" t="s">
        <v>4823</v>
      </c>
    </row>
    <row r="1329" spans="2:47" ht="15.75" customHeight="1" x14ac:dyDescent="0.2">
      <c r="B1329" s="12" t="s">
        <v>6847</v>
      </c>
      <c r="C1329" s="20">
        <v>43060</v>
      </c>
      <c r="D1329" s="12" t="s">
        <v>493</v>
      </c>
      <c r="E1329" s="12" t="s">
        <v>2596</v>
      </c>
      <c r="F1329" s="12" t="s">
        <v>29</v>
      </c>
      <c r="G1329" s="12" t="s">
        <v>4461</v>
      </c>
      <c r="H1329" s="11" t="s">
        <v>4667</v>
      </c>
      <c r="I1329" s="12" t="s">
        <v>6403</v>
      </c>
      <c r="J1329" s="12" t="s">
        <v>4740</v>
      </c>
      <c r="K1329" s="12" t="s">
        <v>433</v>
      </c>
      <c r="L1329" s="12" t="s">
        <v>172</v>
      </c>
      <c r="M1329" s="12" t="s">
        <v>51</v>
      </c>
      <c r="N1329" s="12" t="s">
        <v>52</v>
      </c>
      <c r="O1329" s="18" t="s">
        <v>35</v>
      </c>
      <c r="P1329" s="18">
        <v>0</v>
      </c>
      <c r="Q1329" s="18" t="s">
        <v>35</v>
      </c>
      <c r="R1329" s="2" t="s">
        <v>61</v>
      </c>
      <c r="S1329" s="2">
        <v>10</v>
      </c>
      <c r="T1329" s="2" t="s">
        <v>3773</v>
      </c>
      <c r="U1329" s="2" t="s">
        <v>35</v>
      </c>
      <c r="V1329" s="2">
        <v>0</v>
      </c>
      <c r="W1329" s="2">
        <v>10</v>
      </c>
      <c r="X1329" s="3">
        <v>0</v>
      </c>
      <c r="Y1329" s="3" t="s">
        <v>35</v>
      </c>
      <c r="Z1329" s="3" t="s">
        <v>35</v>
      </c>
      <c r="AA1329" s="3">
        <v>0</v>
      </c>
      <c r="AB1329" s="3">
        <v>0</v>
      </c>
      <c r="AC1329" s="2" t="s">
        <v>35</v>
      </c>
      <c r="AD1329" s="2" t="s">
        <v>4771</v>
      </c>
      <c r="AE1329" s="2" t="s">
        <v>4770</v>
      </c>
      <c r="AF1329" s="19" t="s">
        <v>64</v>
      </c>
      <c r="AG1329" s="15" t="s">
        <v>4761</v>
      </c>
      <c r="AH1329" s="19" t="s">
        <v>1249</v>
      </c>
      <c r="AI1329" s="19" t="s">
        <v>35</v>
      </c>
      <c r="AJ1329" s="19" t="s">
        <v>35</v>
      </c>
      <c r="AK1329" s="12" t="s">
        <v>35</v>
      </c>
      <c r="AL1329" s="12" t="s">
        <v>6404</v>
      </c>
      <c r="AM1329" s="12" t="s">
        <v>4777</v>
      </c>
      <c r="AN1329" s="12" t="s">
        <v>6405</v>
      </c>
      <c r="AT1329" s="12">
        <v>2</v>
      </c>
      <c r="AU1329" s="12" t="s">
        <v>4825</v>
      </c>
    </row>
    <row r="1330" spans="2:47" ht="15.75" customHeight="1" x14ac:dyDescent="0.2">
      <c r="B1330" s="12" t="s">
        <v>6847</v>
      </c>
      <c r="C1330" s="20">
        <v>43060</v>
      </c>
      <c r="D1330" s="12" t="s">
        <v>177</v>
      </c>
      <c r="E1330" s="12" t="s">
        <v>595</v>
      </c>
      <c r="F1330" s="12" t="s">
        <v>29</v>
      </c>
      <c r="G1330" s="12" t="s">
        <v>4539</v>
      </c>
      <c r="H1330" s="11" t="s">
        <v>4667</v>
      </c>
      <c r="I1330" s="12" t="s">
        <v>6406</v>
      </c>
      <c r="J1330" s="12" t="s">
        <v>35</v>
      </c>
      <c r="K1330" s="11" t="s">
        <v>50</v>
      </c>
      <c r="L1330" s="12" t="s">
        <v>172</v>
      </c>
      <c r="M1330" s="12" t="s">
        <v>35</v>
      </c>
      <c r="N1330" s="12" t="s">
        <v>41</v>
      </c>
      <c r="O1330" s="18" t="s">
        <v>30</v>
      </c>
      <c r="P1330" s="18">
        <v>0</v>
      </c>
      <c r="Q1330" s="18" t="s">
        <v>30</v>
      </c>
      <c r="R1330" s="2" t="s">
        <v>61</v>
      </c>
      <c r="S1330" s="2">
        <v>0</v>
      </c>
      <c r="T1330" s="2" t="s">
        <v>35</v>
      </c>
      <c r="U1330" s="2" t="s">
        <v>35</v>
      </c>
      <c r="V1330" s="2">
        <v>0</v>
      </c>
      <c r="W1330" s="2">
        <v>0</v>
      </c>
      <c r="X1330" s="3">
        <v>1</v>
      </c>
      <c r="Y1330" s="3" t="s">
        <v>6366</v>
      </c>
      <c r="Z1330" s="3" t="s">
        <v>35</v>
      </c>
      <c r="AA1330" s="3">
        <v>1</v>
      </c>
      <c r="AB1330" s="3">
        <v>0</v>
      </c>
      <c r="AC1330" s="2" t="s">
        <v>35</v>
      </c>
      <c r="AD1330" s="2" t="s">
        <v>35</v>
      </c>
      <c r="AE1330" s="2" t="s">
        <v>35</v>
      </c>
      <c r="AF1330" s="19" t="s">
        <v>64</v>
      </c>
      <c r="AG1330" s="15" t="s">
        <v>4761</v>
      </c>
      <c r="AH1330" s="19" t="s">
        <v>1249</v>
      </c>
      <c r="AI1330" s="19" t="s">
        <v>35</v>
      </c>
      <c r="AJ1330" s="19" t="s">
        <v>35</v>
      </c>
      <c r="AK1330" s="12" t="s">
        <v>35</v>
      </c>
      <c r="AL1330" s="12" t="s">
        <v>6407</v>
      </c>
      <c r="AM1330" s="12" t="s">
        <v>4777</v>
      </c>
      <c r="AN1330" s="12" t="s">
        <v>6408</v>
      </c>
      <c r="AT1330" s="12">
        <v>3</v>
      </c>
      <c r="AU1330" s="12" t="s">
        <v>4823</v>
      </c>
    </row>
    <row r="1331" spans="2:47" ht="15.75" customHeight="1" x14ac:dyDescent="0.2">
      <c r="B1331" s="12" t="s">
        <v>6847</v>
      </c>
      <c r="C1331" s="20">
        <v>43060</v>
      </c>
      <c r="D1331" s="12" t="s">
        <v>92</v>
      </c>
      <c r="E1331" s="12" t="s">
        <v>6409</v>
      </c>
      <c r="F1331" s="12" t="s">
        <v>29</v>
      </c>
      <c r="G1331" s="12" t="s">
        <v>4539</v>
      </c>
      <c r="H1331" s="11" t="s">
        <v>4667</v>
      </c>
      <c r="I1331" s="12" t="s">
        <v>6410</v>
      </c>
      <c r="J1331" s="12" t="s">
        <v>4740</v>
      </c>
      <c r="K1331" s="12" t="s">
        <v>433</v>
      </c>
      <c r="L1331" s="12" t="s">
        <v>172</v>
      </c>
      <c r="M1331" s="12" t="s">
        <v>582</v>
      </c>
      <c r="N1331" s="12" t="s">
        <v>41</v>
      </c>
      <c r="O1331" s="18" t="s">
        <v>30</v>
      </c>
      <c r="P1331" s="18">
        <v>0</v>
      </c>
      <c r="Q1331" s="18" t="s">
        <v>30</v>
      </c>
      <c r="R1331" s="2" t="s">
        <v>61</v>
      </c>
      <c r="S1331" s="2">
        <v>6</v>
      </c>
      <c r="T1331" s="2" t="s">
        <v>6411</v>
      </c>
      <c r="U1331" s="2" t="s">
        <v>35</v>
      </c>
      <c r="V1331" s="2">
        <v>0</v>
      </c>
      <c r="W1331" s="2">
        <v>6</v>
      </c>
      <c r="X1331" s="3">
        <v>0</v>
      </c>
      <c r="Y1331" s="3" t="s">
        <v>35</v>
      </c>
      <c r="Z1331" s="3" t="s">
        <v>35</v>
      </c>
      <c r="AA1331" s="3">
        <v>0</v>
      </c>
      <c r="AB1331" s="3">
        <v>0</v>
      </c>
      <c r="AC1331" s="2" t="s">
        <v>35</v>
      </c>
      <c r="AD1331" s="2" t="s">
        <v>35</v>
      </c>
      <c r="AE1331" s="2" t="s">
        <v>35</v>
      </c>
      <c r="AF1331" s="19" t="s">
        <v>64</v>
      </c>
      <c r="AG1331" s="15" t="s">
        <v>4761</v>
      </c>
      <c r="AH1331" s="19" t="s">
        <v>1249</v>
      </c>
      <c r="AI1331" s="19" t="s">
        <v>35</v>
      </c>
      <c r="AJ1331" s="19" t="s">
        <v>35</v>
      </c>
      <c r="AK1331" s="12" t="s">
        <v>35</v>
      </c>
      <c r="AL1331" s="12" t="s">
        <v>6412</v>
      </c>
      <c r="AM1331" s="12" t="s">
        <v>293</v>
      </c>
      <c r="AQ1331" s="12" t="s">
        <v>6413</v>
      </c>
      <c r="AT1331" s="12">
        <v>3</v>
      </c>
      <c r="AU1331" s="12" t="s">
        <v>4823</v>
      </c>
    </row>
    <row r="1332" spans="2:47" ht="15.75" customHeight="1" x14ac:dyDescent="0.2">
      <c r="B1332" s="12" t="s">
        <v>6847</v>
      </c>
      <c r="C1332" s="20">
        <v>43061</v>
      </c>
      <c r="D1332" s="12" t="s">
        <v>102</v>
      </c>
      <c r="E1332" s="12" t="s">
        <v>4896</v>
      </c>
      <c r="F1332" s="12" t="s">
        <v>29</v>
      </c>
      <c r="G1332" s="12" t="s">
        <v>4624</v>
      </c>
      <c r="H1332" s="11" t="s">
        <v>4672</v>
      </c>
      <c r="I1332" s="12" t="s">
        <v>4675</v>
      </c>
      <c r="J1332" s="12" t="s">
        <v>4739</v>
      </c>
      <c r="K1332" s="12" t="s">
        <v>433</v>
      </c>
      <c r="L1332" s="12" t="s">
        <v>172</v>
      </c>
      <c r="M1332" s="12" t="s">
        <v>59</v>
      </c>
      <c r="N1332" s="12" t="s">
        <v>41</v>
      </c>
      <c r="O1332" s="18" t="s">
        <v>30</v>
      </c>
      <c r="P1332" s="18">
        <v>0</v>
      </c>
      <c r="Q1332" s="18" t="s">
        <v>30</v>
      </c>
      <c r="R1332" s="2" t="s">
        <v>61</v>
      </c>
      <c r="S1332" s="2">
        <v>1</v>
      </c>
      <c r="T1332" s="2" t="s">
        <v>35</v>
      </c>
      <c r="U1332" s="2" t="s">
        <v>6161</v>
      </c>
      <c r="V1332" s="2">
        <v>0</v>
      </c>
      <c r="W1332" s="2">
        <v>1</v>
      </c>
      <c r="X1332" s="3">
        <v>0</v>
      </c>
      <c r="Y1332" s="3" t="s">
        <v>35</v>
      </c>
      <c r="Z1332" s="3" t="s">
        <v>35</v>
      </c>
      <c r="AA1332" s="3">
        <v>0</v>
      </c>
      <c r="AB1332" s="3">
        <v>0</v>
      </c>
      <c r="AC1332" s="2" t="s">
        <v>35</v>
      </c>
      <c r="AD1332" s="2" t="s">
        <v>111</v>
      </c>
      <c r="AE1332" s="2" t="s">
        <v>97</v>
      </c>
      <c r="AF1332" s="19" t="s">
        <v>32</v>
      </c>
      <c r="AG1332" s="19" t="s">
        <v>4759</v>
      </c>
      <c r="AH1332" s="19" t="s">
        <v>4892</v>
      </c>
      <c r="AI1332" s="19" t="s">
        <v>5099</v>
      </c>
      <c r="AJ1332" s="19" t="s">
        <v>35</v>
      </c>
      <c r="AK1332" s="12" t="s">
        <v>35</v>
      </c>
      <c r="AL1332" s="12" t="s">
        <v>6162</v>
      </c>
      <c r="AM1332" s="12" t="s">
        <v>4777</v>
      </c>
      <c r="AN1332" s="12" t="s">
        <v>6428</v>
      </c>
      <c r="AQ1332" s="12" t="s">
        <v>6163</v>
      </c>
      <c r="AR1332" s="12" t="s">
        <v>6427</v>
      </c>
      <c r="AT1332" s="12">
        <v>3</v>
      </c>
      <c r="AU1332" s="11" t="s">
        <v>4823</v>
      </c>
    </row>
    <row r="1333" spans="2:47" ht="15.75" customHeight="1" x14ac:dyDescent="0.2">
      <c r="B1333" s="12" t="s">
        <v>6847</v>
      </c>
      <c r="C1333" s="20">
        <v>43061</v>
      </c>
      <c r="D1333" s="12" t="s">
        <v>108</v>
      </c>
      <c r="E1333" s="12" t="s">
        <v>6414</v>
      </c>
      <c r="F1333" s="12" t="s">
        <v>35</v>
      </c>
      <c r="G1333" s="12" t="s">
        <v>53</v>
      </c>
      <c r="H1333" s="11" t="s">
        <v>4669</v>
      </c>
      <c r="I1333" s="12" t="s">
        <v>6415</v>
      </c>
      <c r="J1333" s="12" t="s">
        <v>35</v>
      </c>
      <c r="K1333" s="12" t="s">
        <v>433</v>
      </c>
      <c r="L1333" s="12" t="s">
        <v>172</v>
      </c>
      <c r="M1333" s="12" t="s">
        <v>708</v>
      </c>
      <c r="N1333" s="12" t="s">
        <v>52</v>
      </c>
      <c r="O1333" s="18" t="s">
        <v>6416</v>
      </c>
      <c r="P1333" s="18">
        <v>2</v>
      </c>
      <c r="Q1333" s="18" t="s">
        <v>6417</v>
      </c>
      <c r="R1333" s="2" t="s">
        <v>41</v>
      </c>
      <c r="S1333" s="2">
        <v>0</v>
      </c>
      <c r="T1333" s="2" t="s">
        <v>35</v>
      </c>
      <c r="U1333" s="2" t="s">
        <v>30</v>
      </c>
      <c r="V1333" s="2">
        <v>0</v>
      </c>
      <c r="W1333" s="2">
        <v>0</v>
      </c>
      <c r="X1333" s="3">
        <v>0</v>
      </c>
      <c r="Y1333" s="3" t="s">
        <v>35</v>
      </c>
      <c r="Z1333" s="3" t="s">
        <v>35</v>
      </c>
      <c r="AA1333" s="3">
        <v>0</v>
      </c>
      <c r="AB1333" s="3">
        <v>0</v>
      </c>
      <c r="AC1333" s="2" t="s">
        <v>6418</v>
      </c>
      <c r="AD1333" s="2" t="s">
        <v>111</v>
      </c>
      <c r="AE1333" s="2" t="s">
        <v>97</v>
      </c>
      <c r="AF1333" s="19" t="s">
        <v>32</v>
      </c>
      <c r="AG1333" s="19" t="s">
        <v>4759</v>
      </c>
      <c r="AH1333" s="19" t="s">
        <v>4892</v>
      </c>
      <c r="AI1333" s="19" t="s">
        <v>35</v>
      </c>
      <c r="AJ1333" s="19" t="s">
        <v>35</v>
      </c>
      <c r="AK1333" s="12" t="s">
        <v>35</v>
      </c>
      <c r="AL1333" s="12" t="s">
        <v>6419</v>
      </c>
      <c r="AM1333" s="12" t="s">
        <v>4777</v>
      </c>
      <c r="AN1333" s="12" t="s">
        <v>6420</v>
      </c>
      <c r="AT1333" s="12">
        <v>2</v>
      </c>
      <c r="AU1333" s="12" t="s">
        <v>4825</v>
      </c>
    </row>
    <row r="1334" spans="2:47" ht="15.75" customHeight="1" x14ac:dyDescent="0.2">
      <c r="B1334" s="12" t="s">
        <v>6847</v>
      </c>
      <c r="C1334" s="20">
        <v>43061</v>
      </c>
      <c r="D1334" s="12" t="s">
        <v>269</v>
      </c>
      <c r="E1334" s="12" t="s">
        <v>2713</v>
      </c>
      <c r="F1334" s="12" t="s">
        <v>35</v>
      </c>
      <c r="G1334" s="12" t="s">
        <v>53</v>
      </c>
      <c r="H1334" s="11" t="s">
        <v>4669</v>
      </c>
      <c r="I1334" s="12" t="s">
        <v>6421</v>
      </c>
      <c r="J1334" s="12" t="s">
        <v>4739</v>
      </c>
      <c r="K1334" s="12" t="s">
        <v>433</v>
      </c>
      <c r="L1334" s="12" t="s">
        <v>172</v>
      </c>
      <c r="M1334" s="12" t="s">
        <v>59</v>
      </c>
      <c r="N1334" s="12" t="s">
        <v>52</v>
      </c>
      <c r="O1334" s="18" t="s">
        <v>35</v>
      </c>
      <c r="P1334" s="18">
        <v>0</v>
      </c>
      <c r="Q1334" s="18" t="s">
        <v>35</v>
      </c>
      <c r="R1334" s="2" t="s">
        <v>41</v>
      </c>
      <c r="S1334" s="2">
        <v>0</v>
      </c>
      <c r="T1334" s="2" t="s">
        <v>35</v>
      </c>
      <c r="U1334" s="2" t="s">
        <v>30</v>
      </c>
      <c r="V1334" s="2">
        <v>0</v>
      </c>
      <c r="W1334" s="2">
        <v>0</v>
      </c>
      <c r="X1334" s="3">
        <v>0</v>
      </c>
      <c r="Y1334" s="3" t="s">
        <v>35</v>
      </c>
      <c r="Z1334" s="3" t="s">
        <v>35</v>
      </c>
      <c r="AA1334" s="3">
        <v>0</v>
      </c>
      <c r="AB1334" s="3">
        <v>0</v>
      </c>
      <c r="AC1334" s="2" t="s">
        <v>6424</v>
      </c>
      <c r="AD1334" s="2" t="s">
        <v>111</v>
      </c>
      <c r="AE1334" s="2" t="s">
        <v>97</v>
      </c>
      <c r="AF1334" s="19" t="s">
        <v>32</v>
      </c>
      <c r="AG1334" s="19" t="s">
        <v>4759</v>
      </c>
      <c r="AH1334" s="19" t="s">
        <v>4892</v>
      </c>
      <c r="AI1334" s="19" t="s">
        <v>35</v>
      </c>
      <c r="AJ1334" s="19" t="s">
        <v>35</v>
      </c>
      <c r="AK1334" s="12" t="s">
        <v>35</v>
      </c>
      <c r="AL1334" s="12" t="s">
        <v>6422</v>
      </c>
      <c r="AM1334" s="12" t="s">
        <v>293</v>
      </c>
      <c r="AQ1334" s="12" t="s">
        <v>6423</v>
      </c>
      <c r="AR1334" s="12" t="s">
        <v>6425</v>
      </c>
      <c r="AT1334" s="12">
        <v>3</v>
      </c>
      <c r="AU1334" s="11" t="s">
        <v>4823</v>
      </c>
    </row>
    <row r="1335" spans="2:47" ht="15.75" customHeight="1" x14ac:dyDescent="0.2">
      <c r="B1335" s="12" t="s">
        <v>6847</v>
      </c>
      <c r="C1335" s="20">
        <v>43061</v>
      </c>
      <c r="D1335" s="12" t="s">
        <v>222</v>
      </c>
      <c r="E1335" s="12" t="s">
        <v>3417</v>
      </c>
      <c r="F1335" s="12" t="s">
        <v>29</v>
      </c>
      <c r="G1335" s="12" t="s">
        <v>4539</v>
      </c>
      <c r="H1335" s="11" t="s">
        <v>4667</v>
      </c>
      <c r="I1335" s="12" t="s">
        <v>6429</v>
      </c>
      <c r="J1335" s="12" t="s">
        <v>4739</v>
      </c>
      <c r="K1335" s="12" t="s">
        <v>433</v>
      </c>
      <c r="L1335" s="12" t="s">
        <v>172</v>
      </c>
      <c r="M1335" s="12" t="s">
        <v>59</v>
      </c>
      <c r="N1335" s="12" t="s">
        <v>41</v>
      </c>
      <c r="O1335" s="18" t="s">
        <v>30</v>
      </c>
      <c r="P1335" s="18">
        <v>0</v>
      </c>
      <c r="Q1335" s="18" t="s">
        <v>30</v>
      </c>
      <c r="R1335" s="2" t="s">
        <v>61</v>
      </c>
      <c r="S1335" s="2">
        <v>14</v>
      </c>
      <c r="T1335" s="2" t="s">
        <v>1248</v>
      </c>
      <c r="U1335" s="2" t="s">
        <v>35</v>
      </c>
      <c r="V1335" s="2">
        <v>7</v>
      </c>
      <c r="W1335" s="2">
        <v>7</v>
      </c>
      <c r="X1335" s="3">
        <v>0</v>
      </c>
      <c r="Y1335" s="3" t="s">
        <v>35</v>
      </c>
      <c r="Z1335" s="3" t="s">
        <v>35</v>
      </c>
      <c r="AA1335" s="3">
        <v>0</v>
      </c>
      <c r="AB1335" s="3">
        <v>0</v>
      </c>
      <c r="AC1335" s="2" t="s">
        <v>35</v>
      </c>
      <c r="AD1335" s="2" t="s">
        <v>35</v>
      </c>
      <c r="AE1335" s="2" t="s">
        <v>35</v>
      </c>
      <c r="AF1335" s="19" t="s">
        <v>64</v>
      </c>
      <c r="AG1335" s="15" t="s">
        <v>4761</v>
      </c>
      <c r="AH1335" s="19" t="s">
        <v>1249</v>
      </c>
      <c r="AI1335" s="19" t="s">
        <v>35</v>
      </c>
      <c r="AJ1335" s="19" t="s">
        <v>35</v>
      </c>
      <c r="AK1335" s="12" t="s">
        <v>35</v>
      </c>
      <c r="AL1335" s="12" t="s">
        <v>6430</v>
      </c>
      <c r="AM1335" s="12" t="s">
        <v>293</v>
      </c>
      <c r="AQ1335" s="12" t="s">
        <v>6431</v>
      </c>
      <c r="AT1335" s="12">
        <v>3</v>
      </c>
      <c r="AU1335" s="12" t="s">
        <v>4823</v>
      </c>
    </row>
    <row r="1336" spans="2:47" ht="15.75" customHeight="1" x14ac:dyDescent="0.2">
      <c r="B1336" s="12" t="s">
        <v>6847</v>
      </c>
      <c r="C1336" s="20">
        <v>43061</v>
      </c>
      <c r="D1336" s="12" t="s">
        <v>258</v>
      </c>
      <c r="E1336" s="12" t="s">
        <v>4733</v>
      </c>
      <c r="F1336" s="12" t="s">
        <v>29</v>
      </c>
      <c r="G1336" s="12" t="s">
        <v>4461</v>
      </c>
      <c r="H1336" s="11" t="s">
        <v>4667</v>
      </c>
      <c r="I1336" s="12" t="s">
        <v>6432</v>
      </c>
      <c r="J1336" s="12" t="s">
        <v>4739</v>
      </c>
      <c r="K1336" s="12" t="s">
        <v>433</v>
      </c>
      <c r="L1336" s="12" t="s">
        <v>172</v>
      </c>
      <c r="M1336" s="12" t="s">
        <v>59</v>
      </c>
      <c r="N1336" s="12" t="s">
        <v>61</v>
      </c>
      <c r="O1336" s="18" t="s">
        <v>118</v>
      </c>
      <c r="P1336" s="18">
        <v>1</v>
      </c>
      <c r="Q1336" s="18" t="s">
        <v>6433</v>
      </c>
      <c r="R1336" s="2" t="s">
        <v>41</v>
      </c>
      <c r="S1336" s="2">
        <v>1</v>
      </c>
      <c r="T1336" s="2" t="s">
        <v>6434</v>
      </c>
      <c r="U1336" s="2" t="s">
        <v>6435</v>
      </c>
      <c r="V1336" s="2">
        <v>1</v>
      </c>
      <c r="W1336" s="2">
        <v>0</v>
      </c>
      <c r="X1336" s="3">
        <v>0</v>
      </c>
      <c r="Y1336" s="3" t="s">
        <v>35</v>
      </c>
      <c r="Z1336" s="3" t="s">
        <v>35</v>
      </c>
      <c r="AA1336" s="3">
        <v>0</v>
      </c>
      <c r="AB1336" s="3">
        <v>0</v>
      </c>
      <c r="AC1336" s="2" t="s">
        <v>35</v>
      </c>
      <c r="AD1336" s="2" t="s">
        <v>111</v>
      </c>
      <c r="AE1336" s="2" t="s">
        <v>97</v>
      </c>
      <c r="AF1336" s="19" t="s">
        <v>32</v>
      </c>
      <c r="AG1336" s="19" t="s">
        <v>4759</v>
      </c>
      <c r="AH1336" s="19" t="s">
        <v>6372</v>
      </c>
      <c r="AI1336" s="19" t="s">
        <v>35</v>
      </c>
      <c r="AJ1336" s="19" t="s">
        <v>6436</v>
      </c>
      <c r="AK1336" s="12" t="s">
        <v>35</v>
      </c>
      <c r="AL1336" s="12" t="s">
        <v>6437</v>
      </c>
      <c r="AM1336" s="12" t="s">
        <v>293</v>
      </c>
      <c r="AQ1336" s="12" t="s">
        <v>6438</v>
      </c>
      <c r="AT1336" s="12">
        <v>1</v>
      </c>
      <c r="AU1336" s="12" t="s">
        <v>4824</v>
      </c>
    </row>
    <row r="1337" spans="2:47" ht="15.75" customHeight="1" x14ac:dyDescent="0.2">
      <c r="B1337" s="12" t="s">
        <v>6847</v>
      </c>
      <c r="C1337" s="20">
        <v>43062</v>
      </c>
      <c r="D1337" s="12" t="s">
        <v>442</v>
      </c>
      <c r="E1337" s="12" t="s">
        <v>443</v>
      </c>
      <c r="F1337" s="12" t="s">
        <v>29</v>
      </c>
      <c r="G1337" s="12" t="s">
        <v>4461</v>
      </c>
      <c r="H1337" s="11" t="s">
        <v>4667</v>
      </c>
      <c r="I1337" s="12" t="s">
        <v>947</v>
      </c>
      <c r="J1337" s="12" t="s">
        <v>4739</v>
      </c>
      <c r="K1337" s="12" t="s">
        <v>433</v>
      </c>
      <c r="L1337" s="12" t="s">
        <v>172</v>
      </c>
      <c r="M1337" s="12" t="s">
        <v>59</v>
      </c>
      <c r="N1337" s="12" t="s">
        <v>61</v>
      </c>
      <c r="O1337" s="18" t="s">
        <v>118</v>
      </c>
      <c r="P1337" s="18">
        <v>1</v>
      </c>
      <c r="Q1337" s="18" t="s">
        <v>6440</v>
      </c>
      <c r="R1337" s="2" t="s">
        <v>61</v>
      </c>
      <c r="S1337" s="2">
        <v>1</v>
      </c>
      <c r="T1337" s="2" t="s">
        <v>35</v>
      </c>
      <c r="U1337" s="2" t="s">
        <v>6441</v>
      </c>
      <c r="V1337" s="2">
        <v>1</v>
      </c>
      <c r="W1337" s="2">
        <v>0</v>
      </c>
      <c r="X1337" s="3">
        <v>0</v>
      </c>
      <c r="Y1337" s="3" t="s">
        <v>35</v>
      </c>
      <c r="Z1337" s="3" t="s">
        <v>35</v>
      </c>
      <c r="AA1337" s="3">
        <v>0</v>
      </c>
      <c r="AB1337" s="3">
        <v>0</v>
      </c>
      <c r="AC1337" s="2" t="s">
        <v>35</v>
      </c>
      <c r="AD1337" s="2" t="s">
        <v>111</v>
      </c>
      <c r="AE1337" s="2" t="s">
        <v>97</v>
      </c>
      <c r="AF1337" s="19" t="s">
        <v>32</v>
      </c>
      <c r="AG1337" s="19" t="s">
        <v>4759</v>
      </c>
      <c r="AH1337" s="19" t="s">
        <v>6372</v>
      </c>
      <c r="AI1337" s="19" t="s">
        <v>35</v>
      </c>
      <c r="AJ1337" s="19" t="s">
        <v>35</v>
      </c>
      <c r="AK1337" s="12" t="s">
        <v>35</v>
      </c>
      <c r="AL1337" s="12" t="s">
        <v>6442</v>
      </c>
      <c r="AM1337" s="12" t="s">
        <v>293</v>
      </c>
      <c r="AQ1337" s="12" t="s">
        <v>6443</v>
      </c>
      <c r="AT1337" s="12">
        <v>2</v>
      </c>
      <c r="AU1337" s="12" t="s">
        <v>4825</v>
      </c>
    </row>
    <row r="1338" spans="2:47" ht="15.75" customHeight="1" x14ac:dyDescent="0.2">
      <c r="B1338" s="12" t="s">
        <v>6847</v>
      </c>
      <c r="C1338" s="20">
        <v>43064</v>
      </c>
      <c r="D1338" s="12" t="s">
        <v>25</v>
      </c>
      <c r="E1338" s="12" t="s">
        <v>1303</v>
      </c>
      <c r="F1338" s="12" t="s">
        <v>29</v>
      </c>
      <c r="G1338" s="12" t="s">
        <v>4539</v>
      </c>
      <c r="H1338" s="11" t="s">
        <v>4667</v>
      </c>
      <c r="I1338" s="12" t="s">
        <v>6164</v>
      </c>
      <c r="J1338" s="12" t="s">
        <v>4739</v>
      </c>
      <c r="K1338" s="12" t="s">
        <v>433</v>
      </c>
      <c r="L1338" s="12" t="s">
        <v>172</v>
      </c>
      <c r="M1338" s="12" t="s">
        <v>59</v>
      </c>
      <c r="N1338" s="12" t="s">
        <v>41</v>
      </c>
      <c r="O1338" s="18" t="s">
        <v>30</v>
      </c>
      <c r="P1338" s="18">
        <v>0</v>
      </c>
      <c r="Q1338" s="18" t="s">
        <v>30</v>
      </c>
      <c r="R1338" s="2" t="s">
        <v>61</v>
      </c>
      <c r="S1338" s="2">
        <v>16</v>
      </c>
      <c r="T1338" s="2" t="s">
        <v>1248</v>
      </c>
      <c r="U1338" s="2" t="s">
        <v>35</v>
      </c>
      <c r="V1338" s="2">
        <v>8</v>
      </c>
      <c r="W1338" s="2">
        <v>8</v>
      </c>
      <c r="X1338" s="3">
        <v>0</v>
      </c>
      <c r="Y1338" s="3" t="s">
        <v>35</v>
      </c>
      <c r="Z1338" s="3" t="s">
        <v>35</v>
      </c>
      <c r="AA1338" s="3">
        <v>0</v>
      </c>
      <c r="AB1338" s="3">
        <v>0</v>
      </c>
      <c r="AC1338" s="2" t="s">
        <v>35</v>
      </c>
      <c r="AD1338" s="2" t="s">
        <v>35</v>
      </c>
      <c r="AE1338" s="2" t="s">
        <v>35</v>
      </c>
      <c r="AF1338" s="19" t="s">
        <v>64</v>
      </c>
      <c r="AG1338" s="15" t="s">
        <v>4761</v>
      </c>
      <c r="AH1338" s="19" t="s">
        <v>1249</v>
      </c>
      <c r="AI1338" s="19" t="s">
        <v>35</v>
      </c>
      <c r="AJ1338" s="19" t="s">
        <v>35</v>
      </c>
      <c r="AK1338" s="12" t="s">
        <v>35</v>
      </c>
      <c r="AL1338" s="12" t="s">
        <v>6165</v>
      </c>
      <c r="AM1338" s="12" t="s">
        <v>293</v>
      </c>
      <c r="AQ1338" s="12" t="s">
        <v>6166</v>
      </c>
      <c r="AR1338" s="12" t="s">
        <v>6444</v>
      </c>
      <c r="AT1338" s="12">
        <v>3</v>
      </c>
      <c r="AU1338" s="12" t="s">
        <v>4823</v>
      </c>
    </row>
    <row r="1339" spans="2:47" ht="15.75" customHeight="1" x14ac:dyDescent="0.2">
      <c r="B1339" s="12" t="s">
        <v>6847</v>
      </c>
      <c r="C1339" s="20">
        <v>43064</v>
      </c>
      <c r="D1339" s="12" t="s">
        <v>102</v>
      </c>
      <c r="E1339" s="12" t="s">
        <v>1234</v>
      </c>
      <c r="F1339" s="12" t="s">
        <v>29</v>
      </c>
      <c r="G1339" s="12" t="s">
        <v>4539</v>
      </c>
      <c r="H1339" s="11" t="s">
        <v>4667</v>
      </c>
      <c r="I1339" s="12" t="s">
        <v>5580</v>
      </c>
      <c r="J1339" s="12" t="s">
        <v>35</v>
      </c>
      <c r="K1339" s="11" t="s">
        <v>35</v>
      </c>
      <c r="L1339" s="12" t="s">
        <v>172</v>
      </c>
      <c r="M1339" s="12" t="s">
        <v>59</v>
      </c>
      <c r="N1339" s="12" t="s">
        <v>41</v>
      </c>
      <c r="O1339" s="18" t="s">
        <v>30</v>
      </c>
      <c r="P1339" s="18">
        <v>0</v>
      </c>
      <c r="Q1339" s="18" t="s">
        <v>30</v>
      </c>
      <c r="R1339" s="2" t="s">
        <v>61</v>
      </c>
      <c r="S1339" s="2">
        <v>5</v>
      </c>
      <c r="T1339" s="2" t="s">
        <v>1248</v>
      </c>
      <c r="U1339" s="2" t="s">
        <v>35</v>
      </c>
      <c r="V1339" s="2">
        <v>3</v>
      </c>
      <c r="W1339" s="2">
        <v>2</v>
      </c>
      <c r="X1339" s="3">
        <v>0</v>
      </c>
      <c r="Y1339" s="3" t="s">
        <v>35</v>
      </c>
      <c r="Z1339" s="3" t="s">
        <v>35</v>
      </c>
      <c r="AA1339" s="3">
        <v>0</v>
      </c>
      <c r="AB1339" s="3">
        <v>0</v>
      </c>
      <c r="AC1339" s="2" t="s">
        <v>35</v>
      </c>
      <c r="AD1339" s="2" t="s">
        <v>35</v>
      </c>
      <c r="AE1339" s="2" t="s">
        <v>35</v>
      </c>
      <c r="AF1339" s="19" t="s">
        <v>64</v>
      </c>
      <c r="AG1339" s="15" t="s">
        <v>4761</v>
      </c>
      <c r="AH1339" s="19" t="s">
        <v>1249</v>
      </c>
      <c r="AI1339" s="19" t="s">
        <v>35</v>
      </c>
      <c r="AJ1339" s="19" t="s">
        <v>35</v>
      </c>
      <c r="AK1339" s="12" t="s">
        <v>35</v>
      </c>
      <c r="AL1339" s="12" t="s">
        <v>6445</v>
      </c>
      <c r="AM1339" s="12" t="s">
        <v>4777</v>
      </c>
      <c r="AN1339" s="12" t="s">
        <v>6446</v>
      </c>
      <c r="AT1339" s="12">
        <v>3</v>
      </c>
      <c r="AU1339" s="12" t="s">
        <v>4823</v>
      </c>
    </row>
    <row r="1340" spans="2:47" ht="15.75" customHeight="1" x14ac:dyDescent="0.2">
      <c r="B1340" s="12" t="s">
        <v>6847</v>
      </c>
      <c r="C1340" s="20">
        <v>43066</v>
      </c>
      <c r="D1340" s="12" t="s">
        <v>102</v>
      </c>
      <c r="E1340" s="12" t="s">
        <v>1307</v>
      </c>
      <c r="F1340" s="12" t="s">
        <v>29</v>
      </c>
      <c r="G1340" s="12" t="s">
        <v>4461</v>
      </c>
      <c r="H1340" s="11" t="s">
        <v>4667</v>
      </c>
      <c r="I1340" s="12" t="s">
        <v>6447</v>
      </c>
      <c r="J1340" s="12" t="s">
        <v>4739</v>
      </c>
      <c r="K1340" s="12" t="s">
        <v>433</v>
      </c>
      <c r="L1340" s="12" t="s">
        <v>84</v>
      </c>
      <c r="M1340" s="12" t="s">
        <v>59</v>
      </c>
      <c r="N1340" s="12" t="s">
        <v>41</v>
      </c>
      <c r="O1340" s="18" t="s">
        <v>60</v>
      </c>
      <c r="P1340" s="18">
        <v>1</v>
      </c>
      <c r="Q1340" s="18" t="s">
        <v>35</v>
      </c>
      <c r="R1340" s="2" t="s">
        <v>61</v>
      </c>
      <c r="S1340" s="2">
        <v>1</v>
      </c>
      <c r="T1340" s="2" t="s">
        <v>35</v>
      </c>
      <c r="U1340" s="2" t="s">
        <v>2211</v>
      </c>
      <c r="V1340" s="2">
        <v>0</v>
      </c>
      <c r="W1340" s="2">
        <v>1</v>
      </c>
      <c r="X1340" s="3">
        <v>0</v>
      </c>
      <c r="Y1340" s="3" t="s">
        <v>35</v>
      </c>
      <c r="Z1340" s="3" t="s">
        <v>35</v>
      </c>
      <c r="AA1340" s="3">
        <v>0</v>
      </c>
      <c r="AB1340" s="3">
        <v>0</v>
      </c>
      <c r="AC1340" s="2" t="s">
        <v>35</v>
      </c>
      <c r="AD1340" s="2" t="s">
        <v>35</v>
      </c>
      <c r="AE1340" s="2" t="s">
        <v>35</v>
      </c>
      <c r="AF1340" s="19" t="s">
        <v>64</v>
      </c>
      <c r="AG1340" s="19" t="s">
        <v>4761</v>
      </c>
      <c r="AH1340" s="19" t="s">
        <v>5099</v>
      </c>
      <c r="AI1340" s="19" t="s">
        <v>35</v>
      </c>
      <c r="AJ1340" s="19" t="s">
        <v>35</v>
      </c>
      <c r="AK1340" s="12" t="s">
        <v>35</v>
      </c>
      <c r="AL1340" s="12" t="s">
        <v>6448</v>
      </c>
      <c r="AM1340" s="12" t="s">
        <v>4777</v>
      </c>
      <c r="AN1340" s="12" t="s">
        <v>6449</v>
      </c>
      <c r="AT1340" s="12">
        <v>3</v>
      </c>
      <c r="AU1340" s="12" t="s">
        <v>4823</v>
      </c>
    </row>
    <row r="1341" spans="2:47" ht="15.75" customHeight="1" x14ac:dyDescent="0.2">
      <c r="B1341" s="12" t="s">
        <v>6847</v>
      </c>
      <c r="C1341" s="20">
        <v>43066</v>
      </c>
      <c r="D1341" s="12" t="s">
        <v>205</v>
      </c>
      <c r="E1341" s="12" t="s">
        <v>1112</v>
      </c>
      <c r="F1341" s="12" t="s">
        <v>35</v>
      </c>
      <c r="G1341" s="12" t="s">
        <v>53</v>
      </c>
      <c r="H1341" s="11" t="s">
        <v>4669</v>
      </c>
      <c r="I1341" s="12" t="s">
        <v>35</v>
      </c>
      <c r="J1341" s="12" t="s">
        <v>35</v>
      </c>
      <c r="K1341" s="11" t="s">
        <v>50</v>
      </c>
      <c r="L1341" s="12" t="s">
        <v>172</v>
      </c>
      <c r="M1341" s="12" t="s">
        <v>35</v>
      </c>
      <c r="N1341" s="12" t="s">
        <v>52</v>
      </c>
      <c r="O1341" s="18" t="s">
        <v>35</v>
      </c>
      <c r="P1341" s="18">
        <v>0</v>
      </c>
      <c r="Q1341" s="18" t="s">
        <v>35</v>
      </c>
      <c r="R1341" s="2" t="s">
        <v>41</v>
      </c>
      <c r="S1341" s="2">
        <v>0</v>
      </c>
      <c r="T1341" s="2" t="s">
        <v>35</v>
      </c>
      <c r="U1341" s="2" t="s">
        <v>30</v>
      </c>
      <c r="V1341" s="2">
        <v>0</v>
      </c>
      <c r="W1341" s="2">
        <v>0</v>
      </c>
      <c r="X1341" s="3">
        <v>0</v>
      </c>
      <c r="Y1341" s="3" t="s">
        <v>35</v>
      </c>
      <c r="Z1341" s="3" t="s">
        <v>35</v>
      </c>
      <c r="AA1341" s="3">
        <v>0</v>
      </c>
      <c r="AB1341" s="3">
        <v>0</v>
      </c>
      <c r="AC1341" s="2" t="s">
        <v>6450</v>
      </c>
      <c r="AD1341" s="2" t="s">
        <v>111</v>
      </c>
      <c r="AE1341" s="2" t="s">
        <v>97</v>
      </c>
      <c r="AF1341" s="19" t="s">
        <v>32</v>
      </c>
      <c r="AG1341" s="19" t="s">
        <v>4759</v>
      </c>
      <c r="AH1341" s="19" t="s">
        <v>4892</v>
      </c>
      <c r="AI1341" s="19" t="s">
        <v>35</v>
      </c>
      <c r="AJ1341" s="19" t="s">
        <v>35</v>
      </c>
      <c r="AK1341" s="12" t="s">
        <v>35</v>
      </c>
      <c r="AL1341" s="12" t="s">
        <v>6451</v>
      </c>
      <c r="AM1341" s="12" t="s">
        <v>4777</v>
      </c>
      <c r="AN1341" s="12" t="s">
        <v>6452</v>
      </c>
      <c r="AO1341" s="12" t="s">
        <v>6457</v>
      </c>
      <c r="AT1341" s="12">
        <v>3</v>
      </c>
      <c r="AU1341" s="11" t="s">
        <v>4823</v>
      </c>
    </row>
    <row r="1342" spans="2:47" ht="15.75" customHeight="1" x14ac:dyDescent="0.2">
      <c r="B1342" s="12" t="s">
        <v>6847</v>
      </c>
      <c r="C1342" s="20">
        <v>43067</v>
      </c>
      <c r="D1342" s="12" t="s">
        <v>102</v>
      </c>
      <c r="E1342" s="12" t="s">
        <v>5470</v>
      </c>
      <c r="F1342" s="12" t="s">
        <v>29</v>
      </c>
      <c r="G1342" s="12" t="s">
        <v>4461</v>
      </c>
      <c r="H1342" s="11" t="s">
        <v>4667</v>
      </c>
      <c r="I1342" s="12" t="s">
        <v>5113</v>
      </c>
      <c r="J1342" s="12" t="s">
        <v>4738</v>
      </c>
      <c r="K1342" s="12" t="s">
        <v>433</v>
      </c>
      <c r="L1342" s="12" t="s">
        <v>172</v>
      </c>
      <c r="M1342" s="12" t="s">
        <v>51</v>
      </c>
      <c r="N1342" s="12" t="s">
        <v>41</v>
      </c>
      <c r="O1342" s="18" t="s">
        <v>60</v>
      </c>
      <c r="P1342" s="18">
        <v>1</v>
      </c>
      <c r="Q1342" s="18" t="s">
        <v>60</v>
      </c>
      <c r="R1342" s="2" t="s">
        <v>61</v>
      </c>
      <c r="S1342" s="2">
        <v>1</v>
      </c>
      <c r="T1342" s="2" t="s">
        <v>6167</v>
      </c>
      <c r="U1342" s="2" t="s">
        <v>6455</v>
      </c>
      <c r="V1342" s="2">
        <v>1</v>
      </c>
      <c r="W1342" s="2">
        <v>0</v>
      </c>
      <c r="X1342" s="3">
        <v>0</v>
      </c>
      <c r="Y1342" s="3" t="s">
        <v>35</v>
      </c>
      <c r="Z1342" s="3" t="s">
        <v>35</v>
      </c>
      <c r="AA1342" s="3">
        <v>0</v>
      </c>
      <c r="AB1342" s="3">
        <v>0</v>
      </c>
      <c r="AC1342" s="2" t="s">
        <v>35</v>
      </c>
      <c r="AD1342" s="2" t="s">
        <v>111</v>
      </c>
      <c r="AE1342" s="2" t="s">
        <v>97</v>
      </c>
      <c r="AF1342" s="19" t="s">
        <v>32</v>
      </c>
      <c r="AG1342" s="19" t="s">
        <v>4759</v>
      </c>
      <c r="AH1342" s="19" t="s">
        <v>5672</v>
      </c>
      <c r="AI1342" s="19" t="s">
        <v>5099</v>
      </c>
      <c r="AJ1342" s="19" t="s">
        <v>6168</v>
      </c>
      <c r="AK1342" s="12" t="s">
        <v>35</v>
      </c>
      <c r="AL1342" s="12" t="s">
        <v>6169</v>
      </c>
      <c r="AM1342" s="12" t="s">
        <v>4777</v>
      </c>
      <c r="AN1342" s="12" t="s">
        <v>6170</v>
      </c>
      <c r="AO1342" s="12" t="s">
        <v>6456</v>
      </c>
      <c r="AT1342" s="12">
        <v>2</v>
      </c>
      <c r="AU1342" s="12" t="s">
        <v>4825</v>
      </c>
    </row>
    <row r="1343" spans="2:47" ht="15.75" customHeight="1" x14ac:dyDescent="0.2">
      <c r="B1343" s="12" t="s">
        <v>6847</v>
      </c>
      <c r="C1343" s="20">
        <v>43067</v>
      </c>
      <c r="D1343" s="12" t="s">
        <v>385</v>
      </c>
      <c r="E1343" s="12" t="s">
        <v>5588</v>
      </c>
      <c r="F1343" s="12" t="s">
        <v>29</v>
      </c>
      <c r="G1343" s="12" t="s">
        <v>4624</v>
      </c>
      <c r="H1343" s="11" t="s">
        <v>4672</v>
      </c>
      <c r="I1343" s="12" t="s">
        <v>6458</v>
      </c>
      <c r="J1343" s="12" t="s">
        <v>4738</v>
      </c>
      <c r="K1343" s="11" t="s">
        <v>50</v>
      </c>
      <c r="L1343" s="12" t="s">
        <v>367</v>
      </c>
      <c r="M1343" s="12" t="s">
        <v>35</v>
      </c>
      <c r="N1343" s="12" t="s">
        <v>41</v>
      </c>
      <c r="O1343" s="18" t="s">
        <v>30</v>
      </c>
      <c r="P1343" s="18">
        <v>0</v>
      </c>
      <c r="Q1343" s="18" t="s">
        <v>30</v>
      </c>
      <c r="R1343" s="2" t="s">
        <v>61</v>
      </c>
      <c r="S1343" s="2">
        <v>0</v>
      </c>
      <c r="T1343" s="2" t="s">
        <v>35</v>
      </c>
      <c r="U1343" s="2" t="s">
        <v>35</v>
      </c>
      <c r="V1343" s="2">
        <v>0</v>
      </c>
      <c r="W1343" s="2">
        <v>0</v>
      </c>
      <c r="X1343" s="3">
        <v>1</v>
      </c>
      <c r="Y1343" s="3" t="s">
        <v>35</v>
      </c>
      <c r="Z1343" s="3" t="s">
        <v>35</v>
      </c>
      <c r="AA1343" s="3">
        <v>1</v>
      </c>
      <c r="AB1343" s="3">
        <v>0</v>
      </c>
      <c r="AC1343" s="2" t="s">
        <v>35</v>
      </c>
      <c r="AD1343" s="2" t="s">
        <v>4770</v>
      </c>
      <c r="AE1343" s="2" t="s">
        <v>4770</v>
      </c>
      <c r="AF1343" s="19" t="s">
        <v>64</v>
      </c>
      <c r="AG1343" s="19" t="s">
        <v>4761</v>
      </c>
      <c r="AH1343" s="19" t="s">
        <v>5099</v>
      </c>
      <c r="AI1343" s="19" t="s">
        <v>35</v>
      </c>
      <c r="AJ1343" s="19" t="s">
        <v>35</v>
      </c>
      <c r="AK1343" s="12" t="s">
        <v>35</v>
      </c>
      <c r="AL1343" s="12" t="s">
        <v>6453</v>
      </c>
      <c r="AM1343" s="12" t="s">
        <v>4777</v>
      </c>
      <c r="AN1343" s="12" t="s">
        <v>6454</v>
      </c>
      <c r="AT1343" s="12">
        <v>3</v>
      </c>
      <c r="AU1343" s="12" t="s">
        <v>4823</v>
      </c>
    </row>
    <row r="1344" spans="2:47" ht="15.75" customHeight="1" x14ac:dyDescent="0.2">
      <c r="B1344" s="12" t="s">
        <v>6847</v>
      </c>
      <c r="C1344" s="20">
        <v>43068</v>
      </c>
      <c r="D1344" s="12" t="s">
        <v>38</v>
      </c>
      <c r="E1344" s="12" t="s">
        <v>35</v>
      </c>
      <c r="F1344" s="12" t="s">
        <v>29</v>
      </c>
      <c r="G1344" s="12" t="s">
        <v>4614</v>
      </c>
      <c r="H1344" s="11" t="s">
        <v>4671</v>
      </c>
      <c r="I1344" s="12" t="s">
        <v>6461</v>
      </c>
      <c r="J1344" s="12" t="s">
        <v>4739</v>
      </c>
      <c r="K1344" s="12" t="s">
        <v>433</v>
      </c>
      <c r="L1344" s="12" t="s">
        <v>367</v>
      </c>
      <c r="M1344" s="12" t="s">
        <v>59</v>
      </c>
      <c r="N1344" s="12" t="s">
        <v>61</v>
      </c>
      <c r="O1344" s="18" t="s">
        <v>28</v>
      </c>
      <c r="P1344" s="18">
        <v>3</v>
      </c>
      <c r="Q1344" s="18" t="s">
        <v>35</v>
      </c>
      <c r="R1344" s="2" t="s">
        <v>41</v>
      </c>
      <c r="S1344" s="2">
        <v>0</v>
      </c>
      <c r="T1344" s="2" t="s">
        <v>35</v>
      </c>
      <c r="U1344" s="2" t="s">
        <v>30</v>
      </c>
      <c r="V1344" s="2">
        <v>0</v>
      </c>
      <c r="W1344" s="2">
        <v>0</v>
      </c>
      <c r="X1344" s="3">
        <v>0</v>
      </c>
      <c r="Y1344" s="3" t="s">
        <v>35</v>
      </c>
      <c r="Z1344" s="3" t="s">
        <v>35</v>
      </c>
      <c r="AA1344" s="3">
        <v>0</v>
      </c>
      <c r="AB1344" s="3">
        <v>0</v>
      </c>
      <c r="AC1344" s="2" t="s">
        <v>35</v>
      </c>
      <c r="AD1344" s="2" t="s">
        <v>293</v>
      </c>
      <c r="AE1344" s="2" t="s">
        <v>293</v>
      </c>
      <c r="AF1344" s="19" t="s">
        <v>293</v>
      </c>
      <c r="AG1344" s="19" t="s">
        <v>4768</v>
      </c>
      <c r="AH1344" s="19" t="s">
        <v>35</v>
      </c>
      <c r="AI1344" s="19" t="s">
        <v>35</v>
      </c>
      <c r="AJ1344" s="19" t="s">
        <v>35</v>
      </c>
      <c r="AK1344" s="12" t="s">
        <v>35</v>
      </c>
      <c r="AL1344" s="12" t="s">
        <v>6462</v>
      </c>
      <c r="AM1344" s="12" t="s">
        <v>293</v>
      </c>
      <c r="AQ1344" s="12" t="s">
        <v>6463</v>
      </c>
      <c r="AT1344" s="12">
        <v>3</v>
      </c>
      <c r="AU1344" s="12" t="s">
        <v>4823</v>
      </c>
    </row>
    <row r="1345" spans="2:47" ht="15.75" customHeight="1" x14ac:dyDescent="0.2">
      <c r="B1345" s="12" t="s">
        <v>6847</v>
      </c>
      <c r="C1345" s="20">
        <v>43068</v>
      </c>
      <c r="D1345" s="12" t="s">
        <v>102</v>
      </c>
      <c r="E1345" s="12" t="s">
        <v>1281</v>
      </c>
      <c r="F1345" s="12" t="s">
        <v>29</v>
      </c>
      <c r="G1345" s="12" t="s">
        <v>4461</v>
      </c>
      <c r="H1345" s="11" t="s">
        <v>4667</v>
      </c>
      <c r="I1345" s="12" t="s">
        <v>6107</v>
      </c>
      <c r="J1345" s="12" t="s">
        <v>4739</v>
      </c>
      <c r="K1345" s="12" t="s">
        <v>433</v>
      </c>
      <c r="L1345" s="12" t="s">
        <v>367</v>
      </c>
      <c r="M1345" s="12" t="s">
        <v>51</v>
      </c>
      <c r="N1345" s="12" t="s">
        <v>41</v>
      </c>
      <c r="O1345" s="18" t="s">
        <v>60</v>
      </c>
      <c r="P1345" s="18">
        <v>1</v>
      </c>
      <c r="Q1345" s="18" t="s">
        <v>6464</v>
      </c>
      <c r="R1345" s="2" t="s">
        <v>61</v>
      </c>
      <c r="S1345" s="2">
        <v>1</v>
      </c>
      <c r="T1345" s="2" t="s">
        <v>1970</v>
      </c>
      <c r="U1345" s="2" t="s">
        <v>6465</v>
      </c>
      <c r="V1345" s="2">
        <v>1</v>
      </c>
      <c r="W1345" s="2">
        <v>0</v>
      </c>
      <c r="X1345" s="3">
        <v>0</v>
      </c>
      <c r="Y1345" s="3" t="s">
        <v>35</v>
      </c>
      <c r="Z1345" s="3" t="s">
        <v>35</v>
      </c>
      <c r="AA1345" s="3">
        <v>0</v>
      </c>
      <c r="AB1345" s="3">
        <v>0</v>
      </c>
      <c r="AC1345" s="2" t="s">
        <v>35</v>
      </c>
      <c r="AD1345" s="2" t="s">
        <v>111</v>
      </c>
      <c r="AE1345" s="2" t="s">
        <v>97</v>
      </c>
      <c r="AF1345" s="19" t="s">
        <v>32</v>
      </c>
      <c r="AG1345" s="19" t="s">
        <v>4759</v>
      </c>
      <c r="AH1345" s="19" t="s">
        <v>4892</v>
      </c>
      <c r="AI1345" s="19" t="s">
        <v>35</v>
      </c>
      <c r="AJ1345" s="19" t="s">
        <v>6110</v>
      </c>
      <c r="AK1345" s="12" t="s">
        <v>35</v>
      </c>
      <c r="AL1345" s="12" t="s">
        <v>6466</v>
      </c>
      <c r="AM1345" s="12" t="s">
        <v>293</v>
      </c>
      <c r="AQ1345" s="12" t="s">
        <v>6467</v>
      </c>
      <c r="AT1345" s="12">
        <v>1</v>
      </c>
      <c r="AU1345" s="12" t="s">
        <v>4824</v>
      </c>
    </row>
    <row r="1346" spans="2:47" ht="15.75" customHeight="1" x14ac:dyDescent="0.2">
      <c r="B1346" s="12" t="s">
        <v>6847</v>
      </c>
      <c r="C1346" s="20">
        <v>43069</v>
      </c>
      <c r="D1346" s="12" t="s">
        <v>385</v>
      </c>
      <c r="E1346" s="12" t="s">
        <v>1734</v>
      </c>
      <c r="F1346" s="12" t="s">
        <v>29</v>
      </c>
      <c r="G1346" s="12" t="s">
        <v>4461</v>
      </c>
      <c r="H1346" s="11" t="s">
        <v>4667</v>
      </c>
      <c r="I1346" s="12" t="s">
        <v>35</v>
      </c>
      <c r="J1346" s="12" t="s">
        <v>35</v>
      </c>
      <c r="K1346" s="11" t="s">
        <v>50</v>
      </c>
      <c r="L1346" s="12" t="s">
        <v>172</v>
      </c>
      <c r="M1346" s="12" t="s">
        <v>59</v>
      </c>
      <c r="N1346" s="12" t="s">
        <v>41</v>
      </c>
      <c r="O1346" s="18" t="s">
        <v>60</v>
      </c>
      <c r="P1346" s="18">
        <v>5</v>
      </c>
      <c r="Q1346" s="18" t="s">
        <v>6171</v>
      </c>
      <c r="R1346" s="2" t="s">
        <v>61</v>
      </c>
      <c r="S1346" s="2">
        <v>0</v>
      </c>
      <c r="T1346" s="2" t="s">
        <v>35</v>
      </c>
      <c r="U1346" s="2" t="s">
        <v>35</v>
      </c>
      <c r="V1346" s="2">
        <v>0</v>
      </c>
      <c r="W1346" s="2">
        <v>0</v>
      </c>
      <c r="X1346" s="3">
        <v>1</v>
      </c>
      <c r="Y1346" s="3" t="s">
        <v>35</v>
      </c>
      <c r="Z1346" s="3" t="s">
        <v>35</v>
      </c>
      <c r="AA1346" s="3">
        <v>1</v>
      </c>
      <c r="AB1346" s="3">
        <v>0</v>
      </c>
      <c r="AC1346" s="2" t="s">
        <v>35</v>
      </c>
      <c r="AD1346" s="2" t="s">
        <v>111</v>
      </c>
      <c r="AE1346" s="2" t="s">
        <v>97</v>
      </c>
      <c r="AF1346" s="19" t="s">
        <v>32</v>
      </c>
      <c r="AG1346" s="19" t="s">
        <v>4759</v>
      </c>
      <c r="AH1346" s="19" t="s">
        <v>5672</v>
      </c>
      <c r="AI1346" s="19" t="s">
        <v>5099</v>
      </c>
      <c r="AJ1346" s="19" t="s">
        <v>35</v>
      </c>
      <c r="AK1346" s="12" t="s">
        <v>35</v>
      </c>
      <c r="AL1346" s="12" t="s">
        <v>6172</v>
      </c>
      <c r="AM1346" s="12" t="s">
        <v>4777</v>
      </c>
      <c r="AN1346" s="12" t="s">
        <v>6173</v>
      </c>
      <c r="AO1346" s="12" t="s">
        <v>6460</v>
      </c>
      <c r="AQ1346" s="12" t="s">
        <v>6459</v>
      </c>
      <c r="AT1346" s="12">
        <v>3</v>
      </c>
      <c r="AU1346" s="11" t="s">
        <v>4823</v>
      </c>
    </row>
    <row r="1347" spans="2:47" ht="15.75" customHeight="1" x14ac:dyDescent="0.2">
      <c r="B1347" s="12" t="s">
        <v>6847</v>
      </c>
      <c r="C1347" s="20">
        <v>43069</v>
      </c>
      <c r="D1347" s="12" t="s">
        <v>102</v>
      </c>
      <c r="E1347" s="12" t="s">
        <v>6174</v>
      </c>
      <c r="F1347" s="12" t="s">
        <v>29</v>
      </c>
      <c r="G1347" s="12" t="s">
        <v>4503</v>
      </c>
      <c r="H1347" s="11" t="s">
        <v>4667</v>
      </c>
      <c r="I1347" s="12" t="s">
        <v>290</v>
      </c>
      <c r="J1347" s="12" t="s">
        <v>4739</v>
      </c>
      <c r="K1347" s="12" t="s">
        <v>433</v>
      </c>
      <c r="L1347" s="12" t="s">
        <v>172</v>
      </c>
      <c r="M1347" s="12" t="s">
        <v>582</v>
      </c>
      <c r="N1347" s="12" t="s">
        <v>41</v>
      </c>
      <c r="O1347" s="18" t="s">
        <v>60</v>
      </c>
      <c r="P1347" s="18">
        <v>1</v>
      </c>
      <c r="Q1347" s="18" t="s">
        <v>6212</v>
      </c>
      <c r="R1347" s="2" t="s">
        <v>61</v>
      </c>
      <c r="S1347" s="2">
        <v>1</v>
      </c>
      <c r="T1347" s="2" t="s">
        <v>231</v>
      </c>
      <c r="U1347" s="2" t="s">
        <v>6213</v>
      </c>
      <c r="V1347" s="2">
        <v>0</v>
      </c>
      <c r="W1347" s="2">
        <v>1</v>
      </c>
      <c r="X1347" s="3">
        <v>0</v>
      </c>
      <c r="Y1347" s="3" t="s">
        <v>35</v>
      </c>
      <c r="Z1347" s="3" t="s">
        <v>35</v>
      </c>
      <c r="AA1347" s="3">
        <v>0</v>
      </c>
      <c r="AB1347" s="3">
        <v>0</v>
      </c>
      <c r="AC1347" s="2" t="s">
        <v>35</v>
      </c>
      <c r="AD1347" s="2" t="s">
        <v>111</v>
      </c>
      <c r="AE1347" s="2" t="s">
        <v>97</v>
      </c>
      <c r="AF1347" s="19" t="s">
        <v>32</v>
      </c>
      <c r="AG1347" s="19" t="s">
        <v>45</v>
      </c>
      <c r="AH1347" s="19" t="s">
        <v>1913</v>
      </c>
      <c r="AI1347" s="19" t="s">
        <v>35</v>
      </c>
      <c r="AJ1347" s="19" t="s">
        <v>35</v>
      </c>
      <c r="AK1347" s="12" t="s">
        <v>35</v>
      </c>
      <c r="AL1347" s="12" t="s">
        <v>6175</v>
      </c>
      <c r="AM1347" s="12" t="s">
        <v>293</v>
      </c>
      <c r="AN1347" s="12" t="s">
        <v>6468</v>
      </c>
      <c r="AQ1347" s="12" t="s">
        <v>6176</v>
      </c>
      <c r="AR1347" s="12" t="s">
        <v>6214</v>
      </c>
      <c r="AS1347" s="12" t="s">
        <v>6289</v>
      </c>
      <c r="AT1347" s="12">
        <v>2</v>
      </c>
      <c r="AU1347" s="12" t="s">
        <v>4825</v>
      </c>
    </row>
    <row r="1348" spans="2:47" ht="15.75" customHeight="1" x14ac:dyDescent="0.2">
      <c r="B1348" s="12" t="s">
        <v>6847</v>
      </c>
      <c r="C1348" s="20">
        <v>43069</v>
      </c>
      <c r="D1348" s="12" t="s">
        <v>442</v>
      </c>
      <c r="E1348" s="12" t="s">
        <v>35</v>
      </c>
      <c r="F1348" s="12" t="s">
        <v>29</v>
      </c>
      <c r="G1348" s="12" t="s">
        <v>4461</v>
      </c>
      <c r="H1348" s="11" t="s">
        <v>4667</v>
      </c>
      <c r="I1348" s="12" t="s">
        <v>6469</v>
      </c>
      <c r="J1348" s="12" t="s">
        <v>35</v>
      </c>
      <c r="K1348" s="11" t="s">
        <v>50</v>
      </c>
      <c r="L1348" s="12" t="s">
        <v>172</v>
      </c>
      <c r="M1348" s="12" t="s">
        <v>75</v>
      </c>
      <c r="N1348" s="12" t="s">
        <v>41</v>
      </c>
      <c r="O1348" s="18" t="s">
        <v>60</v>
      </c>
      <c r="P1348" s="18">
        <v>1</v>
      </c>
      <c r="Q1348" s="18" t="s">
        <v>35</v>
      </c>
      <c r="R1348" s="2" t="s">
        <v>61</v>
      </c>
      <c r="S1348" s="2">
        <v>1</v>
      </c>
      <c r="T1348" s="2" t="s">
        <v>35</v>
      </c>
      <c r="U1348" s="2" t="s">
        <v>6470</v>
      </c>
      <c r="V1348" s="2">
        <v>1</v>
      </c>
      <c r="W1348" s="2">
        <v>0</v>
      </c>
      <c r="X1348" s="3">
        <v>0</v>
      </c>
      <c r="Y1348" s="3" t="s">
        <v>35</v>
      </c>
      <c r="Z1348" s="3" t="s">
        <v>35</v>
      </c>
      <c r="AA1348" s="3">
        <v>0</v>
      </c>
      <c r="AB1348" s="3">
        <v>0</v>
      </c>
      <c r="AC1348" s="2" t="s">
        <v>35</v>
      </c>
      <c r="AD1348" s="2" t="s">
        <v>4770</v>
      </c>
      <c r="AE1348" s="2" t="s">
        <v>4770</v>
      </c>
      <c r="AF1348" s="19" t="s">
        <v>64</v>
      </c>
      <c r="AG1348" s="19" t="s">
        <v>4765</v>
      </c>
      <c r="AH1348" s="19" t="s">
        <v>2238</v>
      </c>
      <c r="AI1348" s="19" t="s">
        <v>35</v>
      </c>
      <c r="AJ1348" s="19" t="s">
        <v>35</v>
      </c>
      <c r="AK1348" s="12" t="s">
        <v>35</v>
      </c>
      <c r="AL1348" s="12" t="s">
        <v>6471</v>
      </c>
      <c r="AM1348" s="12" t="s">
        <v>4777</v>
      </c>
      <c r="AN1348" s="12" t="s">
        <v>6472</v>
      </c>
      <c r="AT1348" s="12">
        <v>3</v>
      </c>
      <c r="AU1348" s="12" t="s">
        <v>4823</v>
      </c>
    </row>
    <row r="1349" spans="2:47" ht="15.75" customHeight="1" x14ac:dyDescent="0.2">
      <c r="B1349" s="12" t="s">
        <v>6847</v>
      </c>
      <c r="C1349" s="20">
        <v>43072</v>
      </c>
      <c r="D1349" s="12" t="s">
        <v>154</v>
      </c>
      <c r="E1349" s="12" t="s">
        <v>2330</v>
      </c>
      <c r="F1349" s="12" t="s">
        <v>29</v>
      </c>
      <c r="G1349" s="12" t="s">
        <v>4461</v>
      </c>
      <c r="H1349" s="11" t="s">
        <v>4667</v>
      </c>
      <c r="I1349" s="12" t="s">
        <v>6177</v>
      </c>
      <c r="J1349" s="12" t="s">
        <v>4739</v>
      </c>
      <c r="K1349" s="12" t="s">
        <v>433</v>
      </c>
      <c r="L1349" s="12" t="s">
        <v>172</v>
      </c>
      <c r="M1349" s="12" t="s">
        <v>59</v>
      </c>
      <c r="N1349" s="12" t="s">
        <v>61</v>
      </c>
      <c r="O1349" s="18" t="s">
        <v>118</v>
      </c>
      <c r="P1349" s="18">
        <v>3</v>
      </c>
      <c r="Q1349" s="18" t="s">
        <v>6182</v>
      </c>
      <c r="R1349" s="2" t="s">
        <v>41</v>
      </c>
      <c r="S1349" s="2">
        <v>1</v>
      </c>
      <c r="T1349" s="2" t="s">
        <v>6178</v>
      </c>
      <c r="U1349" s="2" t="s">
        <v>6179</v>
      </c>
      <c r="V1349" s="2">
        <v>1</v>
      </c>
      <c r="W1349" s="2">
        <v>0</v>
      </c>
      <c r="X1349" s="3">
        <v>0</v>
      </c>
      <c r="Y1349" s="3" t="s">
        <v>35</v>
      </c>
      <c r="Z1349" s="3" t="s">
        <v>35</v>
      </c>
      <c r="AA1349" s="3">
        <v>0</v>
      </c>
      <c r="AB1349" s="3">
        <v>0</v>
      </c>
      <c r="AC1349" s="2" t="s">
        <v>35</v>
      </c>
      <c r="AD1349" s="2" t="s">
        <v>4770</v>
      </c>
      <c r="AE1349" s="2" t="s">
        <v>4770</v>
      </c>
      <c r="AF1349" s="19" t="s">
        <v>64</v>
      </c>
      <c r="AG1349" s="19" t="s">
        <v>4765</v>
      </c>
      <c r="AH1349" s="19" t="s">
        <v>1576</v>
      </c>
      <c r="AI1349" s="19" t="s">
        <v>35</v>
      </c>
      <c r="AJ1349" s="19" t="s">
        <v>35</v>
      </c>
      <c r="AK1349" s="12" t="s">
        <v>35</v>
      </c>
      <c r="AL1349" s="12" t="s">
        <v>6180</v>
      </c>
      <c r="AM1349" s="12" t="s">
        <v>4777</v>
      </c>
      <c r="AN1349" s="12" t="s">
        <v>6181</v>
      </c>
      <c r="AQ1349" s="12" t="s">
        <v>6290</v>
      </c>
      <c r="AT1349" s="12">
        <v>2</v>
      </c>
      <c r="AU1349" s="12" t="s">
        <v>4825</v>
      </c>
    </row>
    <row r="1350" spans="2:47" ht="15.75" customHeight="1" x14ac:dyDescent="0.2">
      <c r="B1350" s="12" t="s">
        <v>6847</v>
      </c>
      <c r="C1350" s="20">
        <v>43073</v>
      </c>
      <c r="D1350" s="12" t="s">
        <v>222</v>
      </c>
      <c r="E1350" s="12" t="s">
        <v>6190</v>
      </c>
      <c r="F1350" s="12" t="s">
        <v>29</v>
      </c>
      <c r="G1350" s="12" t="s">
        <v>4461</v>
      </c>
      <c r="H1350" s="11" t="s">
        <v>4667</v>
      </c>
      <c r="I1350" s="12" t="s">
        <v>6291</v>
      </c>
      <c r="J1350" s="12" t="s">
        <v>4739</v>
      </c>
      <c r="K1350" s="12" t="s">
        <v>433</v>
      </c>
      <c r="L1350" s="12" t="s">
        <v>84</v>
      </c>
      <c r="M1350" s="12" t="s">
        <v>75</v>
      </c>
      <c r="N1350" s="12" t="s">
        <v>41</v>
      </c>
      <c r="O1350" s="18" t="s">
        <v>60</v>
      </c>
      <c r="P1350" s="18">
        <v>1</v>
      </c>
      <c r="Q1350" s="18" t="s">
        <v>360</v>
      </c>
      <c r="R1350" s="2" t="s">
        <v>61</v>
      </c>
      <c r="S1350" s="2">
        <v>1</v>
      </c>
      <c r="T1350" s="2" t="s">
        <v>35</v>
      </c>
      <c r="U1350" s="2" t="s">
        <v>3974</v>
      </c>
      <c r="V1350" s="2">
        <v>1</v>
      </c>
      <c r="W1350" s="2">
        <v>0</v>
      </c>
      <c r="X1350" s="3">
        <v>0</v>
      </c>
      <c r="Y1350" s="3" t="s">
        <v>35</v>
      </c>
      <c r="Z1350" s="3" t="s">
        <v>35</v>
      </c>
      <c r="AA1350" s="3">
        <v>0</v>
      </c>
      <c r="AB1350" s="3">
        <v>0</v>
      </c>
      <c r="AC1350" s="2" t="s">
        <v>35</v>
      </c>
      <c r="AD1350" s="2" t="s">
        <v>293</v>
      </c>
      <c r="AE1350" s="2" t="s">
        <v>293</v>
      </c>
      <c r="AF1350" s="19" t="s">
        <v>293</v>
      </c>
      <c r="AG1350" s="19" t="s">
        <v>4768</v>
      </c>
      <c r="AH1350" s="19" t="s">
        <v>35</v>
      </c>
      <c r="AI1350" s="19" t="s">
        <v>35</v>
      </c>
      <c r="AJ1350" s="19" t="s">
        <v>35</v>
      </c>
      <c r="AK1350" s="12" t="s">
        <v>35</v>
      </c>
      <c r="AL1350" s="12" t="s">
        <v>6292</v>
      </c>
      <c r="AM1350" s="12" t="s">
        <v>293</v>
      </c>
      <c r="AQ1350" s="12" t="s">
        <v>6293</v>
      </c>
      <c r="AT1350" s="12">
        <v>3</v>
      </c>
      <c r="AU1350" s="12" t="s">
        <v>4823</v>
      </c>
    </row>
    <row r="1351" spans="2:47" ht="15.75" customHeight="1" x14ac:dyDescent="0.2">
      <c r="B1351" s="12" t="s">
        <v>6847</v>
      </c>
      <c r="C1351" s="20">
        <v>43073</v>
      </c>
      <c r="D1351" s="12" t="s">
        <v>108</v>
      </c>
      <c r="E1351" s="12" t="s">
        <v>35</v>
      </c>
      <c r="F1351" s="12" t="s">
        <v>29</v>
      </c>
      <c r="G1351" s="12" t="s">
        <v>4461</v>
      </c>
      <c r="H1351" s="11" t="s">
        <v>4667</v>
      </c>
      <c r="I1351" s="12" t="s">
        <v>6294</v>
      </c>
      <c r="J1351" s="12" t="s">
        <v>4739</v>
      </c>
      <c r="K1351" s="12" t="s">
        <v>433</v>
      </c>
      <c r="L1351" s="12" t="s">
        <v>172</v>
      </c>
      <c r="M1351" s="12" t="s">
        <v>59</v>
      </c>
      <c r="N1351" s="12" t="s">
        <v>61</v>
      </c>
      <c r="O1351" s="18" t="s">
        <v>118</v>
      </c>
      <c r="P1351" s="18">
        <v>1</v>
      </c>
      <c r="Q1351" s="18" t="s">
        <v>5465</v>
      </c>
      <c r="R1351" s="2" t="s">
        <v>41</v>
      </c>
      <c r="S1351" s="2">
        <v>1</v>
      </c>
      <c r="T1351" s="2" t="s">
        <v>35</v>
      </c>
      <c r="U1351" s="2" t="s">
        <v>60</v>
      </c>
      <c r="V1351" s="2">
        <v>1</v>
      </c>
      <c r="W1351" s="2">
        <v>0</v>
      </c>
      <c r="X1351" s="3">
        <v>0</v>
      </c>
      <c r="Y1351" s="3" t="s">
        <v>35</v>
      </c>
      <c r="Z1351" s="3" t="s">
        <v>35</v>
      </c>
      <c r="AA1351" s="3">
        <v>0</v>
      </c>
      <c r="AB1351" s="3">
        <v>0</v>
      </c>
      <c r="AC1351" s="2" t="s">
        <v>35</v>
      </c>
      <c r="AD1351" s="2" t="s">
        <v>111</v>
      </c>
      <c r="AE1351" s="2" t="s">
        <v>97</v>
      </c>
      <c r="AF1351" s="19" t="s">
        <v>32</v>
      </c>
      <c r="AG1351" s="19" t="s">
        <v>4759</v>
      </c>
      <c r="AH1351" s="19" t="s">
        <v>4892</v>
      </c>
      <c r="AI1351" s="19" t="s">
        <v>35</v>
      </c>
      <c r="AJ1351" s="19" t="s">
        <v>35</v>
      </c>
      <c r="AK1351" s="12" t="s">
        <v>35</v>
      </c>
      <c r="AL1351" s="12" t="s">
        <v>6295</v>
      </c>
      <c r="AM1351" s="12" t="s">
        <v>293</v>
      </c>
      <c r="AQ1351" s="12" t="s">
        <v>6296</v>
      </c>
      <c r="AT1351" s="12">
        <v>3</v>
      </c>
      <c r="AU1351" s="11" t="s">
        <v>4823</v>
      </c>
    </row>
    <row r="1352" spans="2:47" ht="15.75" customHeight="1" x14ac:dyDescent="0.2">
      <c r="B1352" s="12" t="s">
        <v>6847</v>
      </c>
      <c r="C1352" s="20">
        <v>43073</v>
      </c>
      <c r="D1352" s="12" t="s">
        <v>177</v>
      </c>
      <c r="E1352" s="12" t="s">
        <v>35</v>
      </c>
      <c r="F1352" s="12" t="s">
        <v>29</v>
      </c>
      <c r="G1352" s="12" t="s">
        <v>4461</v>
      </c>
      <c r="H1352" s="11" t="s">
        <v>4667</v>
      </c>
      <c r="I1352" s="12" t="s">
        <v>35</v>
      </c>
      <c r="J1352" s="12" t="s">
        <v>35</v>
      </c>
      <c r="K1352" s="12" t="s">
        <v>433</v>
      </c>
      <c r="L1352" s="12" t="s">
        <v>172</v>
      </c>
      <c r="M1352" s="12" t="s">
        <v>75</v>
      </c>
      <c r="N1352" s="12" t="s">
        <v>41</v>
      </c>
      <c r="O1352" s="18" t="s">
        <v>60</v>
      </c>
      <c r="P1352" s="18">
        <v>1</v>
      </c>
      <c r="Q1352" s="18" t="s">
        <v>6297</v>
      </c>
      <c r="R1352" s="2" t="s">
        <v>61</v>
      </c>
      <c r="S1352" s="2">
        <v>1</v>
      </c>
      <c r="T1352" s="2" t="s">
        <v>6299</v>
      </c>
      <c r="U1352" s="2" t="s">
        <v>6298</v>
      </c>
      <c r="V1352" s="2">
        <v>1</v>
      </c>
      <c r="W1352" s="2">
        <v>0</v>
      </c>
      <c r="X1352" s="3">
        <v>0</v>
      </c>
      <c r="Y1352" s="3" t="s">
        <v>35</v>
      </c>
      <c r="Z1352" s="3" t="s">
        <v>35</v>
      </c>
      <c r="AA1352" s="3">
        <v>0</v>
      </c>
      <c r="AB1352" s="3">
        <v>0</v>
      </c>
      <c r="AC1352" s="2" t="s">
        <v>35</v>
      </c>
      <c r="AD1352" s="2" t="s">
        <v>111</v>
      </c>
      <c r="AE1352" s="2" t="s">
        <v>97</v>
      </c>
      <c r="AF1352" s="19" t="s">
        <v>35</v>
      </c>
      <c r="AG1352" s="19" t="s">
        <v>35</v>
      </c>
      <c r="AH1352" s="19" t="s">
        <v>35</v>
      </c>
      <c r="AI1352" s="19" t="s">
        <v>35</v>
      </c>
      <c r="AJ1352" s="19" t="s">
        <v>35</v>
      </c>
      <c r="AK1352" s="12" t="s">
        <v>35</v>
      </c>
      <c r="AL1352" s="12" t="s">
        <v>6300</v>
      </c>
      <c r="AM1352" s="12" t="s">
        <v>293</v>
      </c>
      <c r="AQ1352" s="12" t="s">
        <v>6301</v>
      </c>
      <c r="AT1352" s="12">
        <v>3</v>
      </c>
      <c r="AU1352" s="11" t="s">
        <v>4823</v>
      </c>
    </row>
    <row r="1353" spans="2:47" ht="15.75" customHeight="1" x14ac:dyDescent="0.2">
      <c r="B1353" s="12" t="s">
        <v>6847</v>
      </c>
      <c r="C1353" s="20">
        <v>43074</v>
      </c>
      <c r="D1353" s="12" t="s">
        <v>385</v>
      </c>
      <c r="E1353" s="12" t="s">
        <v>3177</v>
      </c>
      <c r="F1353" s="12" t="s">
        <v>35</v>
      </c>
      <c r="G1353" s="12" t="s">
        <v>95</v>
      </c>
      <c r="H1353" s="11" t="s">
        <v>4672</v>
      </c>
      <c r="I1353" s="12" t="s">
        <v>6105</v>
      </c>
      <c r="J1353" s="12" t="s">
        <v>4739</v>
      </c>
      <c r="K1353" s="11" t="s">
        <v>50</v>
      </c>
      <c r="L1353" s="12" t="s">
        <v>367</v>
      </c>
      <c r="M1353" s="12" t="s">
        <v>51</v>
      </c>
      <c r="N1353" s="12" t="s">
        <v>41</v>
      </c>
      <c r="O1353" s="18" t="s">
        <v>30</v>
      </c>
      <c r="P1353" s="18">
        <v>0</v>
      </c>
      <c r="Q1353" s="18" t="s">
        <v>35</v>
      </c>
      <c r="R1353" s="2" t="s">
        <v>41</v>
      </c>
      <c r="S1353" s="2">
        <v>0</v>
      </c>
      <c r="T1353" s="2" t="s">
        <v>35</v>
      </c>
      <c r="U1353" s="2" t="s">
        <v>30</v>
      </c>
      <c r="V1353" s="2">
        <v>0</v>
      </c>
      <c r="W1353" s="2">
        <v>0</v>
      </c>
      <c r="X1353" s="3">
        <v>0</v>
      </c>
      <c r="Y1353" s="3" t="s">
        <v>35</v>
      </c>
      <c r="Z1353" s="3" t="s">
        <v>35</v>
      </c>
      <c r="AA1353" s="3">
        <v>0</v>
      </c>
      <c r="AB1353" s="3">
        <v>0</v>
      </c>
      <c r="AC1353" s="2" t="s">
        <v>35</v>
      </c>
      <c r="AD1353" s="2" t="s">
        <v>111</v>
      </c>
      <c r="AE1353" s="2" t="s">
        <v>97</v>
      </c>
      <c r="AF1353" s="19" t="s">
        <v>32</v>
      </c>
      <c r="AG1353" s="19" t="s">
        <v>4759</v>
      </c>
      <c r="AH1353" s="19" t="s">
        <v>4892</v>
      </c>
      <c r="AI1353" s="19" t="s">
        <v>5099</v>
      </c>
      <c r="AJ1353" s="19" t="s">
        <v>35</v>
      </c>
      <c r="AK1353" s="12" t="s">
        <v>35</v>
      </c>
      <c r="AL1353" s="12" t="s">
        <v>6083</v>
      </c>
      <c r="AM1353" s="12" t="s">
        <v>4777</v>
      </c>
      <c r="AN1353" s="12" t="s">
        <v>6106</v>
      </c>
      <c r="AO1353" s="12" t="s">
        <v>6303</v>
      </c>
      <c r="AT1353" s="12">
        <v>2</v>
      </c>
      <c r="AU1353" s="12" t="s">
        <v>4825</v>
      </c>
    </row>
    <row r="1354" spans="2:47" ht="15.75" customHeight="1" x14ac:dyDescent="0.2">
      <c r="B1354" s="12" t="s">
        <v>6847</v>
      </c>
      <c r="C1354" s="20">
        <v>43074</v>
      </c>
      <c r="D1354" s="12" t="s">
        <v>222</v>
      </c>
      <c r="E1354" s="12" t="s">
        <v>6190</v>
      </c>
      <c r="F1354" s="12" t="s">
        <v>29</v>
      </c>
      <c r="G1354" s="12" t="s">
        <v>4461</v>
      </c>
      <c r="H1354" s="11" t="s">
        <v>4667</v>
      </c>
      <c r="I1354" s="12" t="s">
        <v>6191</v>
      </c>
      <c r="J1354" s="12" t="s">
        <v>4738</v>
      </c>
      <c r="K1354" s="12" t="s">
        <v>433</v>
      </c>
      <c r="L1354" s="12" t="s">
        <v>367</v>
      </c>
      <c r="M1354" s="12" t="s">
        <v>582</v>
      </c>
      <c r="N1354" s="12" t="s">
        <v>61</v>
      </c>
      <c r="O1354" s="18" t="s">
        <v>28</v>
      </c>
      <c r="P1354" s="18">
        <v>3</v>
      </c>
      <c r="Q1354" s="18" t="s">
        <v>6194</v>
      </c>
      <c r="R1354" s="2" t="s">
        <v>61</v>
      </c>
      <c r="S1354" s="2">
        <v>1</v>
      </c>
      <c r="T1354" s="2" t="s">
        <v>6192</v>
      </c>
      <c r="U1354" s="2" t="s">
        <v>6193</v>
      </c>
      <c r="V1354" s="2">
        <v>1</v>
      </c>
      <c r="W1354" s="2">
        <v>0</v>
      </c>
      <c r="X1354" s="3">
        <v>0</v>
      </c>
      <c r="Y1354" s="3" t="s">
        <v>35</v>
      </c>
      <c r="Z1354" s="3" t="s">
        <v>35</v>
      </c>
      <c r="AA1354" s="3">
        <v>0</v>
      </c>
      <c r="AB1354" s="3">
        <v>0</v>
      </c>
      <c r="AC1354" s="2" t="s">
        <v>35</v>
      </c>
      <c r="AD1354" s="2" t="s">
        <v>111</v>
      </c>
      <c r="AE1354" s="2" t="s">
        <v>97</v>
      </c>
      <c r="AF1354" s="19" t="s">
        <v>32</v>
      </c>
      <c r="AG1354" s="19" t="s">
        <v>45</v>
      </c>
      <c r="AH1354" s="19" t="s">
        <v>1913</v>
      </c>
      <c r="AI1354" s="19" t="s">
        <v>5099</v>
      </c>
      <c r="AJ1354" s="19" t="s">
        <v>35</v>
      </c>
      <c r="AK1354" s="12" t="s">
        <v>35</v>
      </c>
      <c r="AL1354" s="12" t="s">
        <v>6195</v>
      </c>
      <c r="AM1354" s="12" t="s">
        <v>4777</v>
      </c>
      <c r="AN1354" s="12" t="s">
        <v>6196</v>
      </c>
      <c r="AO1354" s="12" t="s">
        <v>6308</v>
      </c>
      <c r="AQ1354" s="12" t="s">
        <v>6311</v>
      </c>
      <c r="AT1354" s="12">
        <v>2</v>
      </c>
      <c r="AU1354" s="12" t="s">
        <v>4825</v>
      </c>
    </row>
    <row r="1355" spans="2:47" ht="15.75" customHeight="1" x14ac:dyDescent="0.2">
      <c r="B1355" s="12" t="s">
        <v>6847</v>
      </c>
      <c r="C1355" s="20">
        <v>43076</v>
      </c>
      <c r="D1355" s="12" t="s">
        <v>222</v>
      </c>
      <c r="E1355" s="12" t="s">
        <v>170</v>
      </c>
      <c r="F1355" s="12" t="s">
        <v>29</v>
      </c>
      <c r="G1355" s="12" t="s">
        <v>4539</v>
      </c>
      <c r="H1355" s="11" t="s">
        <v>4667</v>
      </c>
      <c r="I1355" s="12" t="s">
        <v>6304</v>
      </c>
      <c r="J1355" s="12" t="s">
        <v>4739</v>
      </c>
      <c r="K1355" s="12" t="s">
        <v>433</v>
      </c>
      <c r="L1355" s="12" t="s">
        <v>172</v>
      </c>
      <c r="M1355" s="12" t="s">
        <v>59</v>
      </c>
      <c r="N1355" s="12" t="s">
        <v>41</v>
      </c>
      <c r="O1355" s="18" t="s">
        <v>30</v>
      </c>
      <c r="P1355" s="18">
        <v>0</v>
      </c>
      <c r="Q1355" s="18" t="s">
        <v>30</v>
      </c>
      <c r="R1355" s="2" t="s">
        <v>61</v>
      </c>
      <c r="S1355" s="2">
        <v>3</v>
      </c>
      <c r="T1355" s="2" t="s">
        <v>1248</v>
      </c>
      <c r="U1355" s="2" t="s">
        <v>35</v>
      </c>
      <c r="V1355" s="2">
        <v>2</v>
      </c>
      <c r="W1355" s="2">
        <v>1</v>
      </c>
      <c r="X1355" s="3">
        <v>0</v>
      </c>
      <c r="Y1355" s="3" t="s">
        <v>35</v>
      </c>
      <c r="Z1355" s="3" t="s">
        <v>35</v>
      </c>
      <c r="AA1355" s="3">
        <v>0</v>
      </c>
      <c r="AB1355" s="3">
        <v>0</v>
      </c>
      <c r="AC1355" s="2" t="s">
        <v>35</v>
      </c>
      <c r="AD1355" s="2" t="s">
        <v>35</v>
      </c>
      <c r="AE1355" s="2" t="s">
        <v>35</v>
      </c>
      <c r="AF1355" s="19" t="s">
        <v>35</v>
      </c>
      <c r="AG1355" s="19" t="s">
        <v>35</v>
      </c>
      <c r="AH1355" s="19" t="s">
        <v>35</v>
      </c>
      <c r="AI1355" s="19" t="s">
        <v>35</v>
      </c>
      <c r="AJ1355" s="19" t="s">
        <v>35</v>
      </c>
      <c r="AK1355" s="12" t="s">
        <v>35</v>
      </c>
      <c r="AL1355" s="12" t="s">
        <v>6305</v>
      </c>
      <c r="AM1355" s="12" t="s">
        <v>293</v>
      </c>
      <c r="AQ1355" s="12" t="s">
        <v>6306</v>
      </c>
      <c r="AT1355" s="12">
        <v>3</v>
      </c>
      <c r="AU1355" s="12" t="s">
        <v>4823</v>
      </c>
    </row>
    <row r="1356" spans="2:47" ht="15.75" customHeight="1" x14ac:dyDescent="0.2">
      <c r="B1356" s="12" t="s">
        <v>6847</v>
      </c>
      <c r="C1356" s="20">
        <v>43076</v>
      </c>
      <c r="D1356" s="12" t="s">
        <v>222</v>
      </c>
      <c r="E1356" s="12" t="s">
        <v>170</v>
      </c>
      <c r="F1356" s="12" t="s">
        <v>29</v>
      </c>
      <c r="G1356" s="12" t="s">
        <v>4539</v>
      </c>
      <c r="H1356" s="11" t="s">
        <v>4667</v>
      </c>
      <c r="I1356" s="12" t="s">
        <v>6307</v>
      </c>
      <c r="J1356" s="12" t="s">
        <v>4739</v>
      </c>
      <c r="K1356" s="12" t="s">
        <v>433</v>
      </c>
      <c r="L1356" s="12" t="s">
        <v>172</v>
      </c>
      <c r="M1356" s="12" t="s">
        <v>59</v>
      </c>
      <c r="N1356" s="12" t="s">
        <v>41</v>
      </c>
      <c r="O1356" s="18" t="s">
        <v>30</v>
      </c>
      <c r="P1356" s="18">
        <v>0</v>
      </c>
      <c r="Q1356" s="18" t="s">
        <v>30</v>
      </c>
      <c r="R1356" s="2" t="s">
        <v>61</v>
      </c>
      <c r="S1356" s="2">
        <v>4</v>
      </c>
      <c r="T1356" s="2" t="s">
        <v>1248</v>
      </c>
      <c r="U1356" s="2" t="s">
        <v>35</v>
      </c>
      <c r="V1356" s="2">
        <v>2</v>
      </c>
      <c r="W1356" s="2">
        <v>2</v>
      </c>
      <c r="X1356" s="3">
        <v>0</v>
      </c>
      <c r="Y1356" s="3" t="s">
        <v>35</v>
      </c>
      <c r="Z1356" s="3" t="s">
        <v>35</v>
      </c>
      <c r="AA1356" s="3">
        <v>0</v>
      </c>
      <c r="AB1356" s="3">
        <v>0</v>
      </c>
      <c r="AC1356" s="2" t="s">
        <v>35</v>
      </c>
      <c r="AD1356" s="2" t="s">
        <v>35</v>
      </c>
      <c r="AE1356" s="2" t="s">
        <v>35</v>
      </c>
      <c r="AF1356" s="19" t="s">
        <v>35</v>
      </c>
      <c r="AG1356" s="19" t="s">
        <v>35</v>
      </c>
      <c r="AH1356" s="19" t="s">
        <v>35</v>
      </c>
      <c r="AI1356" s="19" t="s">
        <v>35</v>
      </c>
      <c r="AJ1356" s="19" t="s">
        <v>35</v>
      </c>
      <c r="AK1356" s="12" t="s">
        <v>35</v>
      </c>
      <c r="AL1356" s="12" t="s">
        <v>6305</v>
      </c>
      <c r="AM1356" s="12" t="s">
        <v>293</v>
      </c>
      <c r="AQ1356" s="12" t="s">
        <v>6306</v>
      </c>
      <c r="AT1356" s="12">
        <v>3</v>
      </c>
      <c r="AU1356" s="12" t="s">
        <v>4823</v>
      </c>
    </row>
    <row r="1357" spans="2:47" ht="15.75" customHeight="1" x14ac:dyDescent="0.2">
      <c r="B1357" s="12" t="s">
        <v>6847</v>
      </c>
      <c r="C1357" s="20">
        <v>43076</v>
      </c>
      <c r="D1357" s="12" t="s">
        <v>102</v>
      </c>
      <c r="E1357" s="12" t="s">
        <v>1281</v>
      </c>
      <c r="F1357" s="12" t="s">
        <v>29</v>
      </c>
      <c r="G1357" s="12" t="s">
        <v>4461</v>
      </c>
      <c r="H1357" s="11" t="s">
        <v>4667</v>
      </c>
      <c r="I1357" s="12" t="s">
        <v>6107</v>
      </c>
      <c r="J1357" s="12" t="s">
        <v>4739</v>
      </c>
      <c r="K1357" s="12" t="s">
        <v>433</v>
      </c>
      <c r="L1357" s="12" t="s">
        <v>367</v>
      </c>
      <c r="M1357" s="12" t="s">
        <v>51</v>
      </c>
      <c r="N1357" s="12" t="s">
        <v>41</v>
      </c>
      <c r="O1357" s="18" t="s">
        <v>60</v>
      </c>
      <c r="P1357" s="18">
        <v>2</v>
      </c>
      <c r="Q1357" s="18" t="s">
        <v>6108</v>
      </c>
      <c r="R1357" s="2" t="s">
        <v>61</v>
      </c>
      <c r="S1357" s="2">
        <v>3</v>
      </c>
      <c r="T1357" s="2" t="s">
        <v>1970</v>
      </c>
      <c r="U1357" s="2" t="s">
        <v>6109</v>
      </c>
      <c r="V1357" s="2">
        <v>1</v>
      </c>
      <c r="W1357" s="2">
        <v>2</v>
      </c>
      <c r="X1357" s="3">
        <v>0</v>
      </c>
      <c r="Y1357" s="3" t="s">
        <v>35</v>
      </c>
      <c r="Z1357" s="3" t="s">
        <v>35</v>
      </c>
      <c r="AA1357" s="3">
        <v>0</v>
      </c>
      <c r="AB1357" s="3">
        <v>0</v>
      </c>
      <c r="AC1357" s="2" t="s">
        <v>35</v>
      </c>
      <c r="AD1357" s="2" t="s">
        <v>111</v>
      </c>
      <c r="AE1357" s="2" t="s">
        <v>97</v>
      </c>
      <c r="AF1357" s="19" t="s">
        <v>32</v>
      </c>
      <c r="AG1357" s="19" t="s">
        <v>4759</v>
      </c>
      <c r="AH1357" s="19" t="s">
        <v>4892</v>
      </c>
      <c r="AI1357" s="19" t="s">
        <v>35</v>
      </c>
      <c r="AJ1357" s="19" t="s">
        <v>6110</v>
      </c>
      <c r="AK1357" s="12" t="s">
        <v>35</v>
      </c>
      <c r="AL1357" s="12" t="s">
        <v>6111</v>
      </c>
      <c r="AM1357" s="12" t="s">
        <v>293</v>
      </c>
      <c r="AQ1357" s="12" t="s">
        <v>6112</v>
      </c>
      <c r="AT1357" s="12">
        <v>1</v>
      </c>
      <c r="AU1357" s="12" t="s">
        <v>4824</v>
      </c>
    </row>
    <row r="1358" spans="2:47" ht="15.75" customHeight="1" x14ac:dyDescent="0.2">
      <c r="B1358" s="12" t="s">
        <v>6847</v>
      </c>
      <c r="C1358" s="20">
        <v>43076</v>
      </c>
      <c r="D1358" s="12" t="s">
        <v>108</v>
      </c>
      <c r="E1358" s="12" t="s">
        <v>1504</v>
      </c>
      <c r="F1358" s="12" t="s">
        <v>173</v>
      </c>
      <c r="G1358" s="12" t="s">
        <v>4615</v>
      </c>
      <c r="H1358" s="11" t="s">
        <v>4672</v>
      </c>
      <c r="I1358" s="12" t="s">
        <v>6113</v>
      </c>
      <c r="J1358" s="12" t="s">
        <v>4738</v>
      </c>
      <c r="K1358" s="11" t="s">
        <v>35</v>
      </c>
      <c r="L1358" s="12" t="s">
        <v>216</v>
      </c>
      <c r="M1358" s="12" t="s">
        <v>35</v>
      </c>
      <c r="N1358" s="12" t="s">
        <v>41</v>
      </c>
      <c r="O1358" s="18" t="s">
        <v>30</v>
      </c>
      <c r="P1358" s="18">
        <v>0</v>
      </c>
      <c r="Q1358" s="18" t="s">
        <v>30</v>
      </c>
      <c r="R1358" s="2" t="s">
        <v>61</v>
      </c>
      <c r="S1358" s="2">
        <v>9</v>
      </c>
      <c r="T1358" s="2" t="s">
        <v>6114</v>
      </c>
      <c r="U1358" s="2" t="s">
        <v>6309</v>
      </c>
      <c r="V1358" s="2">
        <v>4</v>
      </c>
      <c r="W1358" s="2">
        <v>5</v>
      </c>
      <c r="X1358" s="3">
        <v>0</v>
      </c>
      <c r="Y1358" s="3" t="s">
        <v>35</v>
      </c>
      <c r="Z1358" s="3" t="s">
        <v>35</v>
      </c>
      <c r="AA1358" s="3">
        <v>0</v>
      </c>
      <c r="AB1358" s="3">
        <v>0</v>
      </c>
      <c r="AC1358" s="2" t="s">
        <v>35</v>
      </c>
      <c r="AD1358" s="2" t="s">
        <v>111</v>
      </c>
      <c r="AE1358" s="2" t="s">
        <v>97</v>
      </c>
      <c r="AF1358" s="19" t="s">
        <v>32</v>
      </c>
      <c r="AG1358" s="19" t="s">
        <v>4759</v>
      </c>
      <c r="AH1358" s="19" t="s">
        <v>4892</v>
      </c>
      <c r="AI1358" s="19" t="s">
        <v>35</v>
      </c>
      <c r="AJ1358" s="19" t="s">
        <v>35</v>
      </c>
      <c r="AK1358" s="12" t="s">
        <v>35</v>
      </c>
      <c r="AL1358" s="12" t="s">
        <v>6115</v>
      </c>
      <c r="AM1358" s="12" t="s">
        <v>4777</v>
      </c>
      <c r="AN1358" s="12" t="s">
        <v>6116</v>
      </c>
      <c r="AO1358" s="12" t="s">
        <v>6310</v>
      </c>
      <c r="AT1358" s="12">
        <v>2</v>
      </c>
      <c r="AU1358" s="12" t="s">
        <v>4825</v>
      </c>
    </row>
    <row r="1359" spans="2:47" ht="15.75" customHeight="1" x14ac:dyDescent="0.2">
      <c r="B1359" s="12" t="s">
        <v>6847</v>
      </c>
      <c r="C1359" s="20">
        <v>43076</v>
      </c>
      <c r="D1359" s="12" t="s">
        <v>775</v>
      </c>
      <c r="E1359" s="12" t="s">
        <v>4692</v>
      </c>
      <c r="F1359" s="12" t="s">
        <v>35</v>
      </c>
      <c r="G1359" s="12" t="s">
        <v>53</v>
      </c>
      <c r="H1359" s="11" t="s">
        <v>4669</v>
      </c>
      <c r="I1359" s="12" t="s">
        <v>6120</v>
      </c>
      <c r="J1359" s="12" t="s">
        <v>4739</v>
      </c>
      <c r="K1359" s="12" t="s">
        <v>433</v>
      </c>
      <c r="L1359" s="12" t="s">
        <v>172</v>
      </c>
      <c r="M1359" s="12" t="s">
        <v>59</v>
      </c>
      <c r="N1359" s="12" t="s">
        <v>52</v>
      </c>
      <c r="O1359" s="18" t="s">
        <v>6117</v>
      </c>
      <c r="P1359" s="18">
        <v>2</v>
      </c>
      <c r="Q1359" s="18" t="s">
        <v>6118</v>
      </c>
      <c r="R1359" s="2" t="s">
        <v>41</v>
      </c>
      <c r="S1359" s="2">
        <v>0</v>
      </c>
      <c r="T1359" s="2" t="s">
        <v>35</v>
      </c>
      <c r="U1359" s="2" t="s">
        <v>30</v>
      </c>
      <c r="V1359" s="2">
        <v>0</v>
      </c>
      <c r="W1359" s="2">
        <v>0</v>
      </c>
      <c r="X1359" s="3">
        <v>0</v>
      </c>
      <c r="Y1359" s="3" t="s">
        <v>35</v>
      </c>
      <c r="Z1359" s="3" t="s">
        <v>35</v>
      </c>
      <c r="AA1359" s="3">
        <v>0</v>
      </c>
      <c r="AB1359" s="3">
        <v>0</v>
      </c>
      <c r="AC1359" s="2" t="s">
        <v>6119</v>
      </c>
      <c r="AD1359" s="2" t="s">
        <v>111</v>
      </c>
      <c r="AE1359" s="2" t="s">
        <v>97</v>
      </c>
      <c r="AF1359" s="19" t="s">
        <v>32</v>
      </c>
      <c r="AG1359" s="19" t="s">
        <v>4759</v>
      </c>
      <c r="AH1359" s="19" t="s">
        <v>4892</v>
      </c>
      <c r="AI1359" s="19" t="s">
        <v>35</v>
      </c>
      <c r="AJ1359" s="19" t="s">
        <v>6312</v>
      </c>
      <c r="AK1359" s="12" t="s">
        <v>35</v>
      </c>
      <c r="AL1359" s="12" t="s">
        <v>6121</v>
      </c>
      <c r="AM1359" s="12" t="s">
        <v>4777</v>
      </c>
      <c r="AN1359" s="12" t="s">
        <v>6313</v>
      </c>
      <c r="AQ1359" s="12" t="s">
        <v>6122</v>
      </c>
      <c r="AR1359" s="12" t="s">
        <v>6302</v>
      </c>
      <c r="AT1359" s="12">
        <v>1</v>
      </c>
      <c r="AU1359" s="12" t="s">
        <v>4824</v>
      </c>
    </row>
    <row r="1360" spans="2:47" ht="15.75" customHeight="1" x14ac:dyDescent="0.2">
      <c r="B1360" s="12" t="s">
        <v>6847</v>
      </c>
      <c r="C1360" s="20">
        <v>43079</v>
      </c>
      <c r="D1360" s="12" t="s">
        <v>205</v>
      </c>
      <c r="E1360" s="12" t="s">
        <v>415</v>
      </c>
      <c r="F1360" s="12" t="s">
        <v>29</v>
      </c>
      <c r="G1360" s="12" t="s">
        <v>4503</v>
      </c>
      <c r="H1360" s="11" t="s">
        <v>4667</v>
      </c>
      <c r="I1360" s="12" t="s">
        <v>35</v>
      </c>
      <c r="J1360" s="12" t="s">
        <v>4739</v>
      </c>
      <c r="K1360" s="12" t="s">
        <v>433</v>
      </c>
      <c r="L1360" s="12" t="s">
        <v>172</v>
      </c>
      <c r="M1360" s="12" t="s">
        <v>51</v>
      </c>
      <c r="N1360" s="12" t="s">
        <v>41</v>
      </c>
      <c r="O1360" s="18" t="s">
        <v>60</v>
      </c>
      <c r="P1360" s="18">
        <v>1</v>
      </c>
      <c r="Q1360" s="18" t="s">
        <v>6078</v>
      </c>
      <c r="R1360" s="2" t="s">
        <v>61</v>
      </c>
      <c r="S1360" s="2">
        <v>15</v>
      </c>
      <c r="T1360" s="2" t="s">
        <v>35</v>
      </c>
      <c r="U1360" s="2" t="s">
        <v>6079</v>
      </c>
      <c r="V1360" s="2">
        <v>0</v>
      </c>
      <c r="W1360" s="2">
        <v>15</v>
      </c>
      <c r="X1360" s="3">
        <v>0</v>
      </c>
      <c r="Y1360" s="3" t="s">
        <v>35</v>
      </c>
      <c r="Z1360" s="3" t="s">
        <v>35</v>
      </c>
      <c r="AA1360" s="3">
        <v>0</v>
      </c>
      <c r="AB1360" s="3">
        <v>0</v>
      </c>
      <c r="AC1360" s="2" t="s">
        <v>35</v>
      </c>
      <c r="AD1360" s="2" t="s">
        <v>111</v>
      </c>
      <c r="AE1360" s="2" t="s">
        <v>97</v>
      </c>
      <c r="AF1360" s="19" t="s">
        <v>32</v>
      </c>
      <c r="AG1360" s="19" t="s">
        <v>4759</v>
      </c>
      <c r="AH1360" s="19" t="s">
        <v>5323</v>
      </c>
      <c r="AI1360" s="19" t="s">
        <v>35</v>
      </c>
      <c r="AJ1360" s="19" t="s">
        <v>6315</v>
      </c>
      <c r="AK1360" s="12" t="s">
        <v>35</v>
      </c>
      <c r="AL1360" s="12" t="s">
        <v>6080</v>
      </c>
      <c r="AM1360" s="12" t="s">
        <v>4777</v>
      </c>
      <c r="AN1360" s="12" t="s">
        <v>6081</v>
      </c>
      <c r="AO1360" s="12" t="s">
        <v>6082</v>
      </c>
      <c r="AQ1360" s="12" t="s">
        <v>6183</v>
      </c>
      <c r="AR1360" s="12" t="s">
        <v>6314</v>
      </c>
      <c r="AT1360" s="12">
        <v>2</v>
      </c>
      <c r="AU1360" s="12" t="s">
        <v>4825</v>
      </c>
    </row>
    <row r="1361" spans="2:47" ht="15.75" customHeight="1" x14ac:dyDescent="0.2">
      <c r="B1361" s="12" t="s">
        <v>6847</v>
      </c>
      <c r="C1361" s="20">
        <v>43080</v>
      </c>
      <c r="D1361" s="12" t="s">
        <v>222</v>
      </c>
      <c r="E1361" s="12" t="s">
        <v>1973</v>
      </c>
      <c r="F1361" s="12" t="s">
        <v>29</v>
      </c>
      <c r="G1361" s="12" t="s">
        <v>4624</v>
      </c>
      <c r="H1361" s="11" t="s">
        <v>4672</v>
      </c>
      <c r="I1361" s="12" t="s">
        <v>3284</v>
      </c>
      <c r="J1361" s="12" t="s">
        <v>4740</v>
      </c>
      <c r="K1361" s="12" t="s">
        <v>433</v>
      </c>
      <c r="L1361" s="12" t="s">
        <v>172</v>
      </c>
      <c r="M1361" s="12" t="s">
        <v>582</v>
      </c>
      <c r="N1361" s="12" t="s">
        <v>61</v>
      </c>
      <c r="O1361" s="18" t="s">
        <v>28</v>
      </c>
      <c r="P1361" s="18">
        <v>1</v>
      </c>
      <c r="Q1361" s="18" t="s">
        <v>6197</v>
      </c>
      <c r="R1361" s="2" t="s">
        <v>61</v>
      </c>
      <c r="S1361" s="2">
        <v>1</v>
      </c>
      <c r="T1361" s="2" t="s">
        <v>3740</v>
      </c>
      <c r="U1361" s="2" t="s">
        <v>6198</v>
      </c>
      <c r="V1361" s="2">
        <v>0</v>
      </c>
      <c r="W1361" s="2">
        <v>1</v>
      </c>
      <c r="X1361" s="3">
        <v>0</v>
      </c>
      <c r="Y1361" s="3" t="s">
        <v>35</v>
      </c>
      <c r="Z1361" s="3" t="s">
        <v>35</v>
      </c>
      <c r="AA1361" s="3">
        <v>0</v>
      </c>
      <c r="AB1361" s="3">
        <v>0</v>
      </c>
      <c r="AC1361" s="2" t="s">
        <v>35</v>
      </c>
      <c r="AD1361" s="2" t="s">
        <v>111</v>
      </c>
      <c r="AE1361" s="2" t="s">
        <v>97</v>
      </c>
      <c r="AF1361" s="19" t="s">
        <v>32</v>
      </c>
      <c r="AG1361" s="19" t="s">
        <v>4759</v>
      </c>
      <c r="AH1361" s="19" t="s">
        <v>5672</v>
      </c>
      <c r="AI1361" s="19" t="s">
        <v>35</v>
      </c>
      <c r="AJ1361" s="19" t="s">
        <v>6317</v>
      </c>
      <c r="AK1361" s="12" t="s">
        <v>35</v>
      </c>
      <c r="AL1361" s="12" t="s">
        <v>6199</v>
      </c>
      <c r="AM1361" s="12" t="s">
        <v>293</v>
      </c>
      <c r="AQ1361" s="12" t="s">
        <v>6200</v>
      </c>
      <c r="AR1361" s="12" t="s">
        <v>6316</v>
      </c>
      <c r="AT1361" s="12">
        <v>1</v>
      </c>
      <c r="AU1361" s="12" t="s">
        <v>4824</v>
      </c>
    </row>
    <row r="1362" spans="2:47" ht="15.75" customHeight="1" x14ac:dyDescent="0.2">
      <c r="B1362" s="12" t="s">
        <v>6847</v>
      </c>
      <c r="C1362" s="20">
        <v>43083</v>
      </c>
      <c r="D1362" s="12" t="s">
        <v>222</v>
      </c>
      <c r="E1362" s="12" t="s">
        <v>4834</v>
      </c>
      <c r="F1362" s="12" t="s">
        <v>29</v>
      </c>
      <c r="G1362" s="12" t="s">
        <v>4461</v>
      </c>
      <c r="H1362" s="11" t="s">
        <v>4667</v>
      </c>
      <c r="I1362" s="12" t="s">
        <v>6318</v>
      </c>
      <c r="J1362" s="12" t="s">
        <v>4738</v>
      </c>
      <c r="K1362" s="12" t="s">
        <v>433</v>
      </c>
      <c r="L1362" s="12" t="s">
        <v>84</v>
      </c>
      <c r="M1362" s="12" t="s">
        <v>59</v>
      </c>
      <c r="N1362" s="12" t="s">
        <v>61</v>
      </c>
      <c r="O1362" s="18" t="s">
        <v>28</v>
      </c>
      <c r="P1362" s="18">
        <v>1</v>
      </c>
      <c r="Q1362" s="18" t="s">
        <v>6319</v>
      </c>
      <c r="R1362" s="2" t="s">
        <v>61</v>
      </c>
      <c r="S1362" s="2">
        <v>1</v>
      </c>
      <c r="T1362" s="2" t="s">
        <v>35</v>
      </c>
      <c r="U1362" s="2" t="s">
        <v>4296</v>
      </c>
      <c r="V1362" s="2">
        <v>1</v>
      </c>
      <c r="W1362" s="2">
        <v>0</v>
      </c>
      <c r="X1362" s="3">
        <v>0</v>
      </c>
      <c r="Y1362" s="3" t="s">
        <v>35</v>
      </c>
      <c r="Z1362" s="3" t="s">
        <v>35</v>
      </c>
      <c r="AA1362" s="3">
        <v>0</v>
      </c>
      <c r="AB1362" s="3">
        <v>0</v>
      </c>
      <c r="AC1362" s="2" t="s">
        <v>35</v>
      </c>
      <c r="AD1362" s="2" t="s">
        <v>111</v>
      </c>
      <c r="AE1362" s="2" t="s">
        <v>97</v>
      </c>
      <c r="AF1362" s="19" t="s">
        <v>32</v>
      </c>
      <c r="AG1362" s="19" t="s">
        <v>4762</v>
      </c>
      <c r="AH1362" s="19" t="s">
        <v>6320</v>
      </c>
      <c r="AI1362" s="19" t="s">
        <v>35</v>
      </c>
      <c r="AJ1362" s="19" t="s">
        <v>35</v>
      </c>
      <c r="AK1362" s="12" t="s">
        <v>35</v>
      </c>
      <c r="AL1362" s="12" t="s">
        <v>6321</v>
      </c>
      <c r="AM1362" s="12" t="s">
        <v>293</v>
      </c>
      <c r="AQ1362" s="12" t="s">
        <v>6322</v>
      </c>
      <c r="AT1362" s="12">
        <v>3</v>
      </c>
      <c r="AU1362" s="11" t="s">
        <v>4823</v>
      </c>
    </row>
    <row r="1363" spans="2:47" ht="15.75" customHeight="1" x14ac:dyDescent="0.2">
      <c r="B1363" s="12" t="s">
        <v>6847</v>
      </c>
      <c r="C1363" s="20">
        <v>43083</v>
      </c>
      <c r="D1363" s="12" t="s">
        <v>258</v>
      </c>
      <c r="E1363" s="12" t="s">
        <v>280</v>
      </c>
      <c r="F1363" s="12" t="s">
        <v>35</v>
      </c>
      <c r="G1363" s="12" t="s">
        <v>287</v>
      </c>
      <c r="H1363" s="11" t="s">
        <v>4669</v>
      </c>
      <c r="I1363" s="12" t="s">
        <v>6326</v>
      </c>
      <c r="J1363" s="12" t="s">
        <v>4739</v>
      </c>
      <c r="K1363" s="12" t="s">
        <v>433</v>
      </c>
      <c r="L1363" s="12" t="s">
        <v>172</v>
      </c>
      <c r="M1363" s="12" t="s">
        <v>59</v>
      </c>
      <c r="N1363" s="12" t="s">
        <v>52</v>
      </c>
      <c r="O1363" s="18" t="s">
        <v>6327</v>
      </c>
      <c r="P1363" s="18">
        <v>2</v>
      </c>
      <c r="Q1363" s="18" t="s">
        <v>6328</v>
      </c>
      <c r="R1363" s="2" t="s">
        <v>41</v>
      </c>
      <c r="S1363" s="2">
        <v>0</v>
      </c>
      <c r="T1363" s="2" t="s">
        <v>35</v>
      </c>
      <c r="U1363" s="2" t="s">
        <v>30</v>
      </c>
      <c r="V1363" s="2">
        <v>0</v>
      </c>
      <c r="W1363" s="2">
        <v>0</v>
      </c>
      <c r="X1363" s="3">
        <v>0</v>
      </c>
      <c r="Y1363" s="3" t="s">
        <v>35</v>
      </c>
      <c r="Z1363" s="3" t="s">
        <v>35</v>
      </c>
      <c r="AA1363" s="3">
        <v>0</v>
      </c>
      <c r="AB1363" s="3">
        <v>0</v>
      </c>
      <c r="AC1363" s="2" t="s">
        <v>35</v>
      </c>
      <c r="AD1363" s="2" t="s">
        <v>111</v>
      </c>
      <c r="AE1363" s="2" t="s">
        <v>97</v>
      </c>
      <c r="AF1363" s="19" t="s">
        <v>32</v>
      </c>
      <c r="AG1363" s="19" t="s">
        <v>4759</v>
      </c>
      <c r="AH1363" s="19" t="s">
        <v>4892</v>
      </c>
      <c r="AI1363" s="19" t="s">
        <v>35</v>
      </c>
      <c r="AJ1363" s="19" t="s">
        <v>35</v>
      </c>
      <c r="AK1363" s="12" t="s">
        <v>35</v>
      </c>
      <c r="AL1363" s="12" t="s">
        <v>6329</v>
      </c>
      <c r="AM1363" s="12" t="s">
        <v>293</v>
      </c>
      <c r="AQ1363" s="12" t="s">
        <v>6330</v>
      </c>
      <c r="AT1363" s="12">
        <v>3</v>
      </c>
      <c r="AU1363" s="11" t="s">
        <v>4823</v>
      </c>
    </row>
    <row r="1364" spans="2:47" ht="15.75" customHeight="1" x14ac:dyDescent="0.2">
      <c r="B1364" s="12" t="s">
        <v>6847</v>
      </c>
      <c r="C1364" s="20">
        <v>43085</v>
      </c>
      <c r="D1364" s="12" t="s">
        <v>38</v>
      </c>
      <c r="E1364" s="12" t="s">
        <v>920</v>
      </c>
      <c r="F1364" s="12" t="s">
        <v>35</v>
      </c>
      <c r="G1364" s="12" t="s">
        <v>53</v>
      </c>
      <c r="H1364" s="11" t="s">
        <v>4669</v>
      </c>
      <c r="I1364" s="12" t="s">
        <v>49</v>
      </c>
      <c r="J1364" s="12" t="s">
        <v>4738</v>
      </c>
      <c r="K1364" s="11" t="s">
        <v>50</v>
      </c>
      <c r="L1364" s="12" t="s">
        <v>172</v>
      </c>
      <c r="M1364" s="12" t="s">
        <v>35</v>
      </c>
      <c r="N1364" s="12" t="s">
        <v>52</v>
      </c>
      <c r="O1364" s="18" t="s">
        <v>1005</v>
      </c>
      <c r="P1364" s="18">
        <v>1</v>
      </c>
      <c r="Q1364" s="18" t="s">
        <v>6331</v>
      </c>
      <c r="R1364" s="2" t="s">
        <v>41</v>
      </c>
      <c r="S1364" s="2">
        <v>0</v>
      </c>
      <c r="T1364" s="2" t="s">
        <v>35</v>
      </c>
      <c r="U1364" s="2" t="s">
        <v>30</v>
      </c>
      <c r="V1364" s="2">
        <v>0</v>
      </c>
      <c r="W1364" s="2">
        <v>0</v>
      </c>
      <c r="X1364" s="3">
        <v>0</v>
      </c>
      <c r="Y1364" s="3" t="s">
        <v>35</v>
      </c>
      <c r="Z1364" s="3" t="s">
        <v>35</v>
      </c>
      <c r="AA1364" s="3">
        <v>0</v>
      </c>
      <c r="AB1364" s="3">
        <v>0</v>
      </c>
      <c r="AC1364" s="2" t="s">
        <v>6332</v>
      </c>
      <c r="AD1364" s="2" t="s">
        <v>111</v>
      </c>
      <c r="AE1364" s="2" t="s">
        <v>97</v>
      </c>
      <c r="AF1364" s="19" t="s">
        <v>32</v>
      </c>
      <c r="AG1364" s="19" t="s">
        <v>45</v>
      </c>
      <c r="AH1364" s="19" t="s">
        <v>1913</v>
      </c>
      <c r="AI1364" s="19" t="s">
        <v>35</v>
      </c>
      <c r="AJ1364" s="19" t="s">
        <v>35</v>
      </c>
      <c r="AK1364" s="12" t="s">
        <v>35</v>
      </c>
      <c r="AL1364" s="12" t="s">
        <v>6333</v>
      </c>
      <c r="AM1364" s="12" t="s">
        <v>4777</v>
      </c>
      <c r="AN1364" s="12" t="s">
        <v>6335</v>
      </c>
      <c r="AQ1364" s="12" t="s">
        <v>6334</v>
      </c>
      <c r="AT1364" s="12">
        <v>1</v>
      </c>
      <c r="AU1364" s="12" t="s">
        <v>4824</v>
      </c>
    </row>
    <row r="1365" spans="2:47" ht="15.75" customHeight="1" x14ac:dyDescent="0.2">
      <c r="B1365" s="12" t="s">
        <v>6847</v>
      </c>
      <c r="C1365" s="20">
        <v>43086</v>
      </c>
      <c r="D1365" s="12" t="s">
        <v>258</v>
      </c>
      <c r="E1365" s="12" t="s">
        <v>468</v>
      </c>
      <c r="F1365" s="12" t="s">
        <v>35</v>
      </c>
      <c r="G1365" s="12" t="s">
        <v>53</v>
      </c>
      <c r="H1365" s="11" t="s">
        <v>4669</v>
      </c>
      <c r="I1365" s="12" t="s">
        <v>6336</v>
      </c>
      <c r="J1365" s="12" t="s">
        <v>4738</v>
      </c>
      <c r="K1365" s="12" t="s">
        <v>433</v>
      </c>
      <c r="L1365" s="12" t="s">
        <v>367</v>
      </c>
      <c r="M1365" s="12" t="s">
        <v>75</v>
      </c>
      <c r="N1365" s="12" t="s">
        <v>61</v>
      </c>
      <c r="O1365" s="18" t="s">
        <v>28</v>
      </c>
      <c r="P1365" s="18">
        <v>1</v>
      </c>
      <c r="Q1365" s="18" t="s">
        <v>6337</v>
      </c>
      <c r="R1365" s="2" t="s">
        <v>41</v>
      </c>
      <c r="S1365" s="2">
        <v>0</v>
      </c>
      <c r="T1365" s="2" t="s">
        <v>35</v>
      </c>
      <c r="U1365" s="2" t="s">
        <v>30</v>
      </c>
      <c r="V1365" s="2">
        <v>0</v>
      </c>
      <c r="W1365" s="2">
        <v>0</v>
      </c>
      <c r="X1365" s="3">
        <v>0</v>
      </c>
      <c r="Y1365" s="3" t="s">
        <v>35</v>
      </c>
      <c r="Z1365" s="3" t="s">
        <v>35</v>
      </c>
      <c r="AA1365" s="3">
        <v>0</v>
      </c>
      <c r="AB1365" s="3">
        <v>0</v>
      </c>
      <c r="AC1365" s="2" t="s">
        <v>6338</v>
      </c>
      <c r="AD1365" s="2" t="s">
        <v>111</v>
      </c>
      <c r="AE1365" s="2" t="s">
        <v>97</v>
      </c>
      <c r="AF1365" s="19" t="s">
        <v>32</v>
      </c>
      <c r="AG1365" s="19" t="s">
        <v>4759</v>
      </c>
      <c r="AH1365" s="19" t="s">
        <v>4892</v>
      </c>
      <c r="AI1365" s="19" t="s">
        <v>35</v>
      </c>
      <c r="AJ1365" s="19" t="s">
        <v>6339</v>
      </c>
      <c r="AK1365" s="12" t="s">
        <v>35</v>
      </c>
      <c r="AL1365" s="12" t="s">
        <v>6340</v>
      </c>
      <c r="AM1365" s="12" t="s">
        <v>4777</v>
      </c>
      <c r="AN1365" s="12" t="s">
        <v>6341</v>
      </c>
      <c r="AT1365" s="12">
        <v>1</v>
      </c>
      <c r="AU1365" s="12" t="s">
        <v>4824</v>
      </c>
    </row>
    <row r="1366" spans="2:47" ht="15.75" customHeight="1" x14ac:dyDescent="0.2">
      <c r="B1366" s="12" t="s">
        <v>6847</v>
      </c>
      <c r="C1366" s="20">
        <v>43091</v>
      </c>
      <c r="D1366" s="12" t="s">
        <v>222</v>
      </c>
      <c r="E1366" s="12" t="s">
        <v>1020</v>
      </c>
      <c r="F1366" s="12" t="s">
        <v>29</v>
      </c>
      <c r="G1366" s="12" t="s">
        <v>4503</v>
      </c>
      <c r="H1366" s="11" t="s">
        <v>4667</v>
      </c>
      <c r="I1366" s="12" t="s">
        <v>6343</v>
      </c>
      <c r="J1366" s="12" t="s">
        <v>4738</v>
      </c>
      <c r="K1366" s="12" t="s">
        <v>433</v>
      </c>
      <c r="L1366" s="12" t="s">
        <v>84</v>
      </c>
      <c r="M1366" s="12" t="s">
        <v>59</v>
      </c>
      <c r="N1366" s="12" t="s">
        <v>41</v>
      </c>
      <c r="O1366" s="18" t="s">
        <v>60</v>
      </c>
      <c r="P1366" s="18">
        <v>1</v>
      </c>
      <c r="Q1366" s="18" t="s">
        <v>6344</v>
      </c>
      <c r="R1366" s="2" t="s">
        <v>61</v>
      </c>
      <c r="S1366" s="2">
        <v>1</v>
      </c>
      <c r="T1366" s="2" t="s">
        <v>2058</v>
      </c>
      <c r="U1366" s="2" t="s">
        <v>6345</v>
      </c>
      <c r="V1366" s="2">
        <v>1</v>
      </c>
      <c r="W1366" s="2">
        <v>0</v>
      </c>
      <c r="X1366" s="3">
        <v>0</v>
      </c>
      <c r="Y1366" s="3" t="s">
        <v>35</v>
      </c>
      <c r="Z1366" s="3" t="s">
        <v>35</v>
      </c>
      <c r="AA1366" s="3">
        <v>0</v>
      </c>
      <c r="AB1366" s="3">
        <v>0</v>
      </c>
      <c r="AC1366" s="2" t="s">
        <v>35</v>
      </c>
      <c r="AD1366" s="2" t="s">
        <v>111</v>
      </c>
      <c r="AE1366" s="2" t="s">
        <v>97</v>
      </c>
      <c r="AF1366" s="19" t="s">
        <v>32</v>
      </c>
      <c r="AG1366" s="19" t="s">
        <v>4759</v>
      </c>
      <c r="AH1366" s="19" t="s">
        <v>5672</v>
      </c>
      <c r="AI1366" s="19" t="s">
        <v>35</v>
      </c>
      <c r="AJ1366" s="19" t="s">
        <v>6346</v>
      </c>
      <c r="AK1366" s="12" t="s">
        <v>35</v>
      </c>
      <c r="AL1366" s="12" t="s">
        <v>6347</v>
      </c>
      <c r="AM1366" s="12" t="s">
        <v>4777</v>
      </c>
      <c r="AN1366" s="12" t="s">
        <v>6348</v>
      </c>
      <c r="AT1366" s="12">
        <v>1</v>
      </c>
      <c r="AU1366" s="12" t="s">
        <v>4824</v>
      </c>
    </row>
    <row r="1367" spans="2:47" ht="15.75" customHeight="1" x14ac:dyDescent="0.2">
      <c r="B1367" s="12" t="s">
        <v>6847</v>
      </c>
      <c r="C1367" s="20">
        <v>43093</v>
      </c>
      <c r="D1367" s="12" t="s">
        <v>269</v>
      </c>
      <c r="E1367" s="12" t="s">
        <v>35</v>
      </c>
      <c r="F1367" s="12" t="s">
        <v>29</v>
      </c>
      <c r="G1367" s="12" t="s">
        <v>4614</v>
      </c>
      <c r="H1367" s="11" t="s">
        <v>4671</v>
      </c>
      <c r="I1367" s="12" t="s">
        <v>6072</v>
      </c>
      <c r="J1367" s="12" t="s">
        <v>4739</v>
      </c>
      <c r="K1367" s="12" t="s">
        <v>433</v>
      </c>
      <c r="L1367" s="12" t="s">
        <v>172</v>
      </c>
      <c r="M1367" s="12" t="s">
        <v>708</v>
      </c>
      <c r="N1367" s="12" t="s">
        <v>41</v>
      </c>
      <c r="O1367" s="18" t="s">
        <v>2236</v>
      </c>
      <c r="P1367" s="18">
        <v>1</v>
      </c>
      <c r="Q1367" s="18" t="s">
        <v>35</v>
      </c>
      <c r="R1367" s="2" t="s">
        <v>41</v>
      </c>
      <c r="S1367" s="2">
        <v>0</v>
      </c>
      <c r="T1367" s="2" t="s">
        <v>35</v>
      </c>
      <c r="U1367" s="2" t="s">
        <v>30</v>
      </c>
      <c r="V1367" s="2">
        <v>0</v>
      </c>
      <c r="W1367" s="2">
        <v>0</v>
      </c>
      <c r="X1367" s="3">
        <v>0</v>
      </c>
      <c r="Y1367" s="3" t="s">
        <v>35</v>
      </c>
      <c r="Z1367" s="3" t="s">
        <v>35</v>
      </c>
      <c r="AA1367" s="3">
        <v>0</v>
      </c>
      <c r="AB1367" s="3">
        <v>0</v>
      </c>
      <c r="AC1367" s="2" t="s">
        <v>35</v>
      </c>
      <c r="AD1367" s="2" t="s">
        <v>4770</v>
      </c>
      <c r="AE1367" s="2" t="s">
        <v>4770</v>
      </c>
      <c r="AF1367" s="19" t="s">
        <v>64</v>
      </c>
      <c r="AG1367" s="19" t="s">
        <v>4761</v>
      </c>
      <c r="AH1367" s="19" t="s">
        <v>5099</v>
      </c>
      <c r="AI1367" s="19" t="s">
        <v>35</v>
      </c>
      <c r="AJ1367" s="19" t="s">
        <v>35</v>
      </c>
      <c r="AK1367" s="12" t="s">
        <v>35</v>
      </c>
      <c r="AL1367" s="12" t="s">
        <v>6073</v>
      </c>
      <c r="AM1367" s="12" t="s">
        <v>293</v>
      </c>
      <c r="AQ1367" s="12" t="s">
        <v>6074</v>
      </c>
      <c r="AT1367" s="12">
        <v>3</v>
      </c>
      <c r="AU1367" s="12" t="s">
        <v>4823</v>
      </c>
    </row>
    <row r="1368" spans="2:47" ht="15.75" customHeight="1" x14ac:dyDescent="0.2">
      <c r="B1368" s="12" t="s">
        <v>6847</v>
      </c>
      <c r="C1368" s="20">
        <v>43093</v>
      </c>
      <c r="D1368" s="12" t="s">
        <v>177</v>
      </c>
      <c r="E1368" s="12" t="s">
        <v>595</v>
      </c>
      <c r="F1368" s="12" t="s">
        <v>35</v>
      </c>
      <c r="G1368" s="12" t="s">
        <v>95</v>
      </c>
      <c r="H1368" s="11" t="s">
        <v>4672</v>
      </c>
      <c r="I1368" s="12" t="s">
        <v>6318</v>
      </c>
      <c r="J1368" s="12" t="s">
        <v>4738</v>
      </c>
      <c r="K1368" s="12" t="s">
        <v>433</v>
      </c>
      <c r="L1368" s="12" t="s">
        <v>172</v>
      </c>
      <c r="M1368" s="12" t="s">
        <v>582</v>
      </c>
      <c r="N1368" s="12" t="s">
        <v>41</v>
      </c>
      <c r="O1368" s="18" t="s">
        <v>30</v>
      </c>
      <c r="P1368" s="18">
        <v>0</v>
      </c>
      <c r="Q1368" s="18" t="s">
        <v>30</v>
      </c>
      <c r="R1368" s="2" t="s">
        <v>41</v>
      </c>
      <c r="S1368" s="2">
        <v>0</v>
      </c>
      <c r="T1368" s="2" t="s">
        <v>35</v>
      </c>
      <c r="U1368" s="2" t="s">
        <v>30</v>
      </c>
      <c r="V1368" s="2">
        <v>0</v>
      </c>
      <c r="W1368" s="2">
        <v>0</v>
      </c>
      <c r="X1368" s="3">
        <v>0</v>
      </c>
      <c r="Y1368" s="3" t="s">
        <v>35</v>
      </c>
      <c r="Z1368" s="3" t="s">
        <v>35</v>
      </c>
      <c r="AA1368" s="3">
        <v>0</v>
      </c>
      <c r="AB1368" s="3">
        <v>0</v>
      </c>
      <c r="AC1368" s="2" t="s">
        <v>35</v>
      </c>
      <c r="AD1368" s="2" t="s">
        <v>4770</v>
      </c>
      <c r="AE1368" s="2" t="s">
        <v>4770</v>
      </c>
      <c r="AF1368" s="19" t="s">
        <v>32</v>
      </c>
      <c r="AG1368" s="19" t="s">
        <v>4759</v>
      </c>
      <c r="AH1368" s="19" t="s">
        <v>4892</v>
      </c>
      <c r="AI1368" s="19" t="s">
        <v>35</v>
      </c>
      <c r="AJ1368" s="19" t="s">
        <v>35</v>
      </c>
      <c r="AK1368" s="12" t="s">
        <v>35</v>
      </c>
      <c r="AL1368" s="12" t="s">
        <v>6349</v>
      </c>
      <c r="AM1368" s="12" t="s">
        <v>293</v>
      </c>
      <c r="AQ1368" s="12" t="s">
        <v>6350</v>
      </c>
      <c r="AT1368" s="12">
        <v>2</v>
      </c>
      <c r="AU1368" s="12" t="s">
        <v>4825</v>
      </c>
    </row>
    <row r="1369" spans="2:47" ht="15.75" customHeight="1" x14ac:dyDescent="0.2">
      <c r="B1369" s="12" t="s">
        <v>6847</v>
      </c>
      <c r="C1369" s="20">
        <v>43093</v>
      </c>
      <c r="D1369" s="12" t="s">
        <v>222</v>
      </c>
      <c r="E1369" s="12" t="s">
        <v>4198</v>
      </c>
      <c r="F1369" s="12" t="s">
        <v>173</v>
      </c>
      <c r="G1369" s="12" t="s">
        <v>53</v>
      </c>
      <c r="H1369" s="11" t="s">
        <v>4669</v>
      </c>
      <c r="I1369" s="12" t="s">
        <v>456</v>
      </c>
      <c r="J1369" s="12" t="s">
        <v>4738</v>
      </c>
      <c r="K1369" s="12" t="s">
        <v>433</v>
      </c>
      <c r="L1369" s="12" t="s">
        <v>172</v>
      </c>
      <c r="M1369" s="12" t="s">
        <v>535</v>
      </c>
      <c r="N1369" s="12" t="s">
        <v>41</v>
      </c>
      <c r="O1369" s="18" t="s">
        <v>1005</v>
      </c>
      <c r="P1369" s="18">
        <v>0</v>
      </c>
      <c r="Q1369" s="18" t="s">
        <v>6353</v>
      </c>
      <c r="R1369" s="2" t="s">
        <v>41</v>
      </c>
      <c r="S1369" s="2">
        <v>0</v>
      </c>
      <c r="T1369" s="2" t="s">
        <v>35</v>
      </c>
      <c r="U1369" s="2" t="s">
        <v>30</v>
      </c>
      <c r="V1369" s="2">
        <v>0</v>
      </c>
      <c r="W1369" s="2">
        <v>0</v>
      </c>
      <c r="X1369" s="3">
        <v>0</v>
      </c>
      <c r="Y1369" s="3" t="s">
        <v>35</v>
      </c>
      <c r="Z1369" s="3" t="s">
        <v>35</v>
      </c>
      <c r="AA1369" s="3">
        <v>0</v>
      </c>
      <c r="AB1369" s="3">
        <v>0</v>
      </c>
      <c r="AC1369" s="2" t="s">
        <v>6354</v>
      </c>
      <c r="AD1369" s="2" t="s">
        <v>111</v>
      </c>
      <c r="AE1369" s="2" t="s">
        <v>97</v>
      </c>
      <c r="AF1369" s="19" t="s">
        <v>32</v>
      </c>
      <c r="AG1369" s="19" t="s">
        <v>4759</v>
      </c>
      <c r="AH1369" s="19" t="s">
        <v>4892</v>
      </c>
      <c r="AI1369" s="19" t="s">
        <v>35</v>
      </c>
      <c r="AJ1369" s="19" t="s">
        <v>6077</v>
      </c>
      <c r="AK1369" s="12" t="s">
        <v>35</v>
      </c>
      <c r="AL1369" s="12" t="s">
        <v>6075</v>
      </c>
      <c r="AM1369" s="12" t="s">
        <v>4777</v>
      </c>
      <c r="AN1369" s="12" t="s">
        <v>6076</v>
      </c>
      <c r="AO1369" s="12" t="s">
        <v>6355</v>
      </c>
      <c r="AT1369" s="12">
        <v>1</v>
      </c>
      <c r="AU1369" s="12" t="s">
        <v>4824</v>
      </c>
    </row>
    <row r="1370" spans="2:47" ht="15.75" customHeight="1" x14ac:dyDescent="0.2">
      <c r="B1370" s="12" t="s">
        <v>6847</v>
      </c>
      <c r="C1370" s="20">
        <v>43093</v>
      </c>
      <c r="D1370" s="12" t="s">
        <v>385</v>
      </c>
      <c r="E1370" s="12" t="s">
        <v>1172</v>
      </c>
      <c r="F1370" s="12" t="s">
        <v>29</v>
      </c>
      <c r="G1370" s="12" t="s">
        <v>4503</v>
      </c>
      <c r="H1370" s="11" t="s">
        <v>4667</v>
      </c>
      <c r="I1370" s="12" t="s">
        <v>6185</v>
      </c>
      <c r="J1370" s="12" t="s">
        <v>4740</v>
      </c>
      <c r="K1370" s="12" t="s">
        <v>433</v>
      </c>
      <c r="L1370" s="12" t="s">
        <v>172</v>
      </c>
      <c r="M1370" s="12" t="s">
        <v>708</v>
      </c>
      <c r="N1370" s="12" t="s">
        <v>41</v>
      </c>
      <c r="O1370" s="18" t="s">
        <v>60</v>
      </c>
      <c r="P1370" s="18">
        <v>1</v>
      </c>
      <c r="Q1370" s="18" t="s">
        <v>6186</v>
      </c>
      <c r="R1370" s="2" t="s">
        <v>61</v>
      </c>
      <c r="S1370" s="2">
        <v>1</v>
      </c>
      <c r="T1370" s="2" t="s">
        <v>231</v>
      </c>
      <c r="U1370" s="2" t="s">
        <v>474</v>
      </c>
      <c r="V1370" s="2">
        <v>0</v>
      </c>
      <c r="W1370" s="2">
        <v>1</v>
      </c>
      <c r="X1370" s="3">
        <v>0</v>
      </c>
      <c r="Y1370" s="3" t="s">
        <v>35</v>
      </c>
      <c r="Z1370" s="3" t="s">
        <v>35</v>
      </c>
      <c r="AA1370" s="3">
        <v>0</v>
      </c>
      <c r="AB1370" s="3">
        <v>0</v>
      </c>
      <c r="AC1370" s="2" t="s">
        <v>35</v>
      </c>
      <c r="AD1370" s="2" t="s">
        <v>4770</v>
      </c>
      <c r="AE1370" s="2" t="s">
        <v>4770</v>
      </c>
      <c r="AF1370" s="19" t="s">
        <v>64</v>
      </c>
      <c r="AG1370" s="19" t="s">
        <v>4763</v>
      </c>
      <c r="AH1370" s="19" t="s">
        <v>5099</v>
      </c>
      <c r="AI1370" s="19" t="s">
        <v>35</v>
      </c>
      <c r="AJ1370" s="19" t="s">
        <v>35</v>
      </c>
      <c r="AK1370" s="12" t="s">
        <v>6187</v>
      </c>
      <c r="AL1370" s="12" t="s">
        <v>6189</v>
      </c>
      <c r="AM1370" s="12" t="s">
        <v>4777</v>
      </c>
      <c r="AN1370" s="12" t="s">
        <v>6188</v>
      </c>
      <c r="AO1370" s="12" t="s">
        <v>6351</v>
      </c>
      <c r="AT1370" s="12">
        <v>3</v>
      </c>
      <c r="AU1370" s="12" t="s">
        <v>4823</v>
      </c>
    </row>
    <row r="1371" spans="2:47" ht="15.75" customHeight="1" x14ac:dyDescent="0.2">
      <c r="B1371" s="12" t="s">
        <v>6847</v>
      </c>
      <c r="C1371" s="20">
        <v>43095</v>
      </c>
      <c r="D1371" s="12" t="s">
        <v>130</v>
      </c>
      <c r="E1371" s="12" t="s">
        <v>4683</v>
      </c>
      <c r="F1371" s="12" t="s">
        <v>35</v>
      </c>
      <c r="G1371" s="12" t="s">
        <v>4503</v>
      </c>
      <c r="H1371" s="11" t="s">
        <v>4667</v>
      </c>
      <c r="I1371" s="12" t="s">
        <v>405</v>
      </c>
      <c r="J1371" s="12" t="s">
        <v>4740</v>
      </c>
      <c r="K1371" s="11" t="s">
        <v>50</v>
      </c>
      <c r="L1371" s="12" t="s">
        <v>172</v>
      </c>
      <c r="M1371" s="12" t="s">
        <v>405</v>
      </c>
      <c r="N1371" s="12" t="s">
        <v>41</v>
      </c>
      <c r="O1371" s="18" t="s">
        <v>60</v>
      </c>
      <c r="P1371" s="18">
        <v>1</v>
      </c>
      <c r="Q1371" s="18" t="s">
        <v>35</v>
      </c>
      <c r="R1371" s="2" t="s">
        <v>61</v>
      </c>
      <c r="S1371" s="2">
        <v>1</v>
      </c>
      <c r="T1371" s="2" t="s">
        <v>1752</v>
      </c>
      <c r="U1371" s="2" t="s">
        <v>6063</v>
      </c>
      <c r="V1371" s="2">
        <v>0</v>
      </c>
      <c r="W1371" s="2">
        <v>1</v>
      </c>
      <c r="X1371" s="3">
        <v>0</v>
      </c>
      <c r="Y1371" s="3" t="s">
        <v>35</v>
      </c>
      <c r="Z1371" s="3" t="s">
        <v>35</v>
      </c>
      <c r="AA1371" s="3">
        <v>0</v>
      </c>
      <c r="AB1371" s="3">
        <v>0</v>
      </c>
      <c r="AC1371" s="2" t="s">
        <v>35</v>
      </c>
      <c r="AD1371" s="2" t="s">
        <v>111</v>
      </c>
      <c r="AE1371" s="2" t="s">
        <v>97</v>
      </c>
      <c r="AF1371" s="19" t="s">
        <v>32</v>
      </c>
      <c r="AG1371" s="19" t="s">
        <v>4759</v>
      </c>
      <c r="AH1371" s="19" t="s">
        <v>4892</v>
      </c>
      <c r="AI1371" s="19" t="s">
        <v>35</v>
      </c>
      <c r="AJ1371" s="19" t="s">
        <v>6064</v>
      </c>
      <c r="AK1371" s="12" t="s">
        <v>35</v>
      </c>
      <c r="AL1371" s="12" t="s">
        <v>6065</v>
      </c>
      <c r="AM1371" s="12" t="s">
        <v>4777</v>
      </c>
      <c r="AN1371" s="12" t="s">
        <v>6066</v>
      </c>
      <c r="AO1371" s="12" t="s">
        <v>6184</v>
      </c>
      <c r="AQ1371" s="12" t="s">
        <v>6352</v>
      </c>
      <c r="AR1371" s="12" t="s">
        <v>6361</v>
      </c>
      <c r="AT1371" s="12">
        <v>2</v>
      </c>
      <c r="AU1371" s="12" t="s">
        <v>4825</v>
      </c>
    </row>
    <row r="1372" spans="2:47" ht="15.75" customHeight="1" x14ac:dyDescent="0.2">
      <c r="B1372" s="12" t="s">
        <v>6847</v>
      </c>
      <c r="C1372" s="20">
        <v>43095</v>
      </c>
      <c r="D1372" s="12" t="s">
        <v>72</v>
      </c>
      <c r="E1372" s="12" t="s">
        <v>1326</v>
      </c>
      <c r="F1372" s="12" t="s">
        <v>29</v>
      </c>
      <c r="G1372" s="12" t="s">
        <v>4461</v>
      </c>
      <c r="H1372" s="11" t="s">
        <v>4667</v>
      </c>
      <c r="I1372" s="12" t="s">
        <v>6356</v>
      </c>
      <c r="J1372" s="12" t="s">
        <v>4738</v>
      </c>
      <c r="K1372" s="12" t="s">
        <v>433</v>
      </c>
      <c r="L1372" s="12" t="s">
        <v>172</v>
      </c>
      <c r="M1372" s="12" t="s">
        <v>51</v>
      </c>
      <c r="N1372" s="12" t="s">
        <v>41</v>
      </c>
      <c r="O1372" s="18" t="s">
        <v>30</v>
      </c>
      <c r="P1372" s="18">
        <v>0</v>
      </c>
      <c r="Q1372" s="18" t="s">
        <v>30</v>
      </c>
      <c r="R1372" s="2" t="s">
        <v>61</v>
      </c>
      <c r="S1372" s="2">
        <v>1</v>
      </c>
      <c r="T1372" s="2" t="s">
        <v>2143</v>
      </c>
      <c r="U1372" s="2" t="s">
        <v>6357</v>
      </c>
      <c r="V1372" s="2">
        <v>1</v>
      </c>
      <c r="W1372" s="2">
        <v>0</v>
      </c>
      <c r="X1372" s="3">
        <v>0</v>
      </c>
      <c r="Y1372" s="3" t="s">
        <v>35</v>
      </c>
      <c r="Z1372" s="3" t="s">
        <v>35</v>
      </c>
      <c r="AA1372" s="3">
        <v>0</v>
      </c>
      <c r="AB1372" s="3">
        <v>0</v>
      </c>
      <c r="AC1372" s="2" t="s">
        <v>35</v>
      </c>
      <c r="AD1372" s="2" t="s">
        <v>111</v>
      </c>
      <c r="AE1372" s="2" t="s">
        <v>97</v>
      </c>
      <c r="AF1372" s="19" t="s">
        <v>32</v>
      </c>
      <c r="AG1372" s="19" t="s">
        <v>4759</v>
      </c>
      <c r="AH1372" s="19" t="s">
        <v>4892</v>
      </c>
      <c r="AI1372" s="19" t="s">
        <v>35</v>
      </c>
      <c r="AJ1372" s="19" t="s">
        <v>6358</v>
      </c>
      <c r="AK1372" s="12" t="s">
        <v>35</v>
      </c>
      <c r="AL1372" s="12" t="s">
        <v>6359</v>
      </c>
      <c r="AM1372" s="12" t="s">
        <v>4777</v>
      </c>
      <c r="AN1372" s="12" t="s">
        <v>6360</v>
      </c>
      <c r="AT1372" s="12">
        <v>1</v>
      </c>
      <c r="AU1372" s="12" t="s">
        <v>4824</v>
      </c>
    </row>
    <row r="1373" spans="2:47" ht="15.75" customHeight="1" x14ac:dyDescent="0.2">
      <c r="B1373" s="12" t="s">
        <v>6847</v>
      </c>
      <c r="C1373" s="20">
        <v>43095</v>
      </c>
      <c r="D1373" s="12" t="s">
        <v>385</v>
      </c>
      <c r="E1373" s="12" t="s">
        <v>3177</v>
      </c>
      <c r="F1373" s="12" t="s">
        <v>29</v>
      </c>
      <c r="G1373" s="12" t="s">
        <v>4503</v>
      </c>
      <c r="H1373" s="11" t="s">
        <v>4667</v>
      </c>
      <c r="I1373" s="12" t="s">
        <v>35</v>
      </c>
      <c r="J1373" s="12" t="s">
        <v>35</v>
      </c>
      <c r="K1373" s="11" t="s">
        <v>50</v>
      </c>
      <c r="L1373" s="12" t="s">
        <v>172</v>
      </c>
      <c r="M1373" s="12" t="s">
        <v>59</v>
      </c>
      <c r="N1373" s="12" t="s">
        <v>41</v>
      </c>
      <c r="O1373" s="18" t="s">
        <v>2236</v>
      </c>
      <c r="P1373" s="18">
        <v>1</v>
      </c>
      <c r="Q1373" s="18" t="s">
        <v>4975</v>
      </c>
      <c r="R1373" s="2" t="s">
        <v>61</v>
      </c>
      <c r="S1373" s="2">
        <v>3</v>
      </c>
      <c r="T1373" s="2" t="s">
        <v>1752</v>
      </c>
      <c r="U1373" s="2" t="s">
        <v>6067</v>
      </c>
      <c r="V1373" s="2">
        <v>3</v>
      </c>
      <c r="W1373" s="2">
        <v>0</v>
      </c>
      <c r="X1373" s="3">
        <v>0</v>
      </c>
      <c r="Y1373" s="3" t="s">
        <v>35</v>
      </c>
      <c r="Z1373" s="3" t="s">
        <v>35</v>
      </c>
      <c r="AA1373" s="3">
        <v>0</v>
      </c>
      <c r="AB1373" s="3">
        <v>0</v>
      </c>
      <c r="AC1373" s="2" t="s">
        <v>35</v>
      </c>
      <c r="AD1373" s="2" t="s">
        <v>111</v>
      </c>
      <c r="AE1373" s="2" t="s">
        <v>97</v>
      </c>
      <c r="AF1373" s="19" t="s">
        <v>32</v>
      </c>
      <c r="AG1373" s="19" t="s">
        <v>4759</v>
      </c>
      <c r="AH1373" s="19" t="s">
        <v>5323</v>
      </c>
      <c r="AI1373" s="19" t="s">
        <v>35</v>
      </c>
      <c r="AJ1373" s="19" t="s">
        <v>6068</v>
      </c>
      <c r="AK1373" s="12" t="s">
        <v>35</v>
      </c>
      <c r="AL1373" s="12" t="s">
        <v>6065</v>
      </c>
      <c r="AM1373" s="12" t="s">
        <v>4777</v>
      </c>
      <c r="AN1373" s="12" t="s">
        <v>6069</v>
      </c>
      <c r="AT1373" s="12">
        <v>2</v>
      </c>
      <c r="AU1373" s="12" t="s">
        <v>4825</v>
      </c>
    </row>
    <row r="1374" spans="2:47" ht="15.75" customHeight="1" x14ac:dyDescent="0.2">
      <c r="B1374" s="12" t="s">
        <v>6847</v>
      </c>
      <c r="C1374" s="20">
        <v>43095</v>
      </c>
      <c r="D1374" s="12" t="s">
        <v>38</v>
      </c>
      <c r="E1374" s="12" t="s">
        <v>330</v>
      </c>
      <c r="F1374" s="12" t="s">
        <v>35</v>
      </c>
      <c r="G1374" s="12" t="s">
        <v>53</v>
      </c>
      <c r="H1374" s="11" t="s">
        <v>4669</v>
      </c>
      <c r="I1374" s="12" t="s">
        <v>5317</v>
      </c>
      <c r="J1374" s="12" t="s">
        <v>4738</v>
      </c>
      <c r="K1374" s="12" t="s">
        <v>433</v>
      </c>
      <c r="L1374" s="12" t="s">
        <v>172</v>
      </c>
      <c r="M1374" s="12" t="s">
        <v>582</v>
      </c>
      <c r="N1374" s="12" t="s">
        <v>52</v>
      </c>
      <c r="O1374" s="18" t="s">
        <v>35</v>
      </c>
      <c r="P1374" s="18">
        <v>0</v>
      </c>
      <c r="Q1374" s="18" t="s">
        <v>35</v>
      </c>
      <c r="R1374" s="2" t="s">
        <v>41</v>
      </c>
      <c r="S1374" s="2">
        <v>0</v>
      </c>
      <c r="T1374" s="2" t="s">
        <v>35</v>
      </c>
      <c r="U1374" s="2" t="s">
        <v>30</v>
      </c>
      <c r="V1374" s="2">
        <v>0</v>
      </c>
      <c r="W1374" s="2">
        <v>0</v>
      </c>
      <c r="X1374" s="3">
        <v>0</v>
      </c>
      <c r="Y1374" s="3" t="s">
        <v>35</v>
      </c>
      <c r="Z1374" s="3" t="s">
        <v>35</v>
      </c>
      <c r="AA1374" s="3">
        <v>0</v>
      </c>
      <c r="AB1374" s="3">
        <v>0</v>
      </c>
      <c r="AC1374" s="2" t="s">
        <v>35</v>
      </c>
      <c r="AD1374" s="2" t="s">
        <v>111</v>
      </c>
      <c r="AE1374" s="2" t="s">
        <v>97</v>
      </c>
      <c r="AF1374" s="19" t="s">
        <v>32</v>
      </c>
      <c r="AG1374" s="19" t="s">
        <v>4759</v>
      </c>
      <c r="AH1374" s="19" t="s">
        <v>35</v>
      </c>
      <c r="AI1374" s="19" t="s">
        <v>35</v>
      </c>
      <c r="AJ1374" s="19" t="s">
        <v>35</v>
      </c>
      <c r="AK1374" s="12" t="s">
        <v>35</v>
      </c>
      <c r="AL1374" s="12" t="s">
        <v>6070</v>
      </c>
      <c r="AM1374" s="12" t="s">
        <v>4777</v>
      </c>
      <c r="AN1374" s="12" t="s">
        <v>6071</v>
      </c>
      <c r="AT1374" s="12">
        <v>2</v>
      </c>
      <c r="AU1374" s="12" t="s">
        <v>4825</v>
      </c>
    </row>
    <row r="1375" spans="2:47" ht="15.75" customHeight="1" x14ac:dyDescent="0.2">
      <c r="B1375" s="12" t="s">
        <v>6847</v>
      </c>
      <c r="C1375" s="20">
        <v>43096</v>
      </c>
      <c r="D1375" s="12" t="s">
        <v>92</v>
      </c>
      <c r="E1375" s="12" t="s">
        <v>609</v>
      </c>
      <c r="F1375" s="12" t="s">
        <v>29</v>
      </c>
      <c r="G1375" s="12" t="s">
        <v>4461</v>
      </c>
      <c r="H1375" s="11" t="s">
        <v>4667</v>
      </c>
      <c r="I1375" s="12" t="s">
        <v>6362</v>
      </c>
      <c r="J1375" s="12" t="s">
        <v>4739</v>
      </c>
      <c r="K1375" s="12" t="s">
        <v>433</v>
      </c>
      <c r="L1375" s="12" t="s">
        <v>172</v>
      </c>
      <c r="M1375" s="12" t="s">
        <v>59</v>
      </c>
      <c r="N1375" s="12" t="s">
        <v>41</v>
      </c>
      <c r="O1375" s="18" t="s">
        <v>60</v>
      </c>
      <c r="P1375" s="18">
        <v>1</v>
      </c>
      <c r="Q1375" s="18" t="s">
        <v>35</v>
      </c>
      <c r="R1375" s="2" t="s">
        <v>61</v>
      </c>
      <c r="S1375" s="2">
        <v>1</v>
      </c>
      <c r="T1375" s="2" t="s">
        <v>35</v>
      </c>
      <c r="U1375" s="2" t="s">
        <v>6363</v>
      </c>
      <c r="V1375" s="2">
        <v>0</v>
      </c>
      <c r="W1375" s="2">
        <v>1</v>
      </c>
      <c r="X1375" s="3">
        <v>0</v>
      </c>
      <c r="Y1375" s="3" t="s">
        <v>35</v>
      </c>
      <c r="Z1375" s="3" t="s">
        <v>35</v>
      </c>
      <c r="AA1375" s="3">
        <v>0</v>
      </c>
      <c r="AB1375" s="3">
        <v>0</v>
      </c>
      <c r="AC1375" s="2" t="s">
        <v>35</v>
      </c>
      <c r="AD1375" s="2" t="s">
        <v>4770</v>
      </c>
      <c r="AE1375" s="2" t="s">
        <v>4770</v>
      </c>
      <c r="AF1375" s="19" t="s">
        <v>64</v>
      </c>
      <c r="AG1375" s="19" t="s">
        <v>4761</v>
      </c>
      <c r="AH1375" s="19" t="s">
        <v>5099</v>
      </c>
      <c r="AI1375" s="19" t="s">
        <v>35</v>
      </c>
      <c r="AJ1375" s="19" t="s">
        <v>35</v>
      </c>
      <c r="AK1375" s="12" t="s">
        <v>35</v>
      </c>
      <c r="AL1375" s="12" t="s">
        <v>6364</v>
      </c>
      <c r="AM1375" s="12" t="s">
        <v>4777</v>
      </c>
      <c r="AN1375" s="12" t="s">
        <v>6365</v>
      </c>
      <c r="AT1375" s="12">
        <v>3</v>
      </c>
      <c r="AU1375" s="12" t="s">
        <v>4823</v>
      </c>
    </row>
    <row r="1376" spans="2:47" ht="15.75" customHeight="1" x14ac:dyDescent="0.2">
      <c r="B1376" s="12" t="s">
        <v>6847</v>
      </c>
      <c r="C1376" s="20">
        <v>43098</v>
      </c>
      <c r="D1376" s="12" t="s">
        <v>25</v>
      </c>
      <c r="E1376" s="12" t="s">
        <v>4678</v>
      </c>
      <c r="F1376" s="12" t="s">
        <v>29</v>
      </c>
      <c r="G1376" s="12" t="s">
        <v>4539</v>
      </c>
      <c r="H1376" s="11" t="s">
        <v>4667</v>
      </c>
      <c r="I1376" s="12" t="s">
        <v>1928</v>
      </c>
      <c r="J1376" s="12" t="s">
        <v>4739</v>
      </c>
      <c r="K1376" s="12" t="s">
        <v>433</v>
      </c>
      <c r="L1376" s="12" t="s">
        <v>172</v>
      </c>
      <c r="M1376" s="12" t="s">
        <v>59</v>
      </c>
      <c r="N1376" s="12" t="s">
        <v>41</v>
      </c>
      <c r="O1376" s="18" t="s">
        <v>30</v>
      </c>
      <c r="P1376" s="18">
        <v>0</v>
      </c>
      <c r="Q1376" s="18" t="s">
        <v>30</v>
      </c>
      <c r="R1376" s="2" t="s">
        <v>61</v>
      </c>
      <c r="S1376" s="2">
        <v>1</v>
      </c>
      <c r="T1376" s="2" t="s">
        <v>6366</v>
      </c>
      <c r="U1376" s="2" t="s">
        <v>6367</v>
      </c>
      <c r="V1376" s="2">
        <v>1</v>
      </c>
      <c r="W1376" s="2">
        <v>0</v>
      </c>
      <c r="X1376" s="3">
        <v>0</v>
      </c>
      <c r="Y1376" s="3" t="s">
        <v>35</v>
      </c>
      <c r="Z1376" s="3" t="s">
        <v>35</v>
      </c>
      <c r="AA1376" s="3">
        <v>0</v>
      </c>
      <c r="AB1376" s="3">
        <v>0</v>
      </c>
      <c r="AC1376" s="2" t="s">
        <v>35</v>
      </c>
      <c r="AD1376" s="2" t="s">
        <v>35</v>
      </c>
      <c r="AE1376" s="2" t="s">
        <v>35</v>
      </c>
      <c r="AF1376" s="19" t="s">
        <v>64</v>
      </c>
      <c r="AG1376" s="15" t="s">
        <v>4761</v>
      </c>
      <c r="AH1376" s="19" t="s">
        <v>1249</v>
      </c>
      <c r="AI1376" s="19" t="s">
        <v>35</v>
      </c>
      <c r="AJ1376" s="19" t="s">
        <v>35</v>
      </c>
      <c r="AK1376" s="12" t="s">
        <v>35</v>
      </c>
      <c r="AL1376" s="12" t="s">
        <v>6368</v>
      </c>
      <c r="AM1376" s="12" t="s">
        <v>4777</v>
      </c>
      <c r="AN1376" s="12" t="s">
        <v>6369</v>
      </c>
      <c r="AT1376" s="12">
        <v>2</v>
      </c>
      <c r="AU1376" s="12" t="s">
        <v>4825</v>
      </c>
    </row>
    <row r="1377" spans="2:47" ht="15.75" customHeight="1" x14ac:dyDescent="0.2">
      <c r="B1377" s="12" t="s">
        <v>6847</v>
      </c>
      <c r="C1377" s="20">
        <v>43099</v>
      </c>
      <c r="D1377" s="12" t="s">
        <v>108</v>
      </c>
      <c r="E1377" s="12" t="s">
        <v>109</v>
      </c>
      <c r="F1377" s="12" t="s">
        <v>35</v>
      </c>
      <c r="G1377" s="12" t="s">
        <v>53</v>
      </c>
      <c r="H1377" s="11" t="s">
        <v>4669</v>
      </c>
      <c r="I1377" s="12" t="s">
        <v>6370</v>
      </c>
      <c r="J1377" s="12" t="s">
        <v>35</v>
      </c>
      <c r="K1377" s="12" t="s">
        <v>433</v>
      </c>
      <c r="L1377" s="12" t="s">
        <v>172</v>
      </c>
      <c r="M1377" s="12" t="s">
        <v>35</v>
      </c>
      <c r="N1377" s="12" t="s">
        <v>41</v>
      </c>
      <c r="O1377" s="18" t="s">
        <v>30</v>
      </c>
      <c r="P1377" s="18">
        <v>0</v>
      </c>
      <c r="Q1377" s="18" t="s">
        <v>30</v>
      </c>
      <c r="R1377" s="2" t="s">
        <v>41</v>
      </c>
      <c r="S1377" s="2">
        <v>0</v>
      </c>
      <c r="T1377" s="2" t="s">
        <v>35</v>
      </c>
      <c r="U1377" s="2" t="s">
        <v>30</v>
      </c>
      <c r="V1377" s="2">
        <v>0</v>
      </c>
      <c r="W1377" s="2">
        <v>0</v>
      </c>
      <c r="X1377" s="3">
        <v>0</v>
      </c>
      <c r="Y1377" s="3" t="s">
        <v>35</v>
      </c>
      <c r="Z1377" s="3" t="s">
        <v>35</v>
      </c>
      <c r="AA1377" s="3">
        <v>0</v>
      </c>
      <c r="AB1377" s="3">
        <v>0</v>
      </c>
      <c r="AC1377" s="2" t="s">
        <v>6371</v>
      </c>
      <c r="AD1377" s="2" t="s">
        <v>111</v>
      </c>
      <c r="AE1377" s="2" t="s">
        <v>97</v>
      </c>
      <c r="AF1377" s="19" t="s">
        <v>32</v>
      </c>
      <c r="AG1377" s="19" t="s">
        <v>4759</v>
      </c>
      <c r="AH1377" s="19" t="s">
        <v>6372</v>
      </c>
      <c r="AI1377" s="19" t="s">
        <v>35</v>
      </c>
      <c r="AJ1377" s="19" t="s">
        <v>35</v>
      </c>
      <c r="AK1377" s="12" t="s">
        <v>35</v>
      </c>
      <c r="AL1377" s="12" t="s">
        <v>6373</v>
      </c>
      <c r="AM1377" s="12" t="s">
        <v>4777</v>
      </c>
      <c r="AN1377" s="12" t="s">
        <v>6374</v>
      </c>
      <c r="AT1377" s="12">
        <v>2</v>
      </c>
      <c r="AU1377" s="12" t="s">
        <v>4825</v>
      </c>
    </row>
    <row r="1378" spans="2:47" ht="15.75" customHeight="1" x14ac:dyDescent="0.2">
      <c r="B1378" s="12" t="s">
        <v>6847</v>
      </c>
      <c r="C1378" s="20">
        <v>43099</v>
      </c>
      <c r="D1378" s="12" t="s">
        <v>92</v>
      </c>
      <c r="E1378" s="12" t="s">
        <v>4704</v>
      </c>
      <c r="F1378" s="12" t="s">
        <v>29</v>
      </c>
      <c r="G1378" s="12" t="s">
        <v>4503</v>
      </c>
      <c r="H1378" s="11" t="s">
        <v>4667</v>
      </c>
      <c r="I1378" s="12" t="s">
        <v>6282</v>
      </c>
      <c r="J1378" s="12" t="s">
        <v>4738</v>
      </c>
      <c r="K1378" s="12" t="s">
        <v>433</v>
      </c>
      <c r="L1378" s="12" t="s">
        <v>84</v>
      </c>
      <c r="M1378" s="12" t="s">
        <v>75</v>
      </c>
      <c r="N1378" s="12" t="s">
        <v>41</v>
      </c>
      <c r="O1378" s="18" t="s">
        <v>1005</v>
      </c>
      <c r="P1378" s="18">
        <v>1</v>
      </c>
      <c r="Q1378" s="18" t="s">
        <v>1005</v>
      </c>
      <c r="R1378" s="2" t="s">
        <v>61</v>
      </c>
      <c r="S1378" s="2">
        <v>1</v>
      </c>
      <c r="T1378" s="2" t="s">
        <v>2058</v>
      </c>
      <c r="U1378" s="2" t="s">
        <v>6283</v>
      </c>
      <c r="V1378" s="2">
        <v>1</v>
      </c>
      <c r="W1378" s="2">
        <v>0</v>
      </c>
      <c r="X1378" s="3">
        <v>0</v>
      </c>
      <c r="Y1378" s="3" t="s">
        <v>35</v>
      </c>
      <c r="Z1378" s="3" t="s">
        <v>35</v>
      </c>
      <c r="AA1378" s="3">
        <v>0</v>
      </c>
      <c r="AB1378" s="3">
        <v>0</v>
      </c>
      <c r="AC1378" s="2" t="s">
        <v>35</v>
      </c>
      <c r="AD1378" s="2" t="s">
        <v>111</v>
      </c>
      <c r="AE1378" s="2" t="s">
        <v>97</v>
      </c>
      <c r="AF1378" s="19" t="s">
        <v>32</v>
      </c>
      <c r="AG1378" s="19" t="s">
        <v>4759</v>
      </c>
      <c r="AH1378" s="19" t="s">
        <v>4892</v>
      </c>
      <c r="AI1378" s="19" t="s">
        <v>35</v>
      </c>
      <c r="AJ1378" s="19" t="s">
        <v>6284</v>
      </c>
      <c r="AK1378" s="12" t="s">
        <v>35</v>
      </c>
      <c r="AL1378" s="12" t="s">
        <v>6285</v>
      </c>
      <c r="AM1378" s="12" t="s">
        <v>293</v>
      </c>
      <c r="AQ1378" s="12" t="s">
        <v>6286</v>
      </c>
      <c r="AT1378" s="12">
        <v>2</v>
      </c>
      <c r="AU1378" s="12" t="s">
        <v>4825</v>
      </c>
    </row>
    <row r="1379" spans="2:47" ht="15.75" customHeight="1" x14ac:dyDescent="0.2">
      <c r="B1379" s="12" t="s">
        <v>6847</v>
      </c>
      <c r="C1379" s="20">
        <v>43099</v>
      </c>
      <c r="D1379" s="12" t="s">
        <v>177</v>
      </c>
      <c r="E1379" s="12" t="s">
        <v>35</v>
      </c>
      <c r="F1379" s="12" t="s">
        <v>583</v>
      </c>
      <c r="G1379" s="12" t="s">
        <v>4544</v>
      </c>
      <c r="H1379" s="11" t="s">
        <v>4670</v>
      </c>
      <c r="I1379" s="12" t="s">
        <v>2101</v>
      </c>
      <c r="J1379" s="12" t="s">
        <v>4738</v>
      </c>
      <c r="K1379" s="12" t="s">
        <v>433</v>
      </c>
      <c r="L1379" s="12" t="s">
        <v>84</v>
      </c>
      <c r="M1379" s="12" t="s">
        <v>75</v>
      </c>
      <c r="N1379" s="12" t="s">
        <v>41</v>
      </c>
      <c r="O1379" s="18" t="s">
        <v>5057</v>
      </c>
      <c r="P1379" s="18">
        <v>1</v>
      </c>
      <c r="Q1379" s="18" t="s">
        <v>759</v>
      </c>
      <c r="R1379" s="2" t="s">
        <v>61</v>
      </c>
      <c r="S1379" s="2">
        <v>0</v>
      </c>
      <c r="T1379" s="2" t="s">
        <v>35</v>
      </c>
      <c r="U1379" s="2" t="s">
        <v>1547</v>
      </c>
      <c r="V1379" s="2">
        <v>0</v>
      </c>
      <c r="W1379" s="2">
        <v>0</v>
      </c>
      <c r="X1379" s="3">
        <v>0</v>
      </c>
      <c r="Y1379" s="3" t="s">
        <v>35</v>
      </c>
      <c r="Z1379" s="3" t="s">
        <v>35</v>
      </c>
      <c r="AA1379" s="3">
        <v>0</v>
      </c>
      <c r="AB1379" s="3">
        <v>0</v>
      </c>
      <c r="AC1379" s="2" t="s">
        <v>35</v>
      </c>
      <c r="AD1379" s="2" t="s">
        <v>4770</v>
      </c>
      <c r="AE1379" s="2" t="s">
        <v>4770</v>
      </c>
      <c r="AF1379" s="19" t="s">
        <v>64</v>
      </c>
      <c r="AG1379" s="19" t="s">
        <v>4763</v>
      </c>
      <c r="AH1379" s="19" t="s">
        <v>35</v>
      </c>
      <c r="AI1379" s="19" t="s">
        <v>35</v>
      </c>
      <c r="AJ1379" s="19" t="s">
        <v>35</v>
      </c>
      <c r="AK1379" s="12" t="s">
        <v>35</v>
      </c>
      <c r="AL1379" s="12" t="s">
        <v>6287</v>
      </c>
      <c r="AM1379" s="12" t="s">
        <v>4777</v>
      </c>
      <c r="AN1379" s="12" t="s">
        <v>6288</v>
      </c>
      <c r="AT1379" s="12">
        <v>3</v>
      </c>
      <c r="AU1379" s="12" t="s">
        <v>4823</v>
      </c>
    </row>
    <row r="1380" spans="2:47" ht="15.75" customHeight="1" x14ac:dyDescent="0.2">
      <c r="B1380" s="12" t="s">
        <v>6847</v>
      </c>
      <c r="C1380" s="20">
        <v>43100</v>
      </c>
      <c r="D1380" s="12" t="s">
        <v>177</v>
      </c>
      <c r="E1380" s="12" t="s">
        <v>35</v>
      </c>
      <c r="F1380" s="12" t="s">
        <v>583</v>
      </c>
      <c r="G1380" s="12" t="s">
        <v>4544</v>
      </c>
      <c r="H1380" s="11" t="s">
        <v>4670</v>
      </c>
      <c r="I1380" s="12" t="s">
        <v>6274</v>
      </c>
      <c r="J1380" s="12" t="s">
        <v>4740</v>
      </c>
      <c r="K1380" s="12" t="s">
        <v>433</v>
      </c>
      <c r="L1380" s="12" t="s">
        <v>84</v>
      </c>
      <c r="M1380" s="12" t="s">
        <v>51</v>
      </c>
      <c r="N1380" s="12" t="s">
        <v>61</v>
      </c>
      <c r="O1380" s="18" t="s">
        <v>28</v>
      </c>
      <c r="P1380" s="18">
        <v>1</v>
      </c>
      <c r="Q1380" s="18" t="s">
        <v>474</v>
      </c>
      <c r="R1380" s="2" t="s">
        <v>41</v>
      </c>
      <c r="S1380" s="2">
        <v>0</v>
      </c>
      <c r="T1380" s="2" t="s">
        <v>35</v>
      </c>
      <c r="U1380" s="2" t="s">
        <v>30</v>
      </c>
      <c r="V1380" s="2">
        <v>0</v>
      </c>
      <c r="W1380" s="2">
        <v>0</v>
      </c>
      <c r="X1380" s="3">
        <v>0</v>
      </c>
      <c r="Y1380" s="3" t="s">
        <v>35</v>
      </c>
      <c r="Z1380" s="3" t="s">
        <v>35</v>
      </c>
      <c r="AA1380" s="3">
        <v>0</v>
      </c>
      <c r="AB1380" s="3">
        <v>0</v>
      </c>
      <c r="AC1380" s="2" t="s">
        <v>35</v>
      </c>
      <c r="AD1380" s="2" t="s">
        <v>4770</v>
      </c>
      <c r="AE1380" s="2" t="s">
        <v>4770</v>
      </c>
      <c r="AF1380" s="19" t="s">
        <v>64</v>
      </c>
      <c r="AG1380" s="19" t="s">
        <v>4767</v>
      </c>
      <c r="AH1380" s="19" t="s">
        <v>35</v>
      </c>
      <c r="AI1380" s="19" t="s">
        <v>35</v>
      </c>
      <c r="AJ1380" s="19" t="s">
        <v>35</v>
      </c>
      <c r="AK1380" s="12" t="s">
        <v>35</v>
      </c>
      <c r="AL1380" s="12" t="s">
        <v>6275</v>
      </c>
      <c r="AM1380" s="12" t="s">
        <v>4777</v>
      </c>
      <c r="AN1380" s="12" t="s">
        <v>6276</v>
      </c>
      <c r="AT1380" s="12">
        <v>3</v>
      </c>
      <c r="AU1380" s="12" t="s">
        <v>4823</v>
      </c>
    </row>
    <row r="1381" spans="2:47" ht="15.75" customHeight="1" x14ac:dyDescent="0.2">
      <c r="B1381" s="12" t="s">
        <v>6847</v>
      </c>
      <c r="C1381" s="20">
        <v>43100</v>
      </c>
      <c r="D1381" s="12" t="s">
        <v>177</v>
      </c>
      <c r="E1381" s="12" t="s">
        <v>6277</v>
      </c>
      <c r="F1381" s="12" t="s">
        <v>583</v>
      </c>
      <c r="G1381" s="12" t="s">
        <v>4544</v>
      </c>
      <c r="H1381" s="11" t="s">
        <v>4670</v>
      </c>
      <c r="I1381" s="12" t="s">
        <v>6278</v>
      </c>
      <c r="J1381" s="12" t="s">
        <v>35</v>
      </c>
      <c r="K1381" s="12" t="s">
        <v>433</v>
      </c>
      <c r="L1381" s="12" t="s">
        <v>84</v>
      </c>
      <c r="M1381" s="12" t="s">
        <v>51</v>
      </c>
      <c r="N1381" s="12" t="s">
        <v>41</v>
      </c>
      <c r="O1381" s="18" t="s">
        <v>5057</v>
      </c>
      <c r="P1381" s="18">
        <v>5</v>
      </c>
      <c r="Q1381" s="18" t="s">
        <v>6279</v>
      </c>
      <c r="R1381" s="2" t="s">
        <v>61</v>
      </c>
      <c r="S1381" s="2">
        <v>0</v>
      </c>
      <c r="T1381" s="2" t="s">
        <v>35</v>
      </c>
      <c r="U1381" s="2" t="s">
        <v>30</v>
      </c>
      <c r="V1381" s="2">
        <v>0</v>
      </c>
      <c r="W1381" s="2">
        <v>0</v>
      </c>
      <c r="X1381" s="3">
        <v>0</v>
      </c>
      <c r="Y1381" s="3" t="s">
        <v>35</v>
      </c>
      <c r="Z1381" s="3" t="s">
        <v>35</v>
      </c>
      <c r="AA1381" s="3">
        <v>0</v>
      </c>
      <c r="AB1381" s="3">
        <v>0</v>
      </c>
      <c r="AC1381" s="2" t="s">
        <v>35</v>
      </c>
      <c r="AD1381" s="2" t="s">
        <v>4770</v>
      </c>
      <c r="AE1381" s="2" t="s">
        <v>4770</v>
      </c>
      <c r="AF1381" s="19" t="s">
        <v>64</v>
      </c>
      <c r="AG1381" s="19" t="s">
        <v>4761</v>
      </c>
      <c r="AH1381" s="19" t="s">
        <v>5099</v>
      </c>
      <c r="AI1381" s="19" t="s">
        <v>35</v>
      </c>
      <c r="AJ1381" s="19" t="s">
        <v>35</v>
      </c>
      <c r="AK1381" s="12" t="s">
        <v>35</v>
      </c>
      <c r="AL1381" s="12" t="s">
        <v>6280</v>
      </c>
      <c r="AM1381" s="12" t="s">
        <v>4777</v>
      </c>
      <c r="AN1381" s="12" t="s">
        <v>6281</v>
      </c>
      <c r="AT1381" s="12">
        <v>3</v>
      </c>
      <c r="AU1381" s="12" t="s">
        <v>4823</v>
      </c>
    </row>
  </sheetData>
  <autoFilter ref="A2:AU1381" xr:uid="{00000000-0009-0000-0000-000000000000}"/>
  <conditionalFormatting sqref="C146:C147 C157:C159">
    <cfRule type="timePeriod" dxfId="18" priority="22" timePeriod="lastMonth">
      <formula>AND(MONTH(C146)=MONTH(EDATE(TODAY(),0-1)),YEAR(C146)=YEAR(EDATE(TODAY(),0-1)))</formula>
    </cfRule>
  </conditionalFormatting>
  <conditionalFormatting sqref="C148">
    <cfRule type="timePeriod" dxfId="17" priority="21" timePeriod="lastMonth">
      <formula>AND(MONTH(C148)=MONTH(EDATE(TODAY(),0-1)),YEAR(C148)=YEAR(EDATE(TODAY(),0-1)))</formula>
    </cfRule>
  </conditionalFormatting>
  <conditionalFormatting sqref="C150">
    <cfRule type="timePeriod" dxfId="16" priority="20" timePeriod="lastMonth">
      <formula>AND(MONTH(C150)=MONTH(EDATE(TODAY(),0-1)),YEAR(C150)=YEAR(EDATE(TODAY(),0-1)))</formula>
    </cfRule>
  </conditionalFormatting>
  <conditionalFormatting sqref="C149">
    <cfRule type="timePeriod" dxfId="15" priority="19" timePeriod="lastMonth">
      <formula>AND(MONTH(C149)=MONTH(EDATE(TODAY(),0-1)),YEAR(C149)=YEAR(EDATE(TODAY(),0-1)))</formula>
    </cfRule>
  </conditionalFormatting>
  <conditionalFormatting sqref="C151">
    <cfRule type="timePeriod" dxfId="14" priority="18" timePeriod="lastMonth">
      <formula>AND(MONTH(C151)=MONTH(EDATE(TODAY(),0-1)),YEAR(C151)=YEAR(EDATE(TODAY(),0-1)))</formula>
    </cfRule>
  </conditionalFormatting>
  <conditionalFormatting sqref="C152">
    <cfRule type="timePeriod" dxfId="13" priority="17" timePeriod="lastMonth">
      <formula>AND(MONTH(C152)=MONTH(EDATE(TODAY(),0-1)),YEAR(C152)=YEAR(EDATE(TODAY(),0-1)))</formula>
    </cfRule>
  </conditionalFormatting>
  <conditionalFormatting sqref="C153">
    <cfRule type="timePeriod" dxfId="12" priority="16" timePeriod="lastMonth">
      <formula>AND(MONTH(C153)=MONTH(EDATE(TODAY(),0-1)),YEAR(C153)=YEAR(EDATE(TODAY(),0-1)))</formula>
    </cfRule>
  </conditionalFormatting>
  <conditionalFormatting sqref="C154:C155">
    <cfRule type="timePeriod" dxfId="11" priority="15" timePeriod="lastMonth">
      <formula>AND(MONTH(C154)=MONTH(EDATE(TODAY(),0-1)),YEAR(C154)=YEAR(EDATE(TODAY(),0-1)))</formula>
    </cfRule>
  </conditionalFormatting>
  <conditionalFormatting sqref="C156">
    <cfRule type="timePeriod" dxfId="10" priority="13" timePeriod="lastMonth">
      <formula>AND(MONTH(C156)=MONTH(EDATE(TODAY(),0-1)),YEAR(C156)=YEAR(EDATE(TODAY(),0-1)))</formula>
    </cfRule>
  </conditionalFormatting>
  <conditionalFormatting sqref="C160">
    <cfRule type="timePeriod" dxfId="9" priority="10" timePeriod="lastMonth">
      <formula>AND(MONTH(C160)=MONTH(EDATE(TODAY(),0-1)),YEAR(C160)=YEAR(EDATE(TODAY(),0-1)))</formula>
    </cfRule>
  </conditionalFormatting>
  <conditionalFormatting sqref="C161">
    <cfRule type="timePeriod" dxfId="8" priority="9" timePeriod="lastMonth">
      <formula>AND(MONTH(C161)=MONTH(EDATE(TODAY(),0-1)),YEAR(C161)=YEAR(EDATE(TODAY(),0-1)))</formula>
    </cfRule>
  </conditionalFormatting>
  <conditionalFormatting sqref="C162">
    <cfRule type="timePeriod" dxfId="7" priority="8" timePeriod="lastMonth">
      <formula>AND(MONTH(C162)=MONTH(EDATE(TODAY(),0-1)),YEAR(C162)=YEAR(EDATE(TODAY(),0-1)))</formula>
    </cfRule>
  </conditionalFormatting>
  <conditionalFormatting sqref="C163">
    <cfRule type="timePeriod" dxfId="6" priority="7" timePeriod="lastMonth">
      <formula>AND(MONTH(C163)=MONTH(EDATE(TODAY(),0-1)),YEAR(C163)=YEAR(EDATE(TODAY(),0-1)))</formula>
    </cfRule>
  </conditionalFormatting>
  <conditionalFormatting sqref="C164">
    <cfRule type="timePeriod" dxfId="5" priority="6" timePeriod="lastMonth">
      <formula>AND(MONTH(C164)=MONTH(EDATE(TODAY(),0-1)),YEAR(C164)=YEAR(EDATE(TODAY(),0-1)))</formula>
    </cfRule>
  </conditionalFormatting>
  <conditionalFormatting sqref="C165:C166">
    <cfRule type="timePeriod" dxfId="4" priority="5" timePeriod="lastMonth">
      <formula>AND(MONTH(C165)=MONTH(EDATE(TODAY(),0-1)),YEAR(C165)=YEAR(EDATE(TODAY(),0-1)))</formula>
    </cfRule>
  </conditionalFormatting>
  <conditionalFormatting sqref="C167">
    <cfRule type="timePeriod" dxfId="3" priority="4" timePeriod="lastMonth">
      <formula>AND(MONTH(C167)=MONTH(EDATE(TODAY(),0-1)),YEAR(C167)=YEAR(EDATE(TODAY(),0-1)))</formula>
    </cfRule>
  </conditionalFormatting>
  <conditionalFormatting sqref="C168">
    <cfRule type="timePeriod" dxfId="2" priority="3" timePeriod="lastMonth">
      <formula>AND(MONTH(C168)=MONTH(EDATE(TODAY(),0-1)),YEAR(C168)=YEAR(EDATE(TODAY(),0-1)))</formula>
    </cfRule>
  </conditionalFormatting>
  <conditionalFormatting sqref="C169:C170">
    <cfRule type="timePeriod" dxfId="1" priority="2" timePeriod="lastMonth">
      <formula>AND(MONTH(C169)=MONTH(EDATE(TODAY(),0-1)),YEAR(C169)=YEAR(EDATE(TODAY(),0-1)))</formula>
    </cfRule>
  </conditionalFormatting>
  <conditionalFormatting sqref="C171">
    <cfRule type="timePeriod" dxfId="0" priority="1" timePeriod="lastMonth">
      <formula>AND(MONTH(C171)=MONTH(EDATE(TODAY(),0-1)),YEAR(C171)=YEAR(EDATE(TODAY(),0-1)))</formula>
    </cfRule>
  </conditionalFormatting>
  <hyperlinks>
    <hyperlink ref="AN3" r:id="rId1" xr:uid="{00000000-0004-0000-0000-000000000000}"/>
    <hyperlink ref="AN6" r:id="rId2" xr:uid="{00000000-0004-0000-0000-000001000000}"/>
    <hyperlink ref="AQ6" r:id="rId3" xr:uid="{00000000-0004-0000-0000-000002000000}"/>
    <hyperlink ref="AQ7" r:id="rId4" xr:uid="{00000000-0004-0000-0000-000003000000}"/>
    <hyperlink ref="AN8" r:id="rId5" xr:uid="{00000000-0004-0000-0000-000004000000}"/>
    <hyperlink ref="AO8" r:id="rId6" xr:uid="{00000000-0004-0000-0000-000005000000}"/>
    <hyperlink ref="AN10" r:id="rId7" xr:uid="{00000000-0004-0000-0000-000006000000}"/>
    <hyperlink ref="AQ10" r:id="rId8" xr:uid="{00000000-0004-0000-0000-000007000000}"/>
    <hyperlink ref="AN11" r:id="rId9" xr:uid="{00000000-0004-0000-0000-000008000000}"/>
    <hyperlink ref="AN12" r:id="rId10" xr:uid="{00000000-0004-0000-0000-000009000000}"/>
    <hyperlink ref="AN13" r:id="rId11" xr:uid="{00000000-0004-0000-0000-00000A000000}"/>
    <hyperlink ref="AN15" r:id="rId12" xr:uid="{00000000-0004-0000-0000-00000B000000}"/>
    <hyperlink ref="AQ16" r:id="rId13" xr:uid="{00000000-0004-0000-0000-00000C000000}"/>
    <hyperlink ref="AQ18" r:id="rId14" xr:uid="{00000000-0004-0000-0000-00000D000000}"/>
    <hyperlink ref="AN19" r:id="rId15" xr:uid="{00000000-0004-0000-0000-00000E000000}"/>
    <hyperlink ref="AO19" r:id="rId16" xr:uid="{00000000-0004-0000-0000-00000F000000}"/>
    <hyperlink ref="AN20" r:id="rId17" xr:uid="{00000000-0004-0000-0000-000010000000}"/>
    <hyperlink ref="AO20" r:id="rId18" xr:uid="{00000000-0004-0000-0000-000011000000}"/>
    <hyperlink ref="AN21" r:id="rId19" xr:uid="{00000000-0004-0000-0000-000012000000}"/>
    <hyperlink ref="AN22" r:id="rId20" xr:uid="{00000000-0004-0000-0000-000013000000}"/>
    <hyperlink ref="AN23" r:id="rId21" xr:uid="{00000000-0004-0000-0000-000014000000}"/>
    <hyperlink ref="AN24" r:id="rId22" xr:uid="{00000000-0004-0000-0000-000015000000}"/>
    <hyperlink ref="AN25" r:id="rId23" xr:uid="{00000000-0004-0000-0000-000016000000}"/>
    <hyperlink ref="AN27" r:id="rId24" xr:uid="{00000000-0004-0000-0000-000017000000}"/>
    <hyperlink ref="AN26" r:id="rId25" xr:uid="{00000000-0004-0000-0000-000018000000}"/>
    <hyperlink ref="AN28" r:id="rId26" xr:uid="{00000000-0004-0000-0000-000019000000}"/>
    <hyperlink ref="AO28" r:id="rId27" xr:uid="{00000000-0004-0000-0000-00001A000000}"/>
    <hyperlink ref="AQ28" r:id="rId28" xr:uid="{00000000-0004-0000-0000-00001B000000}"/>
    <hyperlink ref="AN29" r:id="rId29" xr:uid="{00000000-0004-0000-0000-00001C000000}"/>
    <hyperlink ref="AO29" r:id="rId30" xr:uid="{00000000-0004-0000-0000-00001D000000}"/>
    <hyperlink ref="AQ29" r:id="rId31" xr:uid="{00000000-0004-0000-0000-00001E000000}"/>
    <hyperlink ref="AR29" r:id="rId32" xr:uid="{00000000-0004-0000-0000-00001F000000}"/>
    <hyperlink ref="AN30" r:id="rId33" xr:uid="{00000000-0004-0000-0000-000020000000}"/>
    <hyperlink ref="AO30" r:id="rId34" xr:uid="{00000000-0004-0000-0000-000021000000}"/>
    <hyperlink ref="AQ30" r:id="rId35" xr:uid="{00000000-0004-0000-0000-000022000000}"/>
    <hyperlink ref="AN31" r:id="rId36" xr:uid="{00000000-0004-0000-0000-000023000000}"/>
    <hyperlink ref="AO31" r:id="rId37" xr:uid="{00000000-0004-0000-0000-000024000000}"/>
    <hyperlink ref="AQ31" r:id="rId38" xr:uid="{00000000-0004-0000-0000-000025000000}"/>
    <hyperlink ref="AO32" r:id="rId39" xr:uid="{00000000-0004-0000-0000-000026000000}"/>
    <hyperlink ref="AQ32" r:id="rId40" xr:uid="{00000000-0004-0000-0000-000027000000}"/>
    <hyperlink ref="AN33" r:id="rId41" xr:uid="{00000000-0004-0000-0000-000028000000}"/>
    <hyperlink ref="AO33" r:id="rId42" xr:uid="{00000000-0004-0000-0000-000029000000}"/>
    <hyperlink ref="AQ33" r:id="rId43" xr:uid="{00000000-0004-0000-0000-00002A000000}"/>
    <hyperlink ref="AN34" r:id="rId44" xr:uid="{00000000-0004-0000-0000-00002B000000}"/>
    <hyperlink ref="AN35" r:id="rId45" xr:uid="{00000000-0004-0000-0000-00002C000000}"/>
    <hyperlink ref="AN36" r:id="rId46" xr:uid="{00000000-0004-0000-0000-00002D000000}"/>
    <hyperlink ref="AQ37" r:id="rId47" xr:uid="{00000000-0004-0000-0000-00002E000000}"/>
    <hyperlink ref="AN38" r:id="rId48" xr:uid="{00000000-0004-0000-0000-00002F000000}"/>
    <hyperlink ref="AN40" r:id="rId49" xr:uid="{00000000-0004-0000-0000-000030000000}"/>
    <hyperlink ref="AN39" r:id="rId50" xr:uid="{00000000-0004-0000-0000-000031000000}"/>
    <hyperlink ref="AO39" r:id="rId51" xr:uid="{00000000-0004-0000-0000-000032000000}"/>
    <hyperlink ref="AN41" r:id="rId52" xr:uid="{00000000-0004-0000-0000-000033000000}"/>
    <hyperlink ref="AO41" r:id="rId53" xr:uid="{00000000-0004-0000-0000-000034000000}"/>
    <hyperlink ref="AP41" r:id="rId54" xr:uid="{00000000-0004-0000-0000-000035000000}"/>
    <hyperlink ref="AQ41" r:id="rId55" xr:uid="{00000000-0004-0000-0000-000036000000}"/>
    <hyperlink ref="AN42" r:id="rId56" xr:uid="{00000000-0004-0000-0000-000037000000}"/>
    <hyperlink ref="AQ42" r:id="rId57" xr:uid="{00000000-0004-0000-0000-000038000000}"/>
    <hyperlink ref="AN43" r:id="rId58" xr:uid="{00000000-0004-0000-0000-000039000000}"/>
    <hyperlink ref="AO43" r:id="rId59" xr:uid="{00000000-0004-0000-0000-00003A000000}"/>
    <hyperlink ref="AN44" r:id="rId60" xr:uid="{00000000-0004-0000-0000-00003B000000}"/>
    <hyperlink ref="AN45" r:id="rId61" xr:uid="{00000000-0004-0000-0000-00003C000000}"/>
    <hyperlink ref="AN106" r:id="rId62" xr:uid="{00000000-0004-0000-0000-00003D000000}"/>
    <hyperlink ref="AO106" r:id="rId63" xr:uid="{00000000-0004-0000-0000-00003E000000}"/>
    <hyperlink ref="AP106" r:id="rId64" xr:uid="{00000000-0004-0000-0000-00003F000000}"/>
    <hyperlink ref="AQ106" r:id="rId65" xr:uid="{00000000-0004-0000-0000-000040000000}"/>
    <hyperlink ref="AN47" r:id="rId66" xr:uid="{00000000-0004-0000-0000-000041000000}"/>
    <hyperlink ref="AN48" r:id="rId67" xr:uid="{00000000-0004-0000-0000-000042000000}"/>
    <hyperlink ref="AP51" r:id="rId68" xr:uid="{00000000-0004-0000-0000-000043000000}"/>
    <hyperlink ref="AN52" r:id="rId69" xr:uid="{00000000-0004-0000-0000-000044000000}"/>
    <hyperlink ref="AN53" r:id="rId70" xr:uid="{00000000-0004-0000-0000-000045000000}"/>
    <hyperlink ref="AN54" r:id="rId71" xr:uid="{00000000-0004-0000-0000-000046000000}"/>
    <hyperlink ref="AN55" r:id="rId72" xr:uid="{00000000-0004-0000-0000-000047000000}"/>
    <hyperlink ref="AO55" r:id="rId73" xr:uid="{00000000-0004-0000-0000-000048000000}"/>
    <hyperlink ref="AN56" r:id="rId74" xr:uid="{00000000-0004-0000-0000-000049000000}"/>
    <hyperlink ref="AO56" r:id="rId75" xr:uid="{00000000-0004-0000-0000-00004A000000}"/>
    <hyperlink ref="AN57" r:id="rId76" xr:uid="{00000000-0004-0000-0000-00004B000000}"/>
    <hyperlink ref="AO57" r:id="rId77" xr:uid="{00000000-0004-0000-0000-00004C000000}"/>
    <hyperlink ref="AN58" r:id="rId78" xr:uid="{00000000-0004-0000-0000-00004D000000}"/>
    <hyperlink ref="AO58" r:id="rId79" xr:uid="{00000000-0004-0000-0000-00004E000000}"/>
    <hyperlink ref="AN59" r:id="rId80" xr:uid="{00000000-0004-0000-0000-00004F000000}"/>
    <hyperlink ref="AO59" r:id="rId81" xr:uid="{00000000-0004-0000-0000-000050000000}"/>
    <hyperlink ref="AN60" r:id="rId82" xr:uid="{00000000-0004-0000-0000-000051000000}"/>
    <hyperlink ref="AO60" r:id="rId83" xr:uid="{00000000-0004-0000-0000-000052000000}"/>
    <hyperlink ref="AN61" r:id="rId84" xr:uid="{00000000-0004-0000-0000-000053000000}"/>
    <hyperlink ref="AO61" r:id="rId85" xr:uid="{00000000-0004-0000-0000-000054000000}"/>
    <hyperlink ref="AN62" r:id="rId86" xr:uid="{00000000-0004-0000-0000-000055000000}"/>
    <hyperlink ref="AO62" r:id="rId87" xr:uid="{00000000-0004-0000-0000-000056000000}"/>
    <hyperlink ref="AN63" r:id="rId88" xr:uid="{00000000-0004-0000-0000-000057000000}"/>
    <hyperlink ref="AO63" r:id="rId89" xr:uid="{00000000-0004-0000-0000-000058000000}"/>
    <hyperlink ref="AN64" r:id="rId90" xr:uid="{00000000-0004-0000-0000-000059000000}"/>
    <hyperlink ref="AO64" r:id="rId91" xr:uid="{00000000-0004-0000-0000-00005A000000}"/>
    <hyperlink ref="AN65" r:id="rId92" xr:uid="{00000000-0004-0000-0000-00005B000000}"/>
    <hyperlink ref="AO65" r:id="rId93" xr:uid="{00000000-0004-0000-0000-00005C000000}"/>
    <hyperlink ref="AN66" r:id="rId94" xr:uid="{00000000-0004-0000-0000-00005D000000}"/>
    <hyperlink ref="AN67" r:id="rId95" xr:uid="{00000000-0004-0000-0000-00005E000000}"/>
    <hyperlink ref="AO67" r:id="rId96" xr:uid="{00000000-0004-0000-0000-00005F000000}"/>
    <hyperlink ref="AQ67" r:id="rId97" xr:uid="{00000000-0004-0000-0000-000060000000}"/>
    <hyperlink ref="AN69" r:id="rId98" xr:uid="{00000000-0004-0000-0000-000061000000}"/>
    <hyperlink ref="AO69" r:id="rId99" xr:uid="{00000000-0004-0000-0000-000062000000}"/>
    <hyperlink ref="AN70" r:id="rId100" xr:uid="{00000000-0004-0000-0000-000063000000}"/>
    <hyperlink ref="AN71" r:id="rId101" xr:uid="{00000000-0004-0000-0000-000064000000}"/>
    <hyperlink ref="AO71" r:id="rId102" xr:uid="{00000000-0004-0000-0000-000065000000}"/>
    <hyperlink ref="AQ71" r:id="rId103" xr:uid="{00000000-0004-0000-0000-000066000000}"/>
    <hyperlink ref="AN72" r:id="rId104" xr:uid="{00000000-0004-0000-0000-000067000000}"/>
    <hyperlink ref="AN113" r:id="rId105" xr:uid="{00000000-0004-0000-0000-000068000000}"/>
    <hyperlink ref="AO113" r:id="rId106" xr:uid="{00000000-0004-0000-0000-000069000000}"/>
    <hyperlink ref="AN73" r:id="rId107" xr:uid="{00000000-0004-0000-0000-00006A000000}"/>
    <hyperlink ref="AN74" r:id="rId108" xr:uid="{00000000-0004-0000-0000-00006B000000}"/>
    <hyperlink ref="AO74" r:id="rId109" xr:uid="{00000000-0004-0000-0000-00006C000000}"/>
    <hyperlink ref="AN75" r:id="rId110" xr:uid="{00000000-0004-0000-0000-00006D000000}"/>
    <hyperlink ref="AO75" r:id="rId111" xr:uid="{00000000-0004-0000-0000-00006E000000}"/>
    <hyperlink ref="AN76" r:id="rId112" xr:uid="{00000000-0004-0000-0000-00006F000000}"/>
    <hyperlink ref="AQ77" r:id="rId113" xr:uid="{00000000-0004-0000-0000-000070000000}"/>
    <hyperlink ref="AN78" r:id="rId114" xr:uid="{00000000-0004-0000-0000-000071000000}"/>
    <hyperlink ref="AQ78" r:id="rId115" xr:uid="{00000000-0004-0000-0000-000072000000}"/>
    <hyperlink ref="AN79" r:id="rId116" xr:uid="{00000000-0004-0000-0000-000073000000}"/>
    <hyperlink ref="AN49" r:id="rId117" xr:uid="{00000000-0004-0000-0000-000074000000}"/>
    <hyperlink ref="AN80" r:id="rId118" xr:uid="{00000000-0004-0000-0000-000075000000}"/>
    <hyperlink ref="AO80" r:id="rId119" xr:uid="{00000000-0004-0000-0000-000076000000}"/>
    <hyperlink ref="AN81" r:id="rId120" xr:uid="{00000000-0004-0000-0000-000077000000}"/>
    <hyperlink ref="AN82" r:id="rId121" xr:uid="{00000000-0004-0000-0000-000078000000}"/>
    <hyperlink ref="AO82" r:id="rId122" xr:uid="{00000000-0004-0000-0000-000079000000}"/>
    <hyperlink ref="AQ82" r:id="rId123" xr:uid="{00000000-0004-0000-0000-00007A000000}"/>
    <hyperlink ref="AN83" r:id="rId124" xr:uid="{00000000-0004-0000-0000-00007B000000}"/>
    <hyperlink ref="AO83" r:id="rId125" xr:uid="{00000000-0004-0000-0000-00007C000000}"/>
    <hyperlink ref="AN84" r:id="rId126" xr:uid="{00000000-0004-0000-0000-00007D000000}"/>
    <hyperlink ref="AO84" r:id="rId127" xr:uid="{00000000-0004-0000-0000-00007E000000}"/>
    <hyperlink ref="AQ84" r:id="rId128" xr:uid="{00000000-0004-0000-0000-00007F000000}"/>
    <hyperlink ref="AN85" r:id="rId129" xr:uid="{00000000-0004-0000-0000-000080000000}"/>
    <hyperlink ref="AN86" r:id="rId130" xr:uid="{00000000-0004-0000-0000-000081000000}"/>
    <hyperlink ref="AN87" r:id="rId131" xr:uid="{00000000-0004-0000-0000-000082000000}"/>
    <hyperlink ref="AN88" r:id="rId132" xr:uid="{00000000-0004-0000-0000-000083000000}"/>
    <hyperlink ref="AN89" r:id="rId133" xr:uid="{00000000-0004-0000-0000-000084000000}"/>
    <hyperlink ref="AO89" r:id="rId134" xr:uid="{00000000-0004-0000-0000-000085000000}"/>
    <hyperlink ref="AN90" r:id="rId135" xr:uid="{00000000-0004-0000-0000-000086000000}"/>
    <hyperlink ref="AO90" r:id="rId136" xr:uid="{00000000-0004-0000-0000-000087000000}"/>
    <hyperlink ref="AN91" r:id="rId137" xr:uid="{00000000-0004-0000-0000-000088000000}"/>
    <hyperlink ref="AO91" r:id="rId138" xr:uid="{00000000-0004-0000-0000-000089000000}"/>
    <hyperlink ref="AQ91" r:id="rId139" xr:uid="{00000000-0004-0000-0000-00008A000000}"/>
    <hyperlink ref="AN92" r:id="rId140" xr:uid="{00000000-0004-0000-0000-00008B000000}"/>
    <hyperlink ref="AN93" r:id="rId141" xr:uid="{00000000-0004-0000-0000-00008C000000}"/>
    <hyperlink ref="AN95" r:id="rId142" xr:uid="{00000000-0004-0000-0000-00008D000000}"/>
    <hyperlink ref="AO95" r:id="rId143" xr:uid="{00000000-0004-0000-0000-00008E000000}"/>
    <hyperlink ref="AN96" r:id="rId144" xr:uid="{00000000-0004-0000-0000-00008F000000}"/>
    <hyperlink ref="AO96" r:id="rId145" xr:uid="{00000000-0004-0000-0000-000090000000}"/>
    <hyperlink ref="AQ96" r:id="rId146" xr:uid="{00000000-0004-0000-0000-000091000000}"/>
    <hyperlink ref="AN94" r:id="rId147" xr:uid="{00000000-0004-0000-0000-000092000000}"/>
    <hyperlink ref="AN97" r:id="rId148" xr:uid="{00000000-0004-0000-0000-000093000000}"/>
    <hyperlink ref="AN99" r:id="rId149" xr:uid="{00000000-0004-0000-0000-000094000000}"/>
    <hyperlink ref="AO99" r:id="rId150" xr:uid="{00000000-0004-0000-0000-000095000000}"/>
    <hyperlink ref="AN100" r:id="rId151" xr:uid="{00000000-0004-0000-0000-000096000000}"/>
    <hyperlink ref="AO100" r:id="rId152" xr:uid="{00000000-0004-0000-0000-000097000000}"/>
    <hyperlink ref="AN98" r:id="rId153" xr:uid="{00000000-0004-0000-0000-000098000000}"/>
    <hyperlink ref="AN101" r:id="rId154" xr:uid="{00000000-0004-0000-0000-000099000000}"/>
    <hyperlink ref="AN102" r:id="rId155" xr:uid="{00000000-0004-0000-0000-00009A000000}"/>
    <hyperlink ref="AN103" r:id="rId156" xr:uid="{00000000-0004-0000-0000-00009B000000}"/>
    <hyperlink ref="AN105" r:id="rId157" xr:uid="{00000000-0004-0000-0000-00009C000000}"/>
    <hyperlink ref="AO105" r:id="rId158" xr:uid="{00000000-0004-0000-0000-00009D000000}"/>
    <hyperlink ref="AN107" r:id="rId159" xr:uid="{00000000-0004-0000-0000-00009E000000}"/>
    <hyperlink ref="AN108" r:id="rId160" xr:uid="{00000000-0004-0000-0000-00009F000000}"/>
    <hyperlink ref="AN109" r:id="rId161" xr:uid="{00000000-0004-0000-0000-0000A0000000}"/>
    <hyperlink ref="AN110" r:id="rId162" xr:uid="{00000000-0004-0000-0000-0000A1000000}"/>
    <hyperlink ref="AQ111" r:id="rId163" xr:uid="{00000000-0004-0000-0000-0000A2000000}"/>
    <hyperlink ref="AR111" r:id="rId164" xr:uid="{00000000-0004-0000-0000-0000A3000000}"/>
    <hyperlink ref="AN112" r:id="rId165" xr:uid="{00000000-0004-0000-0000-0000A4000000}"/>
    <hyperlink ref="AQ104" r:id="rId166" xr:uid="{00000000-0004-0000-0000-0000A5000000}"/>
    <hyperlink ref="AR104" r:id="rId167" xr:uid="{00000000-0004-0000-0000-0000A6000000}"/>
    <hyperlink ref="AN114" r:id="rId168" xr:uid="{00000000-0004-0000-0000-0000A7000000}"/>
    <hyperlink ref="AQ114" r:id="rId169" xr:uid="{00000000-0004-0000-0000-0000A8000000}"/>
    <hyperlink ref="AN115" r:id="rId170" xr:uid="{00000000-0004-0000-0000-0000A9000000}"/>
    <hyperlink ref="AN116" r:id="rId171" xr:uid="{00000000-0004-0000-0000-0000AA000000}"/>
    <hyperlink ref="AN117" r:id="rId172" xr:uid="{00000000-0004-0000-0000-0000AB000000}"/>
    <hyperlink ref="AQ118" r:id="rId173" xr:uid="{00000000-0004-0000-0000-0000AC000000}"/>
    <hyperlink ref="AR118" r:id="rId174" xr:uid="{00000000-0004-0000-0000-0000AD000000}"/>
    <hyperlink ref="AQ119" r:id="rId175" xr:uid="{00000000-0004-0000-0000-0000AE000000}"/>
    <hyperlink ref="AN120" r:id="rId176" xr:uid="{00000000-0004-0000-0000-0000AF000000}"/>
    <hyperlink ref="AN122" r:id="rId177" xr:uid="{00000000-0004-0000-0000-0000B0000000}"/>
    <hyperlink ref="AN32" r:id="rId178" xr:uid="{00000000-0004-0000-0000-0000B1000000}"/>
    <hyperlink ref="AN248" r:id="rId179" xr:uid="{00000000-0004-0000-0000-0000B2000000}"/>
    <hyperlink ref="AN527" r:id="rId180" xr:uid="{00000000-0004-0000-0000-0000B3000000}"/>
    <hyperlink ref="AN528" r:id="rId181" xr:uid="{00000000-0004-0000-0000-0000B4000000}"/>
    <hyperlink ref="AN532" r:id="rId182" xr:uid="{00000000-0004-0000-0000-0000B5000000}"/>
    <hyperlink ref="AN568" r:id="rId183" xr:uid="{00000000-0004-0000-0000-0000B6000000}"/>
    <hyperlink ref="AN4" r:id="rId184" xr:uid="{00000000-0004-0000-0000-0000B7000000}"/>
    <hyperlink ref="AQ4" r:id="rId185" xr:uid="{00000000-0004-0000-0000-0000B8000000}"/>
    <hyperlink ref="AN5" r:id="rId186" xr:uid="{00000000-0004-0000-0000-0000B9000000}"/>
    <hyperlink ref="AQ5" r:id="rId187" xr:uid="{00000000-0004-0000-0000-0000BA000000}"/>
    <hyperlink ref="AN46" r:id="rId188" xr:uid="{00000000-0004-0000-0000-0000BB000000}"/>
    <hyperlink ref="AP50" r:id="rId189" xr:uid="{00000000-0004-0000-0000-0000BC000000}"/>
    <hyperlink ref="AQ1335" r:id="rId190" xr:uid="{00000000-0004-0000-0000-0000BD000000}"/>
    <hyperlink ref="AR1296" r:id="rId191" xr:uid="{00000000-0004-0000-0000-0000BE000000}"/>
  </hyperlinks>
  <pageMargins left="0.7" right="0.7" top="0.75" bottom="0.75" header="0.3" footer="0.3"/>
  <pageSetup paperSize="9" orientation="portrait" r:id="rId1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N531"/>
  <sheetViews>
    <sheetView rightToLeft="1" zoomScale="120" zoomScaleNormal="120" workbookViewId="0"/>
  </sheetViews>
  <sheetFormatPr defaultRowHeight="12.75" x14ac:dyDescent="0.2"/>
  <cols>
    <col min="1" max="1" width="15.5703125" customWidth="1"/>
    <col min="2" max="10" width="13.5703125" customWidth="1"/>
  </cols>
  <sheetData>
    <row r="2" spans="1:18" x14ac:dyDescent="0.2">
      <c r="A2" s="56" t="s">
        <v>4788</v>
      </c>
      <c r="B2" s="54"/>
      <c r="C2" s="54"/>
      <c r="D2" s="54"/>
      <c r="E2" s="54"/>
      <c r="F2" s="54"/>
      <c r="G2" s="54"/>
      <c r="H2" s="54"/>
      <c r="I2" s="54"/>
      <c r="J2" s="54"/>
    </row>
    <row r="3" spans="1:18" x14ac:dyDescent="0.2">
      <c r="A3" s="29"/>
      <c r="B3" t="s">
        <v>4780</v>
      </c>
      <c r="C3" t="s">
        <v>4782</v>
      </c>
      <c r="D3" t="s">
        <v>4784</v>
      </c>
      <c r="E3" t="s">
        <v>6846</v>
      </c>
      <c r="F3" t="s">
        <v>4781</v>
      </c>
      <c r="G3" t="s">
        <v>4783</v>
      </c>
      <c r="H3" t="s">
        <v>4785</v>
      </c>
      <c r="I3" t="s">
        <v>6847</v>
      </c>
      <c r="J3" t="s">
        <v>4786</v>
      </c>
      <c r="K3" t="s">
        <v>4780</v>
      </c>
      <c r="L3" t="s">
        <v>4782</v>
      </c>
      <c r="M3" t="s">
        <v>4784</v>
      </c>
      <c r="N3" t="s">
        <v>6846</v>
      </c>
      <c r="O3" t="s">
        <v>4781</v>
      </c>
      <c r="P3" t="s">
        <v>4783</v>
      </c>
      <c r="Q3" t="s">
        <v>4785</v>
      </c>
      <c r="R3" t="s">
        <v>6847</v>
      </c>
    </row>
    <row r="4" spans="1:18" x14ac:dyDescent="0.2">
      <c r="A4" s="29" t="s">
        <v>25</v>
      </c>
      <c r="B4">
        <f>COUNTIFS(Almarsad!B:B,K4,Almarsad!D:D,A4)</f>
        <v>6</v>
      </c>
      <c r="C4">
        <f>COUNTIFS(Almarsad!B:B,L4,Almarsad!D:D,A4)</f>
        <v>14</v>
      </c>
      <c r="D4">
        <f>COUNTIFS(Almarsad!B:B,M4,Almarsad!D:D,A4)</f>
        <v>1</v>
      </c>
      <c r="E4">
        <f>COUNTIFS(Almarsad!B:B,N4,Almarsad!D:D,A4)</f>
        <v>7</v>
      </c>
      <c r="F4">
        <f>COUNTIFS(Almarsad!B:B,O4,Almarsad!D:D,A4)</f>
        <v>13</v>
      </c>
      <c r="G4">
        <f>COUNTIFS(Almarsad!B:B,P4,Almarsad!D:D,A4)</f>
        <v>3</v>
      </c>
      <c r="H4">
        <f>COUNTIFS(Almarsad!B:B,Q4,Almarsad!D:D,A4)</f>
        <v>2</v>
      </c>
      <c r="I4">
        <f>COUNTIFS(Almarsad!B:B,R4,Almarsad!D:D,A4)</f>
        <v>13</v>
      </c>
      <c r="J4">
        <f t="shared" ref="J4:J30" si="0">SUM(B4:I4)</f>
        <v>59</v>
      </c>
      <c r="K4" t="s">
        <v>4780</v>
      </c>
      <c r="L4" t="s">
        <v>4782</v>
      </c>
      <c r="M4" t="s">
        <v>4784</v>
      </c>
      <c r="N4" t="s">
        <v>6846</v>
      </c>
      <c r="O4" t="s">
        <v>4781</v>
      </c>
      <c r="P4" t="s">
        <v>4783</v>
      </c>
      <c r="Q4" t="s">
        <v>4785</v>
      </c>
      <c r="R4" t="s">
        <v>6847</v>
      </c>
    </row>
    <row r="5" spans="1:18" x14ac:dyDescent="0.2">
      <c r="A5" s="29" t="s">
        <v>306</v>
      </c>
      <c r="B5">
        <f>COUNTIFS(Almarsad!B:B,K5,Almarsad!D:D,A5)</f>
        <v>6</v>
      </c>
      <c r="C5">
        <f>COUNTIFS(Almarsad!B:B,L5,Almarsad!D:D,A5)</f>
        <v>6</v>
      </c>
      <c r="D5">
        <f>COUNTIFS(Almarsad!B:B,M5,Almarsad!D:D,A5)</f>
        <v>1</v>
      </c>
      <c r="E5">
        <f>COUNTIFS(Almarsad!B:B,N5,Almarsad!D:D,A5)</f>
        <v>3</v>
      </c>
      <c r="F5">
        <f>COUNTIFS(Almarsad!B:B,O5,Almarsad!D:D,A5)</f>
        <v>2</v>
      </c>
      <c r="G5">
        <f>COUNTIFS(Almarsad!B:B,P5,Almarsad!D:D,A5)</f>
        <v>0</v>
      </c>
      <c r="H5">
        <f>COUNTIFS(Almarsad!B:B,Q5,Almarsad!D:D,A5)</f>
        <v>0</v>
      </c>
      <c r="I5">
        <f>COUNTIFS(Almarsad!B:B,R5,Almarsad!D:D,A5)</f>
        <v>2</v>
      </c>
      <c r="J5">
        <f t="shared" si="0"/>
        <v>20</v>
      </c>
      <c r="K5" t="s">
        <v>4780</v>
      </c>
      <c r="L5" t="s">
        <v>4782</v>
      </c>
      <c r="M5" t="s">
        <v>4784</v>
      </c>
      <c r="N5" t="s">
        <v>6846</v>
      </c>
      <c r="O5" t="s">
        <v>4781</v>
      </c>
      <c r="P5" t="s">
        <v>4783</v>
      </c>
      <c r="Q5" t="s">
        <v>4785</v>
      </c>
      <c r="R5" t="s">
        <v>6847</v>
      </c>
    </row>
    <row r="6" spans="1:18" x14ac:dyDescent="0.2">
      <c r="A6" s="29" t="s">
        <v>130</v>
      </c>
      <c r="B6">
        <f>COUNTIFS(Almarsad!B:B,K6,Almarsad!D:D,A6)</f>
        <v>11</v>
      </c>
      <c r="C6">
        <f>COUNTIFS(Almarsad!B:B,L6,Almarsad!D:D,A6)</f>
        <v>10</v>
      </c>
      <c r="D6">
        <f>COUNTIFS(Almarsad!B:B,M6,Almarsad!D:D,A6)</f>
        <v>2</v>
      </c>
      <c r="E6">
        <f>COUNTIFS(Almarsad!B:B,N6,Almarsad!D:D,A6)</f>
        <v>10</v>
      </c>
      <c r="F6">
        <f>COUNTIFS(Almarsad!B:B,O6,Almarsad!D:D,A6)</f>
        <v>3</v>
      </c>
      <c r="G6">
        <f>COUNTIFS(Almarsad!B:B,P6,Almarsad!D:D,A6)</f>
        <v>6</v>
      </c>
      <c r="H6">
        <f>COUNTIFS(Almarsad!B:B,Q6,Almarsad!D:D,A6)</f>
        <v>4</v>
      </c>
      <c r="I6">
        <f>COUNTIFS(Almarsad!B:B,R6,Almarsad!D:D,A6)</f>
        <v>6</v>
      </c>
      <c r="J6">
        <f t="shared" si="0"/>
        <v>52</v>
      </c>
      <c r="K6" t="s">
        <v>4780</v>
      </c>
      <c r="L6" t="s">
        <v>4782</v>
      </c>
      <c r="M6" t="s">
        <v>4784</v>
      </c>
      <c r="N6" t="s">
        <v>6846</v>
      </c>
      <c r="O6" t="s">
        <v>4781</v>
      </c>
      <c r="P6" t="s">
        <v>4783</v>
      </c>
      <c r="Q6" t="s">
        <v>4785</v>
      </c>
      <c r="R6" t="s">
        <v>6847</v>
      </c>
    </row>
    <row r="7" spans="1:18" x14ac:dyDescent="0.2">
      <c r="A7" s="29" t="s">
        <v>236</v>
      </c>
      <c r="B7">
        <f>COUNTIFS(Almarsad!B:B,K7,Almarsad!D:D,A7)</f>
        <v>1</v>
      </c>
      <c r="C7">
        <f>COUNTIFS(Almarsad!B:B,L7,Almarsad!D:D,A7)</f>
        <v>2</v>
      </c>
      <c r="D7">
        <f>COUNTIFS(Almarsad!B:B,M7,Almarsad!D:D,A7)</f>
        <v>1</v>
      </c>
      <c r="E7">
        <f>COUNTIFS(Almarsad!B:B,N7,Almarsad!D:D,A7)</f>
        <v>1</v>
      </c>
      <c r="F7">
        <f>COUNTIFS(Almarsad!B:B,O7,Almarsad!D:D,A7)</f>
        <v>0</v>
      </c>
      <c r="G7">
        <f>COUNTIFS(Almarsad!B:B,P7,Almarsad!D:D,A7)</f>
        <v>2</v>
      </c>
      <c r="H7">
        <f>COUNTIFS(Almarsad!B:B,Q7,Almarsad!D:D,A7)</f>
        <v>0</v>
      </c>
      <c r="I7">
        <f>COUNTIFS(Almarsad!B:B,R7,Almarsad!D:D,A7)</f>
        <v>4</v>
      </c>
      <c r="J7">
        <f t="shared" si="0"/>
        <v>11</v>
      </c>
      <c r="K7" t="s">
        <v>4780</v>
      </c>
      <c r="L7" t="s">
        <v>4782</v>
      </c>
      <c r="M7" t="s">
        <v>4784</v>
      </c>
      <c r="N7" t="s">
        <v>6846</v>
      </c>
      <c r="O7" t="s">
        <v>4781</v>
      </c>
      <c r="P7" t="s">
        <v>4783</v>
      </c>
      <c r="Q7" t="s">
        <v>4785</v>
      </c>
      <c r="R7" t="s">
        <v>6847</v>
      </c>
    </row>
    <row r="8" spans="1:18" x14ac:dyDescent="0.2">
      <c r="A8" s="29" t="s">
        <v>57</v>
      </c>
      <c r="B8">
        <f>COUNTIFS(Almarsad!B:B,K8,Almarsad!D:D,A8)</f>
        <v>4</v>
      </c>
      <c r="C8">
        <f>COUNTIFS(Almarsad!B:B,L8,Almarsad!D:D,A8)</f>
        <v>4</v>
      </c>
      <c r="D8">
        <f>COUNTIFS(Almarsad!B:B,M8,Almarsad!D:D,A8)</f>
        <v>2</v>
      </c>
      <c r="E8">
        <f>COUNTIFS(Almarsad!B:B,N8,Almarsad!D:D,A8)</f>
        <v>0</v>
      </c>
      <c r="F8">
        <f>COUNTIFS(Almarsad!B:B,O8,Almarsad!D:D,A8)</f>
        <v>4</v>
      </c>
      <c r="G8">
        <f>COUNTIFS(Almarsad!B:B,P8,Almarsad!D:D,A8)</f>
        <v>4</v>
      </c>
      <c r="H8">
        <f>COUNTIFS(Almarsad!B:B,Q8,Almarsad!D:D,A8)</f>
        <v>2</v>
      </c>
      <c r="I8">
        <f>COUNTIFS(Almarsad!B:B,R8,Almarsad!D:D,A8)</f>
        <v>1</v>
      </c>
      <c r="J8">
        <f t="shared" si="0"/>
        <v>21</v>
      </c>
      <c r="K8" t="s">
        <v>4780</v>
      </c>
      <c r="L8" t="s">
        <v>4782</v>
      </c>
      <c r="M8" t="s">
        <v>4784</v>
      </c>
      <c r="N8" t="s">
        <v>6846</v>
      </c>
      <c r="O8" t="s">
        <v>4781</v>
      </c>
      <c r="P8" t="s">
        <v>4783</v>
      </c>
      <c r="Q8" t="s">
        <v>4785</v>
      </c>
      <c r="R8" t="s">
        <v>6847</v>
      </c>
    </row>
    <row r="9" spans="1:18" x14ac:dyDescent="0.2">
      <c r="A9" s="29" t="s">
        <v>775</v>
      </c>
      <c r="B9">
        <f>COUNTIFS(Almarsad!B:B,K9,Almarsad!D:D,A9)</f>
        <v>1</v>
      </c>
      <c r="C9">
        <f>COUNTIFS(Almarsad!B:B,L9,Almarsad!D:D,A9)</f>
        <v>3</v>
      </c>
      <c r="D9">
        <f>COUNTIFS(Almarsad!B:B,M9,Almarsad!D:D,A9)</f>
        <v>0</v>
      </c>
      <c r="E9">
        <f>COUNTIFS(Almarsad!B:B,N9,Almarsad!D:D,A9)</f>
        <v>8</v>
      </c>
      <c r="F9">
        <f>COUNTIFS(Almarsad!B:B,O9,Almarsad!D:D,A9)</f>
        <v>5</v>
      </c>
      <c r="G9">
        <f>COUNTIFS(Almarsad!B:B,P9,Almarsad!D:D,A9)</f>
        <v>1</v>
      </c>
      <c r="H9">
        <f>COUNTIFS(Almarsad!B:B,Q9,Almarsad!D:D,A9)</f>
        <v>2</v>
      </c>
      <c r="I9">
        <f>COUNTIFS(Almarsad!B:B,R9,Almarsad!D:D,A9)</f>
        <v>2</v>
      </c>
      <c r="J9">
        <f t="shared" si="0"/>
        <v>22</v>
      </c>
      <c r="K9" t="s">
        <v>4780</v>
      </c>
      <c r="L9" t="s">
        <v>4782</v>
      </c>
      <c r="M9" t="s">
        <v>4784</v>
      </c>
      <c r="N9" t="s">
        <v>6846</v>
      </c>
      <c r="O9" t="s">
        <v>4781</v>
      </c>
      <c r="P9" t="s">
        <v>4783</v>
      </c>
      <c r="Q9" t="s">
        <v>4785</v>
      </c>
      <c r="R9" t="s">
        <v>6847</v>
      </c>
    </row>
    <row r="10" spans="1:18" x14ac:dyDescent="0.2">
      <c r="A10" s="29" t="s">
        <v>296</v>
      </c>
      <c r="B10">
        <f>COUNTIFS(Almarsad!B:B,K10,Almarsad!D:D,A10)</f>
        <v>6</v>
      </c>
      <c r="C10">
        <f>COUNTIFS(Almarsad!B:B,L10,Almarsad!D:D,A10)</f>
        <v>6</v>
      </c>
      <c r="D10">
        <f>COUNTIFS(Almarsad!B:B,M10,Almarsad!D:D,A10)</f>
        <v>5</v>
      </c>
      <c r="E10">
        <f>COUNTIFS(Almarsad!B:B,N10,Almarsad!D:D,A10)</f>
        <v>6</v>
      </c>
      <c r="F10">
        <f>COUNTIFS(Almarsad!B:B,O10,Almarsad!D:D,A10)</f>
        <v>11</v>
      </c>
      <c r="G10">
        <f>COUNTIFS(Almarsad!B:B,P10,Almarsad!D:D,A10)</f>
        <v>8</v>
      </c>
      <c r="H10">
        <f>COUNTIFS(Almarsad!B:B,Q10,Almarsad!D:D,A10)</f>
        <v>1</v>
      </c>
      <c r="I10">
        <f>COUNTIFS(Almarsad!B:B,R10,Almarsad!D:D,A10)</f>
        <v>4</v>
      </c>
      <c r="J10">
        <f t="shared" si="0"/>
        <v>47</v>
      </c>
      <c r="K10" t="s">
        <v>4780</v>
      </c>
      <c r="L10" t="s">
        <v>4782</v>
      </c>
      <c r="M10" t="s">
        <v>4784</v>
      </c>
      <c r="N10" t="s">
        <v>6846</v>
      </c>
      <c r="O10" t="s">
        <v>4781</v>
      </c>
      <c r="P10" t="s">
        <v>4783</v>
      </c>
      <c r="Q10" t="s">
        <v>4785</v>
      </c>
      <c r="R10" t="s">
        <v>6847</v>
      </c>
    </row>
    <row r="11" spans="1:18" x14ac:dyDescent="0.2">
      <c r="A11" s="29" t="s">
        <v>205</v>
      </c>
      <c r="B11">
        <f>COUNTIFS(Almarsad!B:B,K11,Almarsad!D:D,A11)</f>
        <v>13</v>
      </c>
      <c r="C11">
        <f>COUNTIFS(Almarsad!B:B,L11,Almarsad!D:D,A11)</f>
        <v>24</v>
      </c>
      <c r="D11">
        <f>COUNTIFS(Almarsad!B:B,M11,Almarsad!D:D,A11)</f>
        <v>11</v>
      </c>
      <c r="E11">
        <f>COUNTIFS(Almarsad!B:B,N11,Almarsad!D:D,A11)</f>
        <v>27</v>
      </c>
      <c r="F11">
        <f>COUNTIFS(Almarsad!B:B,O11,Almarsad!D:D,A11)</f>
        <v>25</v>
      </c>
      <c r="G11">
        <f>COUNTIFS(Almarsad!B:B,P11,Almarsad!D:D,A11)</f>
        <v>19</v>
      </c>
      <c r="H11">
        <f>COUNTIFS(Almarsad!B:B,Q11,Almarsad!D:D,A11)</f>
        <v>7</v>
      </c>
      <c r="I11">
        <f>COUNTIFS(Almarsad!B:B,R11,Almarsad!D:D,A11)</f>
        <v>13</v>
      </c>
      <c r="J11">
        <f t="shared" si="0"/>
        <v>139</v>
      </c>
      <c r="K11" t="s">
        <v>4780</v>
      </c>
      <c r="L11" t="s">
        <v>4782</v>
      </c>
      <c r="M11" t="s">
        <v>4784</v>
      </c>
      <c r="N11" t="s">
        <v>6846</v>
      </c>
      <c r="O11" t="s">
        <v>4781</v>
      </c>
      <c r="P11" t="s">
        <v>4783</v>
      </c>
      <c r="Q11" t="s">
        <v>4785</v>
      </c>
      <c r="R11" t="s">
        <v>6847</v>
      </c>
    </row>
    <row r="12" spans="1:18" x14ac:dyDescent="0.2">
      <c r="A12" s="29" t="s">
        <v>222</v>
      </c>
      <c r="B12">
        <f>COUNTIFS(Almarsad!B:B,K12,Almarsad!D:D,A12)</f>
        <v>4</v>
      </c>
      <c r="C12">
        <f>COUNTIFS(Almarsad!B:B,L12,Almarsad!D:D,A12)</f>
        <v>7</v>
      </c>
      <c r="D12">
        <f>COUNTIFS(Almarsad!B:B,M12,Almarsad!D:D,A12)</f>
        <v>10</v>
      </c>
      <c r="E12">
        <f>COUNTIFS(Almarsad!B:B,N12,Almarsad!D:D,A12)</f>
        <v>16</v>
      </c>
      <c r="F12">
        <f>COUNTIFS(Almarsad!B:B,O12,Almarsad!D:D,A12)</f>
        <v>10</v>
      </c>
      <c r="G12">
        <f>COUNTIFS(Almarsad!B:B,P12,Almarsad!D:D,A12)</f>
        <v>15</v>
      </c>
      <c r="H12">
        <f>COUNTIFS(Almarsad!B:B,Q12,Almarsad!D:D,A12)</f>
        <v>9</v>
      </c>
      <c r="I12">
        <f>COUNTIFS(Almarsad!B:B,R12,Almarsad!D:D,A12)</f>
        <v>22</v>
      </c>
      <c r="J12">
        <f t="shared" si="0"/>
        <v>93</v>
      </c>
      <c r="K12" t="s">
        <v>4780</v>
      </c>
      <c r="L12" t="s">
        <v>4782</v>
      </c>
      <c r="M12" t="s">
        <v>4784</v>
      </c>
      <c r="N12" t="s">
        <v>6846</v>
      </c>
      <c r="O12" t="s">
        <v>4781</v>
      </c>
      <c r="P12" t="s">
        <v>4783</v>
      </c>
      <c r="Q12" t="s">
        <v>4785</v>
      </c>
      <c r="R12" t="s">
        <v>6847</v>
      </c>
    </row>
    <row r="13" spans="1:18" x14ac:dyDescent="0.2">
      <c r="A13" s="29" t="s">
        <v>38</v>
      </c>
      <c r="B13">
        <f>COUNTIFS(Almarsad!B:B,K13,Almarsad!D:D,A13)</f>
        <v>9</v>
      </c>
      <c r="C13">
        <f>COUNTIFS(Almarsad!B:B,L13,Almarsad!D:D,A13)</f>
        <v>8</v>
      </c>
      <c r="D13">
        <f>COUNTIFS(Almarsad!B:B,M13,Almarsad!D:D,A13)</f>
        <v>7</v>
      </c>
      <c r="E13">
        <f>COUNTIFS(Almarsad!B:B,N13,Almarsad!D:D,A13)</f>
        <v>15</v>
      </c>
      <c r="F13">
        <f>COUNTIFS(Almarsad!B:B,O13,Almarsad!D:D,A13)</f>
        <v>8</v>
      </c>
      <c r="G13">
        <f>COUNTIFS(Almarsad!B:B,P13,Almarsad!D:D,A13)</f>
        <v>1</v>
      </c>
      <c r="H13">
        <f>COUNTIFS(Almarsad!B:B,Q13,Almarsad!D:D,A13)</f>
        <v>1</v>
      </c>
      <c r="I13">
        <f>COUNTIFS(Almarsad!B:B,R13,Almarsad!D:D,A13)</f>
        <v>5</v>
      </c>
      <c r="J13">
        <f t="shared" si="0"/>
        <v>54</v>
      </c>
      <c r="K13" t="s">
        <v>4780</v>
      </c>
      <c r="L13" t="s">
        <v>4782</v>
      </c>
      <c r="M13" t="s">
        <v>4784</v>
      </c>
      <c r="N13" t="s">
        <v>6846</v>
      </c>
      <c r="O13" t="s">
        <v>4781</v>
      </c>
      <c r="P13" t="s">
        <v>4783</v>
      </c>
      <c r="Q13" t="s">
        <v>4785</v>
      </c>
      <c r="R13" t="s">
        <v>6847</v>
      </c>
    </row>
    <row r="14" spans="1:18" x14ac:dyDescent="0.2">
      <c r="A14" s="29" t="s">
        <v>72</v>
      </c>
      <c r="B14">
        <f>COUNTIFS(Almarsad!B:B,K14,Almarsad!D:D,A14)</f>
        <v>14</v>
      </c>
      <c r="C14">
        <f>COUNTIFS(Almarsad!B:B,L14,Almarsad!D:D,A14)</f>
        <v>8</v>
      </c>
      <c r="D14">
        <f>COUNTIFS(Almarsad!B:B,M14,Almarsad!D:D,A14)</f>
        <v>5</v>
      </c>
      <c r="E14">
        <f>COUNTIFS(Almarsad!B:B,N14,Almarsad!D:D,A14)</f>
        <v>14</v>
      </c>
      <c r="F14">
        <f>COUNTIFS(Almarsad!B:B,O14,Almarsad!D:D,A14)</f>
        <v>13</v>
      </c>
      <c r="G14">
        <f>COUNTIFS(Almarsad!B:B,P14,Almarsad!D:D,A14)</f>
        <v>20</v>
      </c>
      <c r="H14">
        <f>COUNTIFS(Almarsad!B:B,Q14,Almarsad!D:D,A14)</f>
        <v>1</v>
      </c>
      <c r="I14">
        <f>COUNTIFS(Almarsad!B:B,R14,Almarsad!D:D,A14)</f>
        <v>9</v>
      </c>
      <c r="J14">
        <f t="shared" si="0"/>
        <v>84</v>
      </c>
      <c r="K14" t="s">
        <v>4780</v>
      </c>
      <c r="L14" t="s">
        <v>4782</v>
      </c>
      <c r="M14" t="s">
        <v>4784</v>
      </c>
      <c r="N14" t="s">
        <v>6846</v>
      </c>
      <c r="O14" t="s">
        <v>4781</v>
      </c>
      <c r="P14" t="s">
        <v>4783</v>
      </c>
      <c r="Q14" t="s">
        <v>4785</v>
      </c>
      <c r="R14" t="s">
        <v>6847</v>
      </c>
    </row>
    <row r="15" spans="1:18" x14ac:dyDescent="0.2">
      <c r="A15" s="29" t="s">
        <v>92</v>
      </c>
      <c r="B15">
        <f>COUNTIFS(Almarsad!B:B,K15,Almarsad!D:D,A15)</f>
        <v>6</v>
      </c>
      <c r="C15">
        <f>COUNTIFS(Almarsad!B:B,L15,Almarsad!D:D,A15)</f>
        <v>8</v>
      </c>
      <c r="D15">
        <f>COUNTIFS(Almarsad!B:B,M15,Almarsad!D:D,A15)</f>
        <v>6</v>
      </c>
      <c r="E15">
        <f>COUNTIFS(Almarsad!B:B,N15,Almarsad!D:D,A15)</f>
        <v>8</v>
      </c>
      <c r="F15">
        <f>COUNTIFS(Almarsad!B:B,O15,Almarsad!D:D,A15)</f>
        <v>8</v>
      </c>
      <c r="G15">
        <f>COUNTIFS(Almarsad!B:B,P15,Almarsad!D:D,A15)</f>
        <v>11</v>
      </c>
      <c r="H15">
        <f>COUNTIFS(Almarsad!B:B,Q15,Almarsad!D:D,A15)</f>
        <v>6</v>
      </c>
      <c r="I15">
        <f>COUNTIFS(Almarsad!B:B,R15,Almarsad!D:D,A15)</f>
        <v>11</v>
      </c>
      <c r="J15">
        <f t="shared" si="0"/>
        <v>64</v>
      </c>
      <c r="K15" t="s">
        <v>4780</v>
      </c>
      <c r="L15" t="s">
        <v>4782</v>
      </c>
      <c r="M15" t="s">
        <v>4784</v>
      </c>
      <c r="N15" t="s">
        <v>6846</v>
      </c>
      <c r="O15" t="s">
        <v>4781</v>
      </c>
      <c r="P15" t="s">
        <v>4783</v>
      </c>
      <c r="Q15" t="s">
        <v>4785</v>
      </c>
      <c r="R15" t="s">
        <v>6847</v>
      </c>
    </row>
    <row r="16" spans="1:18" x14ac:dyDescent="0.2">
      <c r="A16" s="29" t="s">
        <v>154</v>
      </c>
      <c r="B16">
        <f>COUNTIFS(Almarsad!B:B,K16,Almarsad!D:D,A16)</f>
        <v>8</v>
      </c>
      <c r="C16">
        <f>COUNTIFS(Almarsad!B:B,L16,Almarsad!D:D,A16)</f>
        <v>12</v>
      </c>
      <c r="D16">
        <f>COUNTIFS(Almarsad!B:B,M16,Almarsad!D:D,A16)</f>
        <v>4</v>
      </c>
      <c r="E16">
        <f>COUNTIFS(Almarsad!B:B,N16,Almarsad!D:D,A16)</f>
        <v>7</v>
      </c>
      <c r="F16">
        <f>COUNTIFS(Almarsad!B:B,O16,Almarsad!D:D,A16)</f>
        <v>8</v>
      </c>
      <c r="G16">
        <f>COUNTIFS(Almarsad!B:B,P16,Almarsad!D:D,A16)</f>
        <v>5</v>
      </c>
      <c r="H16">
        <f>COUNTIFS(Almarsad!B:B,Q16,Almarsad!D:D,A16)</f>
        <v>3</v>
      </c>
      <c r="I16">
        <f>COUNTIFS(Almarsad!B:B,R16,Almarsad!D:D,A16)</f>
        <v>4</v>
      </c>
      <c r="J16">
        <f t="shared" si="0"/>
        <v>51</v>
      </c>
      <c r="K16" t="s">
        <v>4780</v>
      </c>
      <c r="L16" t="s">
        <v>4782</v>
      </c>
      <c r="M16" t="s">
        <v>4784</v>
      </c>
      <c r="N16" t="s">
        <v>6846</v>
      </c>
      <c r="O16" t="s">
        <v>4781</v>
      </c>
      <c r="P16" t="s">
        <v>4783</v>
      </c>
      <c r="Q16" t="s">
        <v>4785</v>
      </c>
      <c r="R16" t="s">
        <v>6847</v>
      </c>
    </row>
    <row r="17" spans="1:18" x14ac:dyDescent="0.2">
      <c r="A17" s="29" t="s">
        <v>385</v>
      </c>
      <c r="B17">
        <f>COUNTIFS(Almarsad!B:B,K17,Almarsad!D:D,A17)</f>
        <v>6</v>
      </c>
      <c r="C17">
        <f>COUNTIFS(Almarsad!B:B,L17,Almarsad!D:D,A17)</f>
        <v>20</v>
      </c>
      <c r="D17">
        <f>COUNTIFS(Almarsad!B:B,M17,Almarsad!D:D,A17)</f>
        <v>6</v>
      </c>
      <c r="E17">
        <f>COUNTIFS(Almarsad!B:B,N17,Almarsad!D:D,A17)</f>
        <v>6</v>
      </c>
      <c r="F17">
        <f>COUNTIFS(Almarsad!B:B,O17,Almarsad!D:D,A17)</f>
        <v>10</v>
      </c>
      <c r="G17">
        <f>COUNTIFS(Almarsad!B:B,P17,Almarsad!D:D,A17)</f>
        <v>8</v>
      </c>
      <c r="H17">
        <f>COUNTIFS(Almarsad!B:B,Q17,Almarsad!D:D,A17)</f>
        <v>7</v>
      </c>
      <c r="I17">
        <f>COUNTIFS(Almarsad!B:B,R17,Almarsad!D:D,A17)</f>
        <v>14</v>
      </c>
      <c r="J17">
        <f t="shared" si="0"/>
        <v>77</v>
      </c>
      <c r="K17" t="s">
        <v>4780</v>
      </c>
      <c r="L17" t="s">
        <v>4782</v>
      </c>
      <c r="M17" t="s">
        <v>4784</v>
      </c>
      <c r="N17" t="s">
        <v>6846</v>
      </c>
      <c r="O17" t="s">
        <v>4781</v>
      </c>
      <c r="P17" t="s">
        <v>4783</v>
      </c>
      <c r="Q17" t="s">
        <v>4785</v>
      </c>
      <c r="R17" t="s">
        <v>6847</v>
      </c>
    </row>
    <row r="18" spans="1:18" x14ac:dyDescent="0.2">
      <c r="A18" s="29" t="s">
        <v>102</v>
      </c>
      <c r="B18">
        <f>COUNTIFS(Almarsad!B:B,K18,Almarsad!D:D,A18)</f>
        <v>9</v>
      </c>
      <c r="C18">
        <f>COUNTIFS(Almarsad!B:B,L18,Almarsad!D:D,A18)</f>
        <v>18</v>
      </c>
      <c r="D18">
        <f>COUNTIFS(Almarsad!B:B,M18,Almarsad!D:D,A18)</f>
        <v>3</v>
      </c>
      <c r="E18">
        <f>COUNTIFS(Almarsad!B:B,N18,Almarsad!D:D,A18)</f>
        <v>7</v>
      </c>
      <c r="F18">
        <f>COUNTIFS(Almarsad!B:B,O18,Almarsad!D:D,A18)</f>
        <v>9</v>
      </c>
      <c r="G18">
        <f>COUNTIFS(Almarsad!B:B,P18,Almarsad!D:D,A18)</f>
        <v>14</v>
      </c>
      <c r="H18">
        <f>COUNTIFS(Almarsad!B:B,Q18,Almarsad!D:D,A18)</f>
        <v>4</v>
      </c>
      <c r="I18">
        <f>COUNTIFS(Almarsad!B:B,R18,Almarsad!D:D,A18)</f>
        <v>21</v>
      </c>
      <c r="J18">
        <f t="shared" si="0"/>
        <v>85</v>
      </c>
      <c r="K18" t="s">
        <v>4780</v>
      </c>
      <c r="L18" t="s">
        <v>4782</v>
      </c>
      <c r="M18" t="s">
        <v>4784</v>
      </c>
      <c r="N18" t="s">
        <v>6846</v>
      </c>
      <c r="O18" t="s">
        <v>4781</v>
      </c>
      <c r="P18" t="s">
        <v>4783</v>
      </c>
      <c r="Q18" t="s">
        <v>4785</v>
      </c>
      <c r="R18" t="s">
        <v>6847</v>
      </c>
    </row>
    <row r="19" spans="1:18" x14ac:dyDescent="0.2">
      <c r="A19" s="29" t="s">
        <v>81</v>
      </c>
      <c r="B19">
        <f>COUNTIFS(Almarsad!B:B,K19,Almarsad!D:D,A19)</f>
        <v>7</v>
      </c>
      <c r="C19">
        <f>COUNTIFS(Almarsad!B:B,L19,Almarsad!D:D,A19)</f>
        <v>9</v>
      </c>
      <c r="D19">
        <f>COUNTIFS(Almarsad!B:B,M19,Almarsad!D:D,A19)</f>
        <v>7</v>
      </c>
      <c r="E19">
        <f>COUNTIFS(Almarsad!B:B,N19,Almarsad!D:D,A19)</f>
        <v>12</v>
      </c>
      <c r="F19">
        <f>COUNTIFS(Almarsad!B:B,O19,Almarsad!D:D,A19)</f>
        <v>10</v>
      </c>
      <c r="G19">
        <f>COUNTIFS(Almarsad!B:B,P19,Almarsad!D:D,A19)</f>
        <v>3</v>
      </c>
      <c r="H19">
        <f>COUNTIFS(Almarsad!B:B,Q19,Almarsad!D:D,A19)</f>
        <v>2</v>
      </c>
      <c r="I19">
        <f>COUNTIFS(Almarsad!B:B,R19,Almarsad!D:D,A19)</f>
        <v>7</v>
      </c>
      <c r="J19">
        <f t="shared" si="0"/>
        <v>57</v>
      </c>
      <c r="K19" t="s">
        <v>4780</v>
      </c>
      <c r="L19" t="s">
        <v>4782</v>
      </c>
      <c r="M19" t="s">
        <v>4784</v>
      </c>
      <c r="N19" t="s">
        <v>6846</v>
      </c>
      <c r="O19" t="s">
        <v>4781</v>
      </c>
      <c r="P19" t="s">
        <v>4783</v>
      </c>
      <c r="Q19" t="s">
        <v>4785</v>
      </c>
      <c r="R19" t="s">
        <v>6847</v>
      </c>
    </row>
    <row r="20" spans="1:18" x14ac:dyDescent="0.2">
      <c r="A20" s="29" t="s">
        <v>177</v>
      </c>
      <c r="B20">
        <f>COUNTIFS(Almarsad!B:B,K20,Almarsad!D:D,A20)</f>
        <v>10</v>
      </c>
      <c r="C20">
        <f>COUNTIFS(Almarsad!B:B,L20,Almarsad!D:D,A20)</f>
        <v>13</v>
      </c>
      <c r="D20">
        <f>COUNTIFS(Almarsad!B:B,M20,Almarsad!D:D,A20)</f>
        <v>6</v>
      </c>
      <c r="E20">
        <f>COUNTIFS(Almarsad!B:B,N20,Almarsad!D:D,A20)</f>
        <v>8</v>
      </c>
      <c r="F20">
        <f>COUNTIFS(Almarsad!B:B,O20,Almarsad!D:D,A20)</f>
        <v>6</v>
      </c>
      <c r="G20">
        <f>COUNTIFS(Almarsad!B:B,P20,Almarsad!D:D,A20)</f>
        <v>6</v>
      </c>
      <c r="H20">
        <f>COUNTIFS(Almarsad!B:B,Q20,Almarsad!D:D,A20)</f>
        <v>1</v>
      </c>
      <c r="I20">
        <f>COUNTIFS(Almarsad!B:B,R20,Almarsad!D:D,A20)</f>
        <v>9</v>
      </c>
      <c r="J20">
        <f t="shared" si="0"/>
        <v>59</v>
      </c>
      <c r="K20" t="s">
        <v>4780</v>
      </c>
      <c r="L20" t="s">
        <v>4782</v>
      </c>
      <c r="M20" t="s">
        <v>4784</v>
      </c>
      <c r="N20" t="s">
        <v>6846</v>
      </c>
      <c r="O20" t="s">
        <v>4781</v>
      </c>
      <c r="P20" t="s">
        <v>4783</v>
      </c>
      <c r="Q20" t="s">
        <v>4785</v>
      </c>
      <c r="R20" t="s">
        <v>6847</v>
      </c>
    </row>
    <row r="21" spans="1:18" x14ac:dyDescent="0.2">
      <c r="A21" s="29" t="s">
        <v>493</v>
      </c>
      <c r="B21">
        <f>COUNTIFS(Almarsad!B:B,K21,Almarsad!D:D,A21)</f>
        <v>1</v>
      </c>
      <c r="C21">
        <f>COUNTIFS(Almarsad!B:B,L21,Almarsad!D:D,A21)</f>
        <v>1</v>
      </c>
      <c r="D21">
        <f>COUNTIFS(Almarsad!B:B,M21,Almarsad!D:D,A21)</f>
        <v>4</v>
      </c>
      <c r="E21">
        <f>COUNTIFS(Almarsad!B:B,N21,Almarsad!D:D,A21)</f>
        <v>2</v>
      </c>
      <c r="F21">
        <f>COUNTIFS(Almarsad!B:B,O21,Almarsad!D:D,A21)</f>
        <v>6</v>
      </c>
      <c r="G21">
        <f>COUNTIFS(Almarsad!B:B,P21,Almarsad!D:D,A21)</f>
        <v>2</v>
      </c>
      <c r="H21">
        <f>COUNTIFS(Almarsad!B:B,Q21,Almarsad!D:D,A21)</f>
        <v>1</v>
      </c>
      <c r="I21">
        <f>COUNTIFS(Almarsad!B:B,R21,Almarsad!D:D,A21)</f>
        <v>2</v>
      </c>
      <c r="J21">
        <f t="shared" si="0"/>
        <v>19</v>
      </c>
      <c r="K21" t="s">
        <v>4780</v>
      </c>
      <c r="L21" t="s">
        <v>4782</v>
      </c>
      <c r="M21" t="s">
        <v>4784</v>
      </c>
      <c r="N21" t="s">
        <v>6846</v>
      </c>
      <c r="O21" t="s">
        <v>4781</v>
      </c>
      <c r="P21" t="s">
        <v>4783</v>
      </c>
      <c r="Q21" t="s">
        <v>4785</v>
      </c>
      <c r="R21" t="s">
        <v>6847</v>
      </c>
    </row>
    <row r="22" spans="1:18" x14ac:dyDescent="0.2">
      <c r="A22" s="29" t="s">
        <v>442</v>
      </c>
      <c r="B22">
        <f>COUNTIFS(Almarsad!B:B,K22,Almarsad!D:D,A22)</f>
        <v>7</v>
      </c>
      <c r="C22">
        <f>COUNTIFS(Almarsad!B:B,L22,Almarsad!D:D,A22)</f>
        <v>8</v>
      </c>
      <c r="D22">
        <f>COUNTIFS(Almarsad!B:B,M22,Almarsad!D:D,A22)</f>
        <v>4</v>
      </c>
      <c r="E22">
        <f>COUNTIFS(Almarsad!B:B,N22,Almarsad!D:D,A22)</f>
        <v>10</v>
      </c>
      <c r="F22">
        <f>COUNTIFS(Almarsad!B:B,O22,Almarsad!D:D,A22)</f>
        <v>4</v>
      </c>
      <c r="G22">
        <f>COUNTIFS(Almarsad!B:B,P22,Almarsad!D:D,A22)</f>
        <v>6</v>
      </c>
      <c r="H22">
        <f>COUNTIFS(Almarsad!B:B,Q22,Almarsad!D:D,A22)</f>
        <v>2</v>
      </c>
      <c r="I22">
        <f>COUNTIFS(Almarsad!B:B,R22,Almarsad!D:D,A22)</f>
        <v>10</v>
      </c>
      <c r="J22">
        <f t="shared" si="0"/>
        <v>51</v>
      </c>
      <c r="K22" t="s">
        <v>4780</v>
      </c>
      <c r="L22" t="s">
        <v>4782</v>
      </c>
      <c r="M22" t="s">
        <v>4784</v>
      </c>
      <c r="N22" t="s">
        <v>6846</v>
      </c>
      <c r="O22" t="s">
        <v>4781</v>
      </c>
      <c r="P22" t="s">
        <v>4783</v>
      </c>
      <c r="Q22" t="s">
        <v>4785</v>
      </c>
      <c r="R22" t="s">
        <v>6847</v>
      </c>
    </row>
    <row r="23" spans="1:18" x14ac:dyDescent="0.2">
      <c r="A23" s="29" t="s">
        <v>88</v>
      </c>
      <c r="B23">
        <f>COUNTIFS(Almarsad!B:B,K23,Almarsad!D:D,A23)</f>
        <v>3</v>
      </c>
      <c r="C23">
        <f>COUNTIFS(Almarsad!B:B,L23,Almarsad!D:D,A23)</f>
        <v>3</v>
      </c>
      <c r="D23">
        <f>COUNTIFS(Almarsad!B:B,M23,Almarsad!D:D,A23)</f>
        <v>1</v>
      </c>
      <c r="E23">
        <f>COUNTIFS(Almarsad!B:B,N23,Almarsad!D:D,A23)</f>
        <v>8</v>
      </c>
      <c r="F23">
        <f>COUNTIFS(Almarsad!B:B,O23,Almarsad!D:D,A23)</f>
        <v>8</v>
      </c>
      <c r="G23">
        <f>COUNTIFS(Almarsad!B:B,P23,Almarsad!D:D,A23)</f>
        <v>1</v>
      </c>
      <c r="H23">
        <f>COUNTIFS(Almarsad!B:B,Q23,Almarsad!D:D,A23)</f>
        <v>7</v>
      </c>
      <c r="I23">
        <f>COUNTIFS(Almarsad!B:B,R23,Almarsad!D:D,A23)</f>
        <v>3</v>
      </c>
      <c r="J23">
        <f t="shared" si="0"/>
        <v>34</v>
      </c>
      <c r="K23" t="s">
        <v>4780</v>
      </c>
      <c r="L23" t="s">
        <v>4782</v>
      </c>
      <c r="M23" t="s">
        <v>4784</v>
      </c>
      <c r="N23" t="s">
        <v>6846</v>
      </c>
      <c r="O23" t="s">
        <v>4781</v>
      </c>
      <c r="P23" t="s">
        <v>4783</v>
      </c>
      <c r="Q23" t="s">
        <v>4785</v>
      </c>
      <c r="R23" t="s">
        <v>6847</v>
      </c>
    </row>
    <row r="24" spans="1:18" x14ac:dyDescent="0.2">
      <c r="A24" s="29" t="s">
        <v>860</v>
      </c>
      <c r="B24">
        <f>COUNTIFS(Almarsad!B:B,K24,Almarsad!D:D,A24)</f>
        <v>0</v>
      </c>
      <c r="C24">
        <f>COUNTIFS(Almarsad!B:B,L24,Almarsad!D:D,A24)</f>
        <v>0</v>
      </c>
      <c r="D24">
        <f>COUNTIFS(Almarsad!B:B,M24,Almarsad!D:D,A24)</f>
        <v>0</v>
      </c>
      <c r="E24">
        <f>COUNTIFS(Almarsad!B:B,N24,Almarsad!D:D,A24)</f>
        <v>1</v>
      </c>
      <c r="F24">
        <f>COUNTIFS(Almarsad!B:B,O24,Almarsad!D:D,A24)</f>
        <v>1</v>
      </c>
      <c r="G24">
        <f>COUNTIFS(Almarsad!B:B,P24,Almarsad!D:D,A24)</f>
        <v>1</v>
      </c>
      <c r="H24">
        <f>COUNTIFS(Almarsad!B:B,Q24,Almarsad!D:D,A24)</f>
        <v>0</v>
      </c>
      <c r="I24">
        <f>COUNTIFS(Almarsad!B:B,R24,Almarsad!D:D,A24)</f>
        <v>0</v>
      </c>
      <c r="J24">
        <f t="shared" si="0"/>
        <v>3</v>
      </c>
      <c r="K24" t="s">
        <v>4780</v>
      </c>
      <c r="L24" t="s">
        <v>4782</v>
      </c>
      <c r="M24" t="s">
        <v>4784</v>
      </c>
      <c r="N24" t="s">
        <v>6846</v>
      </c>
      <c r="O24" t="s">
        <v>4781</v>
      </c>
      <c r="P24" t="s">
        <v>4783</v>
      </c>
      <c r="Q24" t="s">
        <v>4785</v>
      </c>
      <c r="R24" t="s">
        <v>6847</v>
      </c>
    </row>
    <row r="25" spans="1:18" x14ac:dyDescent="0.2">
      <c r="A25" s="29" t="s">
        <v>269</v>
      </c>
      <c r="B25">
        <f>COUNTIFS(Almarsad!B:B,K25,Almarsad!D:D,A25)</f>
        <v>3</v>
      </c>
      <c r="C25">
        <f>COUNTIFS(Almarsad!B:B,L25,Almarsad!D:D,A25)</f>
        <v>8</v>
      </c>
      <c r="D25">
        <f>COUNTIFS(Almarsad!B:B,M25,Almarsad!D:D,A25)</f>
        <v>1</v>
      </c>
      <c r="E25">
        <f>COUNTIFS(Almarsad!B:B,N25,Almarsad!D:D,A25)</f>
        <v>28</v>
      </c>
      <c r="F25">
        <f>COUNTIFS(Almarsad!B:B,O25,Almarsad!D:D,A25)</f>
        <v>3</v>
      </c>
      <c r="G25">
        <f>COUNTIFS(Almarsad!B:B,P25,Almarsad!D:D,A25)</f>
        <v>0</v>
      </c>
      <c r="H25">
        <f>COUNTIFS(Almarsad!B:B,Q25,Almarsad!D:D,A25)</f>
        <v>12</v>
      </c>
      <c r="I25">
        <f>COUNTIFS(Almarsad!B:B,R25,Almarsad!D:D,A25)</f>
        <v>10</v>
      </c>
      <c r="J25">
        <f t="shared" si="0"/>
        <v>65</v>
      </c>
      <c r="K25" t="s">
        <v>4780</v>
      </c>
      <c r="L25" t="s">
        <v>4782</v>
      </c>
      <c r="M25" t="s">
        <v>4784</v>
      </c>
      <c r="N25" t="s">
        <v>6846</v>
      </c>
      <c r="O25" t="s">
        <v>4781</v>
      </c>
      <c r="P25" t="s">
        <v>4783</v>
      </c>
      <c r="Q25" t="s">
        <v>4785</v>
      </c>
      <c r="R25" t="s">
        <v>6847</v>
      </c>
    </row>
    <row r="26" spans="1:18" x14ac:dyDescent="0.2">
      <c r="A26" s="29" t="s">
        <v>258</v>
      </c>
      <c r="B26">
        <f>COUNTIFS(Almarsad!B:B,K26,Almarsad!D:D,A26)</f>
        <v>21</v>
      </c>
      <c r="C26">
        <f>COUNTIFS(Almarsad!B:B,L26,Almarsad!D:D,A26)</f>
        <v>15</v>
      </c>
      <c r="D26">
        <f>COUNTIFS(Almarsad!B:B,M26,Almarsad!D:D,A26)</f>
        <v>3</v>
      </c>
      <c r="E26">
        <f>COUNTIFS(Almarsad!B:B,N26,Almarsad!D:D,A26)</f>
        <v>28</v>
      </c>
      <c r="F26">
        <f>COUNTIFS(Almarsad!B:B,O26,Almarsad!D:D,A26)</f>
        <v>13</v>
      </c>
      <c r="G26">
        <f>COUNTIFS(Almarsad!B:B,P26,Almarsad!D:D,A26)</f>
        <v>12</v>
      </c>
      <c r="H26">
        <f>COUNTIFS(Almarsad!B:B,Q26,Almarsad!D:D,A26)</f>
        <v>5</v>
      </c>
      <c r="I26">
        <f>COUNTIFS(Almarsad!B:B,R26,Almarsad!D:D,A26)</f>
        <v>13</v>
      </c>
      <c r="J26">
        <f t="shared" si="0"/>
        <v>110</v>
      </c>
      <c r="K26" t="s">
        <v>4780</v>
      </c>
      <c r="L26" t="s">
        <v>4782</v>
      </c>
      <c r="M26" t="s">
        <v>4784</v>
      </c>
      <c r="N26" t="s">
        <v>6846</v>
      </c>
      <c r="O26" t="s">
        <v>4781</v>
      </c>
      <c r="P26" t="s">
        <v>4783</v>
      </c>
      <c r="Q26" t="s">
        <v>4785</v>
      </c>
      <c r="R26" t="s">
        <v>6847</v>
      </c>
    </row>
    <row r="27" spans="1:18" x14ac:dyDescent="0.2">
      <c r="A27" s="29" t="s">
        <v>196</v>
      </c>
      <c r="B27">
        <f>COUNTIFS(Almarsad!B:B,K27,Almarsad!D:D,A27)</f>
        <v>5</v>
      </c>
      <c r="C27">
        <f>COUNTIFS(Almarsad!B:B,L27,Almarsad!D:D,A27)</f>
        <v>0</v>
      </c>
      <c r="D27">
        <f>COUNTIFS(Almarsad!B:B,M27,Almarsad!D:D,A27)</f>
        <v>1</v>
      </c>
      <c r="E27">
        <f>COUNTIFS(Almarsad!B:B,N27,Almarsad!D:D,A27)</f>
        <v>2</v>
      </c>
      <c r="F27">
        <f>COUNTIFS(Almarsad!B:B,O27,Almarsad!D:D,A27)</f>
        <v>0</v>
      </c>
      <c r="G27">
        <f>COUNTIFS(Almarsad!B:B,P27,Almarsad!D:D,A27)</f>
        <v>2</v>
      </c>
      <c r="H27">
        <f>COUNTIFS(Almarsad!B:B,Q27,Almarsad!D:D,A27)</f>
        <v>2</v>
      </c>
      <c r="I27">
        <f>COUNTIFS(Almarsad!B:B,R27,Almarsad!D:D,A27)</f>
        <v>0</v>
      </c>
      <c r="J27">
        <f t="shared" si="0"/>
        <v>12</v>
      </c>
      <c r="K27" t="s">
        <v>4780</v>
      </c>
      <c r="L27" t="s">
        <v>4782</v>
      </c>
      <c r="M27" t="s">
        <v>4784</v>
      </c>
      <c r="N27" t="s">
        <v>6846</v>
      </c>
      <c r="O27" t="s">
        <v>4781</v>
      </c>
      <c r="P27" t="s">
        <v>4783</v>
      </c>
      <c r="Q27" t="s">
        <v>4785</v>
      </c>
      <c r="R27" t="s">
        <v>6847</v>
      </c>
    </row>
    <row r="28" spans="1:18" x14ac:dyDescent="0.2">
      <c r="A28" s="29" t="s">
        <v>108</v>
      </c>
      <c r="B28">
        <f>COUNTIFS(Almarsad!B:B,K28,Almarsad!D:D,A28)</f>
        <v>3</v>
      </c>
      <c r="C28">
        <f>COUNTIFS(Almarsad!B:B,L28,Almarsad!D:D,A28)</f>
        <v>2</v>
      </c>
      <c r="D28">
        <f>COUNTIFS(Almarsad!B:B,M28,Almarsad!D:D,A28)</f>
        <v>0</v>
      </c>
      <c r="E28">
        <f>COUNTIFS(Almarsad!B:B,N28,Almarsad!D:D,A28)</f>
        <v>0</v>
      </c>
      <c r="F28">
        <f>COUNTIFS(Almarsad!B:B,O28,Almarsad!D:D,A28)</f>
        <v>4</v>
      </c>
      <c r="G28">
        <f>COUNTIFS(Almarsad!B:B,P28,Almarsad!D:D,A28)</f>
        <v>3</v>
      </c>
      <c r="H28">
        <f>COUNTIFS(Almarsad!B:B,Q28,Almarsad!D:D,A28)</f>
        <v>5</v>
      </c>
      <c r="I28">
        <f>COUNTIFS(Almarsad!B:B,R28,Almarsad!D:D,A28)</f>
        <v>6</v>
      </c>
      <c r="J28">
        <f t="shared" si="0"/>
        <v>23</v>
      </c>
      <c r="K28" t="s">
        <v>4780</v>
      </c>
      <c r="L28" t="s">
        <v>4782</v>
      </c>
      <c r="M28" t="s">
        <v>4784</v>
      </c>
      <c r="N28" t="s">
        <v>6846</v>
      </c>
      <c r="O28" t="s">
        <v>4781</v>
      </c>
      <c r="P28" t="s">
        <v>4783</v>
      </c>
      <c r="Q28" t="s">
        <v>4785</v>
      </c>
      <c r="R28" t="s">
        <v>6847</v>
      </c>
    </row>
    <row r="29" spans="1:18" x14ac:dyDescent="0.2">
      <c r="A29" s="29" t="s">
        <v>229</v>
      </c>
      <c r="B29">
        <f>COUNTIFS(Almarsad!B:B,K29,Almarsad!D:D,A29)</f>
        <v>4</v>
      </c>
      <c r="C29">
        <f>COUNTIFS(Almarsad!B:B,L29,Almarsad!D:D,A29)</f>
        <v>7</v>
      </c>
      <c r="D29">
        <f>COUNTIFS(Almarsad!B:B,M29,Almarsad!D:D,A29)</f>
        <v>5</v>
      </c>
      <c r="E29">
        <f>COUNTIFS(Almarsad!B:B,N29,Almarsad!D:D,A29)</f>
        <v>24</v>
      </c>
      <c r="F29">
        <f>COUNTIFS(Almarsad!B:B,O29,Almarsad!D:D,A29)</f>
        <v>5</v>
      </c>
      <c r="G29">
        <f>COUNTIFS(Almarsad!B:B,P29,Almarsad!D:D,A29)</f>
        <v>7</v>
      </c>
      <c r="H29">
        <f>COUNTIFS(Almarsad!B:B,Q29,Almarsad!D:D,A29)</f>
        <v>1</v>
      </c>
      <c r="I29">
        <f>COUNTIFS(Almarsad!B:B,R29,Almarsad!D:D,A29)</f>
        <v>4</v>
      </c>
      <c r="J29">
        <f t="shared" si="0"/>
        <v>57</v>
      </c>
      <c r="K29" t="s">
        <v>4780</v>
      </c>
      <c r="L29" t="s">
        <v>4782</v>
      </c>
      <c r="M29" t="s">
        <v>4784</v>
      </c>
      <c r="N29" t="s">
        <v>6846</v>
      </c>
      <c r="O29" t="s">
        <v>4781</v>
      </c>
      <c r="P29" t="s">
        <v>4783</v>
      </c>
      <c r="Q29" t="s">
        <v>4785</v>
      </c>
      <c r="R29" t="s">
        <v>6847</v>
      </c>
    </row>
    <row r="30" spans="1:18" x14ac:dyDescent="0.2">
      <c r="A30" s="29" t="s">
        <v>143</v>
      </c>
      <c r="B30">
        <f>COUNTIFS(Almarsad!B:B,K30,Almarsad!D:D,A30)</f>
        <v>2</v>
      </c>
      <c r="C30">
        <f>COUNTIFS(Almarsad!B:B,L30,Almarsad!D:D,A30)</f>
        <v>0</v>
      </c>
      <c r="D30">
        <f>COUNTIFS(Almarsad!B:B,M30,Almarsad!D:D,A30)</f>
        <v>1</v>
      </c>
      <c r="E30">
        <f>COUNTIFS(Almarsad!B:B,N30,Almarsad!D:D,A30)</f>
        <v>1</v>
      </c>
      <c r="F30">
        <f>COUNTIFS(Almarsad!B:B,O30,Almarsad!D:D,A30)</f>
        <v>3</v>
      </c>
      <c r="G30">
        <f>COUNTIFS(Almarsad!B:B,P30,Almarsad!D:D,A30)</f>
        <v>1</v>
      </c>
      <c r="H30">
        <f>COUNTIFS(Almarsad!B:B,Q30,Almarsad!D:D,A30)</f>
        <v>0</v>
      </c>
      <c r="I30">
        <f>COUNTIFS(Almarsad!B:B,R30,Almarsad!D:D,A30)</f>
        <v>2</v>
      </c>
      <c r="J30">
        <f t="shared" si="0"/>
        <v>10</v>
      </c>
      <c r="K30" t="s">
        <v>4780</v>
      </c>
      <c r="L30" t="s">
        <v>4782</v>
      </c>
      <c r="M30" t="s">
        <v>4784</v>
      </c>
      <c r="N30" t="s">
        <v>6846</v>
      </c>
      <c r="O30" t="s">
        <v>4781</v>
      </c>
      <c r="P30" t="s">
        <v>4783</v>
      </c>
      <c r="Q30" t="s">
        <v>4785</v>
      </c>
      <c r="R30" t="s">
        <v>6847</v>
      </c>
    </row>
    <row r="31" spans="1:18" x14ac:dyDescent="0.2">
      <c r="A31" s="42" t="s">
        <v>4787</v>
      </c>
      <c r="B31">
        <f>SUM(B4:B30)</f>
        <v>170</v>
      </c>
      <c r="C31">
        <f t="shared" ref="C31:I31" si="1">SUM(C4:C30)</f>
        <v>216</v>
      </c>
      <c r="D31">
        <f t="shared" si="1"/>
        <v>97</v>
      </c>
      <c r="E31">
        <f t="shared" si="1"/>
        <v>259</v>
      </c>
      <c r="F31">
        <f t="shared" si="1"/>
        <v>192</v>
      </c>
      <c r="G31">
        <f t="shared" si="1"/>
        <v>161</v>
      </c>
      <c r="H31">
        <f t="shared" si="1"/>
        <v>87</v>
      </c>
      <c r="I31">
        <f t="shared" si="1"/>
        <v>197</v>
      </c>
      <c r="J31">
        <f>SUM(J4:J30)</f>
        <v>1379</v>
      </c>
    </row>
    <row r="32" spans="1:18" x14ac:dyDescent="0.2">
      <c r="B32">
        <v>14</v>
      </c>
      <c r="C32">
        <v>15</v>
      </c>
      <c r="D32">
        <v>16</v>
      </c>
      <c r="E32">
        <v>17</v>
      </c>
    </row>
    <row r="33" spans="1:10" x14ac:dyDescent="0.2">
      <c r="B33">
        <f>B31+F31</f>
        <v>362</v>
      </c>
      <c r="C33">
        <f>C31+G31</f>
        <v>377</v>
      </c>
      <c r="D33">
        <f>D31+H31</f>
        <v>184</v>
      </c>
      <c r="E33">
        <f>E31+I31</f>
        <v>456</v>
      </c>
    </row>
    <row r="34" spans="1:10" x14ac:dyDescent="0.2">
      <c r="A34" s="55" t="s">
        <v>4829</v>
      </c>
      <c r="B34" s="54"/>
      <c r="C34" s="54"/>
      <c r="D34" s="54"/>
      <c r="E34" s="54"/>
    </row>
    <row r="35" spans="1:10" x14ac:dyDescent="0.2">
      <c r="B35" s="1" t="s">
        <v>4740</v>
      </c>
      <c r="C35" s="1" t="s">
        <v>4738</v>
      </c>
      <c r="D35" s="1" t="s">
        <v>4739</v>
      </c>
      <c r="E35" s="1" t="s">
        <v>35</v>
      </c>
    </row>
    <row r="36" spans="1:10" x14ac:dyDescent="0.2">
      <c r="A36" s="1" t="s">
        <v>59</v>
      </c>
      <c r="B36">
        <f>COUNTIFS(Almarsad!J:J,G36,Almarsad!M:M,A36)</f>
        <v>54</v>
      </c>
      <c r="C36">
        <f>COUNTIFS(Almarsad!J:J,H36,Almarsad!M:M,A36)</f>
        <v>89</v>
      </c>
      <c r="D36">
        <f>COUNTIFS(Almarsad!J:J,I36,Almarsad!M:M,A36)</f>
        <v>340</v>
      </c>
      <c r="E36">
        <f>COUNTIFS(Almarsad!J:J,J36,Almarsad!M:M,A36)</f>
        <v>39</v>
      </c>
      <c r="F36">
        <f>SUM(B36:E36)</f>
        <v>522</v>
      </c>
      <c r="G36" s="1" t="s">
        <v>4740</v>
      </c>
      <c r="H36" s="1" t="s">
        <v>4738</v>
      </c>
      <c r="I36" s="1" t="s">
        <v>4739</v>
      </c>
      <c r="J36" s="1" t="s">
        <v>35</v>
      </c>
    </row>
    <row r="37" spans="1:10" x14ac:dyDescent="0.2">
      <c r="A37" s="1" t="s">
        <v>75</v>
      </c>
      <c r="B37">
        <f>COUNTIFS(Almarsad!J:J,G37,Almarsad!M:M,A37)</f>
        <v>42</v>
      </c>
      <c r="C37">
        <f>COUNTIFS(Almarsad!J:J,H37,Almarsad!M:M,A37)</f>
        <v>161</v>
      </c>
      <c r="D37">
        <f>COUNTIFS(Almarsad!J:J,I37,Almarsad!M:M,A37)</f>
        <v>52</v>
      </c>
      <c r="E37">
        <f>COUNTIFS(Almarsad!J:J,J37,Almarsad!M:M,A37)</f>
        <v>23</v>
      </c>
      <c r="F37">
        <f t="shared" ref="F37:F46" si="2">SUM(B37:E37)</f>
        <v>278</v>
      </c>
      <c r="G37" s="1" t="s">
        <v>4740</v>
      </c>
      <c r="H37" s="1" t="s">
        <v>4738</v>
      </c>
      <c r="I37" s="1" t="s">
        <v>4739</v>
      </c>
      <c r="J37" s="1" t="s">
        <v>35</v>
      </c>
    </row>
    <row r="38" spans="1:10" x14ac:dyDescent="0.2">
      <c r="A38" s="1" t="s">
        <v>405</v>
      </c>
      <c r="B38">
        <f>COUNTIFS(Almarsad!J:J,G38,Almarsad!M:M,A38)</f>
        <v>1</v>
      </c>
      <c r="C38">
        <f>COUNTIFS(Almarsad!J:J,H38,Almarsad!M:M,A38)</f>
        <v>0</v>
      </c>
      <c r="D38">
        <f>COUNTIFS(Almarsad!J:J,I38,Almarsad!M:M,A38)</f>
        <v>11</v>
      </c>
      <c r="E38">
        <f>COUNTIFS(Almarsad!J:J,J38,Almarsad!M:M,A38)</f>
        <v>0</v>
      </c>
      <c r="F38">
        <f t="shared" si="2"/>
        <v>12</v>
      </c>
      <c r="G38" s="1" t="s">
        <v>4740</v>
      </c>
      <c r="H38" s="1" t="s">
        <v>4738</v>
      </c>
      <c r="I38" s="1" t="s">
        <v>4739</v>
      </c>
      <c r="J38" s="1" t="s">
        <v>35</v>
      </c>
    </row>
    <row r="39" spans="1:10" x14ac:dyDescent="0.2">
      <c r="A39" s="1" t="s">
        <v>708</v>
      </c>
      <c r="B39">
        <f>COUNTIFS(Almarsad!J:J,G39,Almarsad!M:M,A39)</f>
        <v>18</v>
      </c>
      <c r="C39">
        <f>COUNTIFS(Almarsad!J:J,H39,Almarsad!M:M,A39)</f>
        <v>17</v>
      </c>
      <c r="D39">
        <f>COUNTIFS(Almarsad!J:J,I39,Almarsad!M:M,A39)</f>
        <v>6</v>
      </c>
      <c r="E39">
        <f>COUNTIFS(Almarsad!J:J,J39,Almarsad!M:M,A39)</f>
        <v>1</v>
      </c>
      <c r="F39">
        <f t="shared" si="2"/>
        <v>42</v>
      </c>
      <c r="G39" s="1" t="s">
        <v>4740</v>
      </c>
      <c r="H39" s="1" t="s">
        <v>4738</v>
      </c>
      <c r="I39" s="1" t="s">
        <v>4739</v>
      </c>
      <c r="J39" s="1" t="s">
        <v>35</v>
      </c>
    </row>
    <row r="40" spans="1:10" x14ac:dyDescent="0.2">
      <c r="A40" s="1" t="s">
        <v>535</v>
      </c>
      <c r="B40">
        <f>COUNTIFS(Almarsad!J:J,G40,Almarsad!M:M,A40)</f>
        <v>5</v>
      </c>
      <c r="C40">
        <f>COUNTIFS(Almarsad!J:J,H40,Almarsad!M:M,A40)</f>
        <v>18</v>
      </c>
      <c r="D40">
        <f>COUNTIFS(Almarsad!J:J,I40,Almarsad!M:M,A40)</f>
        <v>11</v>
      </c>
      <c r="E40">
        <f>COUNTIFS(Almarsad!J:J,J40,Almarsad!M:M,A40)</f>
        <v>1</v>
      </c>
      <c r="F40">
        <f t="shared" si="2"/>
        <v>35</v>
      </c>
      <c r="G40" s="1" t="s">
        <v>4740</v>
      </c>
      <c r="H40" s="1" t="s">
        <v>4738</v>
      </c>
      <c r="I40" s="1" t="s">
        <v>4739</v>
      </c>
      <c r="J40" s="1" t="s">
        <v>35</v>
      </c>
    </row>
    <row r="41" spans="1:10" x14ac:dyDescent="0.2">
      <c r="A41" s="1" t="s">
        <v>582</v>
      </c>
      <c r="B41">
        <f>COUNTIFS(Almarsad!J:J,G41,Almarsad!M:M,A41)</f>
        <v>15</v>
      </c>
      <c r="C41">
        <f>COUNTIFS(Almarsad!J:J,H41,Almarsad!M:M,A41)</f>
        <v>77</v>
      </c>
      <c r="D41">
        <f>COUNTIFS(Almarsad!J:J,I41,Almarsad!M:M,A41)</f>
        <v>5</v>
      </c>
      <c r="E41">
        <f>COUNTIFS(Almarsad!J:J,J41,Almarsad!M:M,A41)</f>
        <v>3</v>
      </c>
      <c r="F41">
        <f t="shared" si="2"/>
        <v>100</v>
      </c>
      <c r="G41" s="1" t="s">
        <v>4740</v>
      </c>
      <c r="H41" s="1" t="s">
        <v>4738</v>
      </c>
      <c r="I41" s="1" t="s">
        <v>4739</v>
      </c>
      <c r="J41" s="1" t="s">
        <v>35</v>
      </c>
    </row>
    <row r="42" spans="1:10" x14ac:dyDescent="0.2">
      <c r="A42" s="1" t="s">
        <v>51</v>
      </c>
      <c r="B42">
        <f>COUNTIFS(Almarsad!J:J,G42,Almarsad!M:M,A42)</f>
        <v>52</v>
      </c>
      <c r="C42">
        <f>COUNTIFS(Almarsad!J:J,H42,Almarsad!M:M,A42)</f>
        <v>138</v>
      </c>
      <c r="D42">
        <f>COUNTIFS(Almarsad!J:J,I42,Almarsad!M:M,A42)</f>
        <v>73</v>
      </c>
      <c r="E42">
        <f>COUNTIFS(Almarsad!J:J,J42,Almarsad!M:M,A42)</f>
        <v>14</v>
      </c>
      <c r="F42">
        <f t="shared" si="2"/>
        <v>277</v>
      </c>
      <c r="G42" s="1" t="s">
        <v>4740</v>
      </c>
      <c r="H42" s="1" t="s">
        <v>4738</v>
      </c>
      <c r="I42" s="1" t="s">
        <v>4739</v>
      </c>
      <c r="J42" s="1" t="s">
        <v>35</v>
      </c>
    </row>
    <row r="43" spans="1:10" x14ac:dyDescent="0.2">
      <c r="A43" s="1" t="s">
        <v>770</v>
      </c>
      <c r="B43">
        <f>COUNTIFS(Almarsad!J:J,G43,Almarsad!M:M,A43)</f>
        <v>0</v>
      </c>
      <c r="C43">
        <f>COUNTIFS(Almarsad!J:J,H43,Almarsad!M:M,A43)</f>
        <v>9</v>
      </c>
      <c r="D43">
        <f>COUNTIFS(Almarsad!J:J,I43,Almarsad!M:M,A43)</f>
        <v>0</v>
      </c>
      <c r="E43">
        <f>COUNTIFS(Almarsad!J:J,J43,Almarsad!M:M,A43)</f>
        <v>0</v>
      </c>
      <c r="F43">
        <f t="shared" si="2"/>
        <v>9</v>
      </c>
      <c r="G43" s="1" t="s">
        <v>4740</v>
      </c>
      <c r="H43" s="1" t="s">
        <v>4738</v>
      </c>
      <c r="I43" s="1" t="s">
        <v>4739</v>
      </c>
      <c r="J43" s="1" t="s">
        <v>35</v>
      </c>
    </row>
    <row r="44" spans="1:10" x14ac:dyDescent="0.2">
      <c r="A44" s="1" t="s">
        <v>1294</v>
      </c>
      <c r="B44">
        <f>COUNTIFS(Almarsad!J:J,G44,Almarsad!M:M,A44)</f>
        <v>1</v>
      </c>
      <c r="C44">
        <f>COUNTIFS(Almarsad!J:J,H44,Almarsad!M:M,A44)</f>
        <v>0</v>
      </c>
      <c r="D44">
        <f>COUNTIFS(Almarsad!J:J,I44,Almarsad!M:M,A44)</f>
        <v>3</v>
      </c>
      <c r="E44">
        <f>COUNTIFS(Almarsad!J:J,J44,Almarsad!M:M,A44)</f>
        <v>1</v>
      </c>
      <c r="F44">
        <f t="shared" si="2"/>
        <v>5</v>
      </c>
      <c r="G44" s="1" t="s">
        <v>4740</v>
      </c>
      <c r="H44" s="1" t="s">
        <v>4738</v>
      </c>
      <c r="I44" s="1" t="s">
        <v>4739</v>
      </c>
      <c r="J44" s="1" t="s">
        <v>35</v>
      </c>
    </row>
    <row r="45" spans="1:10" x14ac:dyDescent="0.2">
      <c r="A45" s="1" t="s">
        <v>564</v>
      </c>
      <c r="B45">
        <f>COUNTIFS(Almarsad!J:J,G45,Almarsad!M:M,A45)</f>
        <v>1</v>
      </c>
      <c r="C45">
        <f>COUNTIFS(Almarsad!J:J,H45,Almarsad!M:M,A45)</f>
        <v>0</v>
      </c>
      <c r="D45">
        <f>COUNTIFS(Almarsad!J:J,I45,Almarsad!M:M,A45)</f>
        <v>8</v>
      </c>
      <c r="E45">
        <f>COUNTIFS(Almarsad!J:J,J45,Almarsad!M:M,A45)</f>
        <v>7</v>
      </c>
      <c r="F45">
        <f t="shared" si="2"/>
        <v>16</v>
      </c>
      <c r="G45" s="1" t="s">
        <v>4740</v>
      </c>
      <c r="H45" s="1" t="s">
        <v>4738</v>
      </c>
      <c r="I45" s="1" t="s">
        <v>4739</v>
      </c>
      <c r="J45" s="1" t="s">
        <v>35</v>
      </c>
    </row>
    <row r="46" spans="1:10" x14ac:dyDescent="0.2">
      <c r="A46" s="1" t="s">
        <v>35</v>
      </c>
      <c r="B46">
        <f>COUNTIFS(Almarsad!J:J,G46,Almarsad!M:M,A46)</f>
        <v>7</v>
      </c>
      <c r="C46">
        <f>COUNTIFS(Almarsad!J:J,H46,Almarsad!M:M,A46)</f>
        <v>11</v>
      </c>
      <c r="D46">
        <f>COUNTIFS(Almarsad!J:J,I46,Almarsad!M:M,A46)</f>
        <v>11</v>
      </c>
      <c r="E46">
        <f>COUNTIFS(Almarsad!J:J,J46,Almarsad!M:M,A46)</f>
        <v>54</v>
      </c>
      <c r="F46">
        <f t="shared" si="2"/>
        <v>83</v>
      </c>
      <c r="G46" s="1" t="s">
        <v>4740</v>
      </c>
      <c r="H46" s="1" t="s">
        <v>4738</v>
      </c>
      <c r="I46" s="1" t="s">
        <v>4739</v>
      </c>
      <c r="J46" s="1" t="s">
        <v>35</v>
      </c>
    </row>
    <row r="47" spans="1:10" x14ac:dyDescent="0.2">
      <c r="A47" s="1" t="s">
        <v>4787</v>
      </c>
      <c r="B47">
        <f>SUM(B36:B46)</f>
        <v>196</v>
      </c>
      <c r="C47">
        <f t="shared" ref="C47:F47" si="3">SUM(C36:C46)</f>
        <v>520</v>
      </c>
      <c r="D47">
        <f t="shared" si="3"/>
        <v>520</v>
      </c>
      <c r="E47">
        <f t="shared" si="3"/>
        <v>143</v>
      </c>
      <c r="F47">
        <f t="shared" si="3"/>
        <v>1379</v>
      </c>
    </row>
    <row r="50" spans="1:18" x14ac:dyDescent="0.2">
      <c r="A50" s="55" t="s">
        <v>4830</v>
      </c>
      <c r="B50" s="54"/>
      <c r="C50" s="54"/>
      <c r="D50" s="54"/>
      <c r="E50" s="54"/>
    </row>
    <row r="51" spans="1:18" x14ac:dyDescent="0.2">
      <c r="A51" s="1"/>
      <c r="B51" s="1" t="s">
        <v>433</v>
      </c>
      <c r="C51" s="1" t="s">
        <v>50</v>
      </c>
      <c r="D51" s="1" t="s">
        <v>35</v>
      </c>
    </row>
    <row r="52" spans="1:18" x14ac:dyDescent="0.2">
      <c r="A52" s="1" t="s">
        <v>4740</v>
      </c>
      <c r="B52">
        <f>COUNTIFS(Almarsad!K:K,F52,Almarsad!J:J,A52)</f>
        <v>189</v>
      </c>
      <c r="C52">
        <f>COUNTIFS(Almarsad!K:K,G52,Almarsad!J:J,A52)</f>
        <v>5</v>
      </c>
      <c r="D52">
        <f>COUNTIFS(Almarsad!K:K,H52,Almarsad!J:J,A52)</f>
        <v>2</v>
      </c>
      <c r="E52">
        <f>SUM(B52:D52)</f>
        <v>196</v>
      </c>
      <c r="F52" s="1" t="s">
        <v>433</v>
      </c>
      <c r="G52" s="1" t="s">
        <v>50</v>
      </c>
      <c r="H52" s="1" t="s">
        <v>35</v>
      </c>
      <c r="I52" s="1"/>
    </row>
    <row r="53" spans="1:18" x14ac:dyDescent="0.2">
      <c r="A53" s="1" t="s">
        <v>4738</v>
      </c>
      <c r="B53">
        <f>COUNTIFS(Almarsad!K:K,F53,Almarsad!J:J,A53)</f>
        <v>509</v>
      </c>
      <c r="C53">
        <f>COUNTIFS(Almarsad!K:K,G53,Almarsad!J:J,A53)</f>
        <v>10</v>
      </c>
      <c r="D53">
        <f>COUNTIFS(Almarsad!K:K,H53,Almarsad!J:J,A53)</f>
        <v>1</v>
      </c>
      <c r="E53">
        <f>SUM(B53:D53)</f>
        <v>520</v>
      </c>
      <c r="F53" s="1" t="s">
        <v>433</v>
      </c>
      <c r="G53" s="1" t="s">
        <v>50</v>
      </c>
      <c r="H53" s="1" t="s">
        <v>35</v>
      </c>
      <c r="I53" s="1"/>
    </row>
    <row r="54" spans="1:18" x14ac:dyDescent="0.2">
      <c r="A54" s="1" t="s">
        <v>4739</v>
      </c>
      <c r="B54">
        <f>COUNTIFS(Almarsad!K:K,F54,Almarsad!J:J,A54)</f>
        <v>463</v>
      </c>
      <c r="C54">
        <f>COUNTIFS(Almarsad!K:K,G54,Almarsad!J:J,A54)</f>
        <v>56</v>
      </c>
      <c r="D54">
        <f>COUNTIFS(Almarsad!K:K,H54,Almarsad!J:J,A54)</f>
        <v>1</v>
      </c>
      <c r="E54">
        <f>SUM(B54:D54)</f>
        <v>520</v>
      </c>
      <c r="F54" s="1" t="s">
        <v>433</v>
      </c>
      <c r="G54" s="1" t="s">
        <v>50</v>
      </c>
      <c r="H54" s="1" t="s">
        <v>35</v>
      </c>
      <c r="I54" s="1"/>
    </row>
    <row r="55" spans="1:18" x14ac:dyDescent="0.2">
      <c r="A55" s="1" t="s">
        <v>35</v>
      </c>
      <c r="B55">
        <f>COUNTIFS(Almarsad!K:K,F55,Almarsad!J:J,A55)</f>
        <v>83</v>
      </c>
      <c r="C55">
        <f>COUNTIFS(Almarsad!K:K,G55,Almarsad!J:J,A55)</f>
        <v>32</v>
      </c>
      <c r="D55">
        <f>COUNTIFS(Almarsad!K:K,H55,Almarsad!J:J,A55)</f>
        <v>28</v>
      </c>
      <c r="E55">
        <f>SUM(B55:D55)</f>
        <v>143</v>
      </c>
      <c r="F55" s="1" t="s">
        <v>433</v>
      </c>
      <c r="G55" s="1" t="s">
        <v>50</v>
      </c>
      <c r="H55" s="1" t="s">
        <v>35</v>
      </c>
      <c r="I55" s="1"/>
    </row>
    <row r="56" spans="1:18" x14ac:dyDescent="0.2">
      <c r="B56">
        <f>SUM(B52:B55)</f>
        <v>1244</v>
      </c>
      <c r="C56">
        <f t="shared" ref="C56:E56" si="4">SUM(C52:C55)</f>
        <v>103</v>
      </c>
      <c r="D56">
        <f t="shared" si="4"/>
        <v>32</v>
      </c>
      <c r="E56">
        <f t="shared" si="4"/>
        <v>1379</v>
      </c>
    </row>
    <row r="58" spans="1:18" x14ac:dyDescent="0.2">
      <c r="B58" s="55" t="s">
        <v>4789</v>
      </c>
      <c r="C58" s="54"/>
      <c r="D58" s="54"/>
      <c r="E58" s="54"/>
      <c r="F58" s="54"/>
      <c r="G58" s="54"/>
      <c r="H58" s="46"/>
      <c r="I58" s="46"/>
    </row>
    <row r="59" spans="1:18" x14ac:dyDescent="0.2">
      <c r="B59" t="s">
        <v>4780</v>
      </c>
      <c r="C59" t="s">
        <v>4782</v>
      </c>
      <c r="D59" t="s">
        <v>4784</v>
      </c>
      <c r="E59" t="s">
        <v>6846</v>
      </c>
      <c r="F59" t="s">
        <v>4781</v>
      </c>
      <c r="G59" t="s">
        <v>4783</v>
      </c>
      <c r="H59" t="s">
        <v>4785</v>
      </c>
      <c r="I59" t="s">
        <v>6847</v>
      </c>
      <c r="K59" t="s">
        <v>4780</v>
      </c>
      <c r="L59" t="s">
        <v>4782</v>
      </c>
      <c r="M59" t="s">
        <v>4784</v>
      </c>
      <c r="N59" t="s">
        <v>6846</v>
      </c>
      <c r="O59" t="s">
        <v>4781</v>
      </c>
      <c r="P59" t="s">
        <v>4783</v>
      </c>
      <c r="Q59" t="s">
        <v>4785</v>
      </c>
      <c r="R59" t="s">
        <v>6847</v>
      </c>
    </row>
    <row r="60" spans="1:18" x14ac:dyDescent="0.2">
      <c r="A60" s="1" t="s">
        <v>433</v>
      </c>
      <c r="B60">
        <f>COUNTIFS(Almarsad!B:B,K60,Almarsad!K:K,A60)</f>
        <v>160</v>
      </c>
      <c r="C60">
        <f>COUNTIFS(Almarsad!B:B,L60,Almarsad!K:K,A60)</f>
        <v>198</v>
      </c>
      <c r="D60">
        <f>COUNTIFS(Almarsad!B:B,M60,Almarsad!K:K,A60)</f>
        <v>80</v>
      </c>
      <c r="E60">
        <f>COUNTIFS(Almarsad!B:B,N60,Almarsad!K:K,A60)</f>
        <v>231</v>
      </c>
      <c r="F60">
        <f>COUNTIFS(Almarsad!B:B,O60,Almarsad!K:K,A60)</f>
        <v>169</v>
      </c>
      <c r="G60">
        <f>COUNTIFS(Almarsad!B:B,P60,Almarsad!K:K,A60)</f>
        <v>154</v>
      </c>
      <c r="H60">
        <f>COUNTIFS(Almarsad!B:B,Q60,Almarsad!K:K,A60)</f>
        <v>78</v>
      </c>
      <c r="I60">
        <f>COUNTIFS(Almarsad!B:B,R60,Almarsad!K:K,A60)</f>
        <v>174</v>
      </c>
      <c r="J60">
        <f>SUM(B60:I60)</f>
        <v>1244</v>
      </c>
      <c r="K60" t="s">
        <v>4780</v>
      </c>
      <c r="L60" t="s">
        <v>4782</v>
      </c>
      <c r="M60" t="s">
        <v>4784</v>
      </c>
      <c r="N60" t="s">
        <v>6846</v>
      </c>
      <c r="O60" t="s">
        <v>4781</v>
      </c>
      <c r="P60" t="s">
        <v>4783</v>
      </c>
      <c r="Q60" t="s">
        <v>4785</v>
      </c>
      <c r="R60" t="s">
        <v>6847</v>
      </c>
    </row>
    <row r="61" spans="1:18" x14ac:dyDescent="0.2">
      <c r="A61" s="1" t="s">
        <v>50</v>
      </c>
      <c r="B61">
        <f>COUNTIFS(Almarsad!B:B,K61,Almarsad!K:K,A61)</f>
        <v>9</v>
      </c>
      <c r="C61">
        <f>COUNTIFS(Almarsad!B:B,L61,Almarsad!K:K,A61)</f>
        <v>17</v>
      </c>
      <c r="D61">
        <f>COUNTIFS(Almarsad!B:B,M61,Almarsad!K:K,A61)</f>
        <v>14</v>
      </c>
      <c r="E61">
        <f>COUNTIFS(Almarsad!B:B,N61,Almarsad!K:K,A61)</f>
        <v>14</v>
      </c>
      <c r="F61">
        <f>COUNTIFS(Almarsad!B:B,O61,Almarsad!K:K,A61)</f>
        <v>20</v>
      </c>
      <c r="G61">
        <f>COUNTIFS(Almarsad!B:B,P61,Almarsad!K:K,A61)</f>
        <v>4</v>
      </c>
      <c r="H61">
        <f>COUNTIFS(Almarsad!B:B,Q61,Almarsad!K:K,A61)</f>
        <v>8</v>
      </c>
      <c r="I61">
        <f>COUNTIFS(Almarsad!B:B,R61,Almarsad!K:K,A61)</f>
        <v>17</v>
      </c>
      <c r="J61">
        <f t="shared" ref="J61:J62" si="5">SUM(B61:I61)</f>
        <v>103</v>
      </c>
      <c r="K61" t="s">
        <v>4780</v>
      </c>
      <c r="L61" t="s">
        <v>4782</v>
      </c>
      <c r="M61" t="s">
        <v>4784</v>
      </c>
      <c r="N61" t="s">
        <v>6846</v>
      </c>
      <c r="O61" t="s">
        <v>4781</v>
      </c>
      <c r="P61" t="s">
        <v>4783</v>
      </c>
      <c r="Q61" t="s">
        <v>4785</v>
      </c>
      <c r="R61" t="s">
        <v>6847</v>
      </c>
    </row>
    <row r="62" spans="1:18" x14ac:dyDescent="0.2">
      <c r="A62" s="1" t="s">
        <v>35</v>
      </c>
      <c r="B62">
        <f>COUNTIFS(Almarsad!B:B,K62,Almarsad!K:K,A62)</f>
        <v>1</v>
      </c>
      <c r="C62">
        <f>COUNTIFS(Almarsad!B:B,L62,Almarsad!K:K,A62)</f>
        <v>1</v>
      </c>
      <c r="D62">
        <f>COUNTIFS(Almarsad!B:B,M62,Almarsad!K:K,A62)</f>
        <v>3</v>
      </c>
      <c r="E62">
        <f>COUNTIFS(Almarsad!B:B,N62,Almarsad!K:K,A62)</f>
        <v>14</v>
      </c>
      <c r="F62">
        <f>COUNTIFS(Almarsad!B:B,O62,Almarsad!K:K,A62)</f>
        <v>3</v>
      </c>
      <c r="G62">
        <f>COUNTIFS(Almarsad!B:B,P62,Almarsad!K:K,A62)</f>
        <v>3</v>
      </c>
      <c r="H62">
        <f>COUNTIFS(Almarsad!B:B,Q62,Almarsad!K:K,A62)</f>
        <v>1</v>
      </c>
      <c r="I62">
        <f>COUNTIFS(Almarsad!B:B,R62,Almarsad!K:K,A62)</f>
        <v>6</v>
      </c>
      <c r="J62">
        <f t="shared" si="5"/>
        <v>32</v>
      </c>
      <c r="K62" t="s">
        <v>4780</v>
      </c>
      <c r="L62" t="s">
        <v>4782</v>
      </c>
      <c r="M62" t="s">
        <v>4784</v>
      </c>
      <c r="N62" t="s">
        <v>6846</v>
      </c>
      <c r="O62" t="s">
        <v>4781</v>
      </c>
      <c r="P62" t="s">
        <v>4783</v>
      </c>
      <c r="Q62" t="s">
        <v>4785</v>
      </c>
      <c r="R62" t="s">
        <v>6847</v>
      </c>
    </row>
    <row r="63" spans="1:18" x14ac:dyDescent="0.2">
      <c r="B63">
        <f t="shared" ref="B63:D63" si="6">SUM(B60:B62)</f>
        <v>170</v>
      </c>
      <c r="C63">
        <f t="shared" si="6"/>
        <v>216</v>
      </c>
      <c r="D63">
        <f t="shared" si="6"/>
        <v>97</v>
      </c>
      <c r="E63">
        <f t="shared" ref="E63:J63" si="7">SUM(E60:E62)</f>
        <v>259</v>
      </c>
      <c r="F63">
        <f t="shared" si="7"/>
        <v>192</v>
      </c>
      <c r="G63">
        <f t="shared" si="7"/>
        <v>161</v>
      </c>
      <c r="H63">
        <f t="shared" si="7"/>
        <v>87</v>
      </c>
      <c r="I63">
        <f t="shared" si="7"/>
        <v>197</v>
      </c>
      <c r="J63">
        <f t="shared" si="7"/>
        <v>1379</v>
      </c>
    </row>
    <row r="65" spans="1:9" x14ac:dyDescent="0.2">
      <c r="A65" s="57" t="s">
        <v>4794</v>
      </c>
      <c r="B65" s="58"/>
      <c r="C65" s="58"/>
      <c r="D65" s="58"/>
      <c r="E65" s="58"/>
      <c r="F65" s="58"/>
      <c r="G65" s="58"/>
      <c r="H65" s="47"/>
      <c r="I65" s="47"/>
    </row>
    <row r="66" spans="1:9" x14ac:dyDescent="0.2">
      <c r="A66" s="52"/>
      <c r="B66" s="52" t="s">
        <v>4792</v>
      </c>
      <c r="C66" s="52"/>
      <c r="D66" s="52" t="s">
        <v>4787</v>
      </c>
      <c r="E66" s="52" t="s">
        <v>4793</v>
      </c>
      <c r="F66" s="52"/>
      <c r="G66" s="52" t="s">
        <v>4787</v>
      </c>
      <c r="H66" s="45"/>
      <c r="I66" s="45"/>
    </row>
    <row r="67" spans="1:9" x14ac:dyDescent="0.2">
      <c r="A67" s="52"/>
      <c r="B67" s="52" t="s">
        <v>4790</v>
      </c>
      <c r="C67" s="52" t="s">
        <v>4791</v>
      </c>
      <c r="D67" s="52"/>
      <c r="E67" s="52" t="s">
        <v>4790</v>
      </c>
      <c r="F67" s="52" t="s">
        <v>4791</v>
      </c>
      <c r="G67" s="52"/>
      <c r="H67" s="46"/>
      <c r="I67" s="46"/>
    </row>
    <row r="68" spans="1:9" x14ac:dyDescent="0.2">
      <c r="A68" s="52" t="s">
        <v>4780</v>
      </c>
      <c r="B68" s="52">
        <f>SUMIF(Almarsad!B:B,A68,Almarsad!V:V)</f>
        <v>456</v>
      </c>
      <c r="C68" s="52">
        <f>SUMIF(Almarsad!B:B,A68,Almarsad!W:W)</f>
        <v>389</v>
      </c>
      <c r="D68" s="52">
        <f>SUM(B68:C68)</f>
        <v>845</v>
      </c>
      <c r="E68" s="52">
        <f>SUMIF(Almarsad!B:B,A68,Almarsad!AA:AA)</f>
        <v>5</v>
      </c>
      <c r="F68" s="52">
        <f>SUMIF(Almarsad!B:B,A68,Almarsad!AB:AB)</f>
        <v>1</v>
      </c>
      <c r="G68" s="52">
        <f t="shared" ref="G68:G75" si="8">SUM(E68:F68)</f>
        <v>6</v>
      </c>
    </row>
    <row r="69" spans="1:9" x14ac:dyDescent="0.2">
      <c r="A69" s="52" t="s">
        <v>4782</v>
      </c>
      <c r="B69" s="52">
        <f>SUMIF(Almarsad!B:B,A69,Almarsad!V:V)</f>
        <v>420</v>
      </c>
      <c r="C69" s="52">
        <f>SUMIF(Almarsad!B:B,A69,Almarsad!W:W)</f>
        <v>366</v>
      </c>
      <c r="D69" s="52">
        <f t="shared" ref="D69:D75" si="9">SUM(B69:C69)</f>
        <v>786</v>
      </c>
      <c r="E69" s="52">
        <f>SUMIF(Almarsad!B:B,A69,Almarsad!AA:AA)</f>
        <v>11</v>
      </c>
      <c r="F69" s="52">
        <f>SUMIF(Almarsad!B:B,A69,Almarsad!AB:AB)</f>
        <v>6</v>
      </c>
      <c r="G69" s="52">
        <f t="shared" si="8"/>
        <v>17</v>
      </c>
    </row>
    <row r="70" spans="1:9" x14ac:dyDescent="0.2">
      <c r="A70" s="52" t="s">
        <v>4784</v>
      </c>
      <c r="B70" s="52">
        <f>SUMIF(Almarsad!B:B,A70,Almarsad!V:V)</f>
        <v>130</v>
      </c>
      <c r="C70" s="52">
        <f>SUMIF(Almarsad!B:B,A70,Almarsad!W:W)</f>
        <v>109</v>
      </c>
      <c r="D70" s="52">
        <f t="shared" si="9"/>
        <v>239</v>
      </c>
      <c r="E70" s="52">
        <f>SUMIF(Almarsad!B:B,A70,Almarsad!AA:AA)</f>
        <v>4</v>
      </c>
      <c r="F70" s="52">
        <f>SUMIF(Almarsad!B:B,A70,Almarsad!AB:AB)</f>
        <v>1</v>
      </c>
      <c r="G70" s="52">
        <f t="shared" si="8"/>
        <v>5</v>
      </c>
    </row>
    <row r="71" spans="1:9" x14ac:dyDescent="0.2">
      <c r="A71" s="52" t="s">
        <v>6846</v>
      </c>
      <c r="B71" s="52">
        <f>SUMIF(Almarsad!B:B,A71,Almarsad!V:V)</f>
        <v>996</v>
      </c>
      <c r="C71" s="52">
        <f>SUMIF(Almarsad!B:B,A71,Almarsad!W:W)</f>
        <v>951</v>
      </c>
      <c r="D71" s="52">
        <f t="shared" si="9"/>
        <v>1947</v>
      </c>
      <c r="E71" s="52">
        <f>SUMIF(Almarsad!B:B,A71,Almarsad!AA:AA)</f>
        <v>3</v>
      </c>
      <c r="F71" s="52">
        <f>SUMIF(Almarsad!B:B,A71,Almarsad!AB:AB)</f>
        <v>3</v>
      </c>
      <c r="G71" s="52">
        <f t="shared" si="8"/>
        <v>6</v>
      </c>
    </row>
    <row r="72" spans="1:9" x14ac:dyDescent="0.2">
      <c r="A72" s="52" t="s">
        <v>4781</v>
      </c>
      <c r="B72" s="52">
        <f>SUMIF(Almarsad!B:B,A72,Almarsad!V:V)</f>
        <v>491</v>
      </c>
      <c r="C72" s="52">
        <f>SUMIF(Almarsad!B:B,A72,Almarsad!W:W)</f>
        <v>461</v>
      </c>
      <c r="D72" s="52">
        <f t="shared" si="9"/>
        <v>952</v>
      </c>
      <c r="E72" s="52">
        <f>SUMIF(Almarsad!B:B,A72,Almarsad!AA:AA)</f>
        <v>19</v>
      </c>
      <c r="F72" s="52">
        <f>SUMIF(Almarsad!B:B,A72,Almarsad!AB:AB)</f>
        <v>6</v>
      </c>
      <c r="G72" s="52">
        <f t="shared" si="8"/>
        <v>25</v>
      </c>
    </row>
    <row r="73" spans="1:9" x14ac:dyDescent="0.2">
      <c r="A73" s="52" t="s">
        <v>4783</v>
      </c>
      <c r="B73" s="52">
        <f>SUMIF(Almarsad!B:B,A73,Almarsad!V:V)</f>
        <v>184</v>
      </c>
      <c r="C73" s="52">
        <f>SUMIF(Almarsad!B:B,A73,Almarsad!W:W)</f>
        <v>88</v>
      </c>
      <c r="D73" s="52">
        <f t="shared" si="9"/>
        <v>272</v>
      </c>
      <c r="E73" s="52">
        <f>SUMIF(Almarsad!B:B,A73,Almarsad!AA:AA)</f>
        <v>4</v>
      </c>
      <c r="F73" s="52">
        <f>SUMIF(Almarsad!B:B,A73,Almarsad!AB:AB)</f>
        <v>2</v>
      </c>
      <c r="G73" s="52">
        <f t="shared" si="8"/>
        <v>6</v>
      </c>
    </row>
    <row r="74" spans="1:9" x14ac:dyDescent="0.2">
      <c r="A74" s="52" t="s">
        <v>4785</v>
      </c>
      <c r="B74" s="52">
        <f>SUMIF(Almarsad!B:B,A74,Almarsad!V:V)</f>
        <v>122</v>
      </c>
      <c r="C74" s="52">
        <f>SUMIF(Almarsad!B:B,A74,Almarsad!W:W)</f>
        <v>124</v>
      </c>
      <c r="D74" s="52">
        <f t="shared" si="9"/>
        <v>246</v>
      </c>
      <c r="E74" s="52">
        <f>SUMIF(Almarsad!B:B,A74,Almarsad!AA:AA)</f>
        <v>1</v>
      </c>
      <c r="F74" s="52">
        <f>SUMIF(Almarsad!B:B,A74,Almarsad!AB:AB)</f>
        <v>3</v>
      </c>
      <c r="G74" s="52">
        <f t="shared" si="8"/>
        <v>4</v>
      </c>
    </row>
    <row r="75" spans="1:9" x14ac:dyDescent="0.2">
      <c r="A75" s="52" t="s">
        <v>6847</v>
      </c>
      <c r="B75" s="52">
        <f>SUMIF(Almarsad!B:B,A75,Almarsad!V:V)</f>
        <v>391</v>
      </c>
      <c r="C75" s="52">
        <f>SUMIF(Almarsad!B:B,A75,Almarsad!W:W)</f>
        <v>215</v>
      </c>
      <c r="D75" s="52">
        <f t="shared" si="9"/>
        <v>606</v>
      </c>
      <c r="E75" s="52">
        <f>SUMIF(Almarsad!B:B,A75,Almarsad!AA:AA)</f>
        <v>6</v>
      </c>
      <c r="F75" s="52">
        <f>SUMIF(Almarsad!B:B,A75,Almarsad!AB:AB)</f>
        <v>3</v>
      </c>
      <c r="G75" s="52">
        <f t="shared" si="8"/>
        <v>9</v>
      </c>
    </row>
    <row r="76" spans="1:9" x14ac:dyDescent="0.2">
      <c r="A76" s="52" t="s">
        <v>4787</v>
      </c>
      <c r="B76" s="52">
        <f>SUM(B68:B75)</f>
        <v>3190</v>
      </c>
      <c r="C76" s="52">
        <f t="shared" ref="C76:G76" si="10">SUM(C68:C75)</f>
        <v>2703</v>
      </c>
      <c r="D76" s="52">
        <f t="shared" si="10"/>
        <v>5893</v>
      </c>
      <c r="E76" s="52">
        <f t="shared" si="10"/>
        <v>53</v>
      </c>
      <c r="F76" s="52">
        <f t="shared" si="10"/>
        <v>25</v>
      </c>
      <c r="G76" s="52">
        <f t="shared" si="10"/>
        <v>78</v>
      </c>
    </row>
    <row r="78" spans="1:9" x14ac:dyDescent="0.2">
      <c r="A78" s="55" t="s">
        <v>4795</v>
      </c>
      <c r="B78" s="54"/>
      <c r="C78" s="54"/>
      <c r="D78" s="54"/>
      <c r="E78" s="54"/>
      <c r="F78" s="54"/>
      <c r="G78" s="54"/>
      <c r="H78" s="46"/>
      <c r="I78" s="46"/>
    </row>
    <row r="79" spans="1:9" x14ac:dyDescent="0.2">
      <c r="B79" s="55" t="s">
        <v>4792</v>
      </c>
      <c r="C79" s="54"/>
      <c r="D79" s="55" t="s">
        <v>4787</v>
      </c>
      <c r="E79" s="55" t="s">
        <v>4793</v>
      </c>
      <c r="F79" s="55"/>
      <c r="G79" s="55" t="s">
        <v>4787</v>
      </c>
      <c r="H79" s="45"/>
      <c r="I79" s="45"/>
    </row>
    <row r="80" spans="1:9" x14ac:dyDescent="0.2">
      <c r="B80" s="1" t="s">
        <v>4790</v>
      </c>
      <c r="C80" s="1" t="s">
        <v>4791</v>
      </c>
      <c r="D80" s="54"/>
      <c r="E80" s="1" t="s">
        <v>4790</v>
      </c>
      <c r="F80" s="1" t="s">
        <v>4791</v>
      </c>
      <c r="G80" s="54"/>
      <c r="H80" s="46"/>
      <c r="I80" s="46"/>
    </row>
    <row r="81" spans="1:7" x14ac:dyDescent="0.2">
      <c r="A81" s="29" t="s">
        <v>25</v>
      </c>
      <c r="B81" s="29">
        <f>SUMIF(Almarsad!D:D,A81,Almarsad!V:V)</f>
        <v>146</v>
      </c>
      <c r="C81">
        <f>SUMIF(Almarsad!D:D,A81,Almarsad!W:W)</f>
        <v>155</v>
      </c>
      <c r="D81">
        <f t="shared" ref="D81:D107" si="11">SUM(B81:C81)</f>
        <v>301</v>
      </c>
      <c r="E81">
        <f>SUMIF(Almarsad!D:D,A81,Almarsad!AA:AA)</f>
        <v>2</v>
      </c>
      <c r="F81">
        <f>SUMIF(Almarsad!D:D,A81,Almarsad!AB:AB)</f>
        <v>1</v>
      </c>
      <c r="G81">
        <f t="shared" ref="G81:G107" si="12">SUM(E81:F81)</f>
        <v>3</v>
      </c>
    </row>
    <row r="82" spans="1:7" x14ac:dyDescent="0.2">
      <c r="A82" s="29" t="s">
        <v>306</v>
      </c>
      <c r="B82">
        <f>SUMIF(Almarsad!D:D,A82,Almarsad!V:V)</f>
        <v>68</v>
      </c>
      <c r="C82">
        <f>SUMIF(Almarsad!D:D,A82,Almarsad!W:W)</f>
        <v>61</v>
      </c>
      <c r="D82">
        <f t="shared" si="11"/>
        <v>129</v>
      </c>
      <c r="E82">
        <f>SUMIF(Almarsad!D:D,A82,Almarsad!AA:AA)</f>
        <v>1</v>
      </c>
      <c r="F82">
        <f>SUMIF(Almarsad!D:D,A82,Almarsad!AB:AB)</f>
        <v>1</v>
      </c>
      <c r="G82">
        <f t="shared" si="12"/>
        <v>2</v>
      </c>
    </row>
    <row r="83" spans="1:7" x14ac:dyDescent="0.2">
      <c r="A83" s="29" t="s">
        <v>130</v>
      </c>
      <c r="B83">
        <f>SUMIF(Almarsad!D:D,A83,Almarsad!V:V)</f>
        <v>46</v>
      </c>
      <c r="C83">
        <f>SUMIF(Almarsad!D:D,A83,Almarsad!W:W)</f>
        <v>40</v>
      </c>
      <c r="D83">
        <f t="shared" si="11"/>
        <v>86</v>
      </c>
      <c r="E83">
        <f>SUMIF(Almarsad!D:D,A83,Almarsad!AA:AA)</f>
        <v>2</v>
      </c>
      <c r="F83">
        <f>SUMIF(Almarsad!D:D,A83,Almarsad!AB:AB)</f>
        <v>0</v>
      </c>
      <c r="G83">
        <f t="shared" si="12"/>
        <v>2</v>
      </c>
    </row>
    <row r="84" spans="1:7" x14ac:dyDescent="0.2">
      <c r="A84" s="29" t="s">
        <v>236</v>
      </c>
      <c r="B84">
        <f>SUMIF(Almarsad!D:D,A84,Almarsad!V:V)</f>
        <v>83</v>
      </c>
      <c r="C84">
        <f>SUMIF(Almarsad!D:D,A84,Almarsad!W:W)</f>
        <v>2</v>
      </c>
      <c r="D84">
        <f t="shared" si="11"/>
        <v>85</v>
      </c>
      <c r="E84">
        <f>SUMIF(Almarsad!D:D,A84,Almarsad!AA:AA)</f>
        <v>0</v>
      </c>
      <c r="F84">
        <f>SUMIF(Almarsad!D:D,A84,Almarsad!AB:AB)</f>
        <v>0</v>
      </c>
      <c r="G84">
        <f t="shared" si="12"/>
        <v>0</v>
      </c>
    </row>
    <row r="85" spans="1:7" x14ac:dyDescent="0.2">
      <c r="A85" s="29" t="s">
        <v>57</v>
      </c>
      <c r="B85">
        <f>SUMIF(Almarsad!D:D,A85,Almarsad!V:V)</f>
        <v>21</v>
      </c>
      <c r="C85">
        <f>SUMIF(Almarsad!D:D,A85,Almarsad!W:W)</f>
        <v>18</v>
      </c>
      <c r="D85">
        <f t="shared" si="11"/>
        <v>39</v>
      </c>
      <c r="E85">
        <f>SUMIF(Almarsad!D:D,A85,Almarsad!AA:AA)</f>
        <v>0</v>
      </c>
      <c r="F85">
        <f>SUMIF(Almarsad!D:D,A85,Almarsad!AB:AB)</f>
        <v>0</v>
      </c>
      <c r="G85">
        <f t="shared" si="12"/>
        <v>0</v>
      </c>
    </row>
    <row r="86" spans="1:7" x14ac:dyDescent="0.2">
      <c r="A86" s="29" t="s">
        <v>775</v>
      </c>
      <c r="B86">
        <f>SUMIF(Almarsad!D:D,A86,Almarsad!V:V)</f>
        <v>231</v>
      </c>
      <c r="C86">
        <f>SUMIF(Almarsad!D:D,A86,Almarsad!W:W)</f>
        <v>56</v>
      </c>
      <c r="D86">
        <f t="shared" si="11"/>
        <v>287</v>
      </c>
      <c r="E86">
        <f>SUMIF(Almarsad!D:D,A86,Almarsad!AA:AA)</f>
        <v>0</v>
      </c>
      <c r="F86">
        <f>SUMIF(Almarsad!D:D,A86,Almarsad!AB:AB)</f>
        <v>0</v>
      </c>
      <c r="G86">
        <f t="shared" si="12"/>
        <v>0</v>
      </c>
    </row>
    <row r="87" spans="1:7" x14ac:dyDescent="0.2">
      <c r="A87" s="29" t="s">
        <v>296</v>
      </c>
      <c r="B87">
        <f>SUMIF(Almarsad!D:D,A87,Almarsad!V:V)</f>
        <v>185</v>
      </c>
      <c r="C87">
        <f>SUMIF(Almarsad!D:D,A87,Almarsad!W:W)</f>
        <v>174</v>
      </c>
      <c r="D87">
        <f t="shared" si="11"/>
        <v>359</v>
      </c>
      <c r="E87">
        <f>SUMIF(Almarsad!D:D,A87,Almarsad!AA:AA)</f>
        <v>14</v>
      </c>
      <c r="F87">
        <f>SUMIF(Almarsad!D:D,A87,Almarsad!AB:AB)</f>
        <v>6</v>
      </c>
      <c r="G87">
        <f t="shared" si="12"/>
        <v>20</v>
      </c>
    </row>
    <row r="88" spans="1:7" x14ac:dyDescent="0.2">
      <c r="A88" s="29" t="s">
        <v>205</v>
      </c>
      <c r="B88">
        <f>SUMIF(Almarsad!D:D,A88,Almarsad!V:V)</f>
        <v>103</v>
      </c>
      <c r="C88">
        <f>SUMIF(Almarsad!D:D,A88,Almarsad!W:W)</f>
        <v>75</v>
      </c>
      <c r="D88">
        <f t="shared" si="11"/>
        <v>178</v>
      </c>
      <c r="E88">
        <f>SUMIF(Almarsad!D:D,A88,Almarsad!AA:AA)</f>
        <v>6</v>
      </c>
      <c r="F88">
        <f>SUMIF(Almarsad!D:D,A88,Almarsad!AB:AB)</f>
        <v>2</v>
      </c>
      <c r="G88">
        <f t="shared" si="12"/>
        <v>8</v>
      </c>
    </row>
    <row r="89" spans="1:7" x14ac:dyDescent="0.2">
      <c r="A89" s="29" t="s">
        <v>222</v>
      </c>
      <c r="B89">
        <f>SUMIF(Almarsad!D:D,A89,Almarsad!V:V)</f>
        <v>95</v>
      </c>
      <c r="C89">
        <f>SUMIF(Almarsad!D:D,A89,Almarsad!W:W)</f>
        <v>95</v>
      </c>
      <c r="D89">
        <f t="shared" si="11"/>
        <v>190</v>
      </c>
      <c r="E89">
        <f>SUMIF(Almarsad!D:D,A89,Almarsad!AA:AA)</f>
        <v>1</v>
      </c>
      <c r="F89">
        <f>SUMIF(Almarsad!D:D,A89,Almarsad!AB:AB)</f>
        <v>0</v>
      </c>
      <c r="G89">
        <f t="shared" si="12"/>
        <v>1</v>
      </c>
    </row>
    <row r="90" spans="1:7" x14ac:dyDescent="0.2">
      <c r="A90" s="29" t="s">
        <v>38</v>
      </c>
      <c r="B90">
        <f>SUMIF(Almarsad!D:D,A90,Almarsad!V:V)</f>
        <v>121</v>
      </c>
      <c r="C90">
        <f>SUMIF(Almarsad!D:D,A90,Almarsad!W:W)</f>
        <v>103</v>
      </c>
      <c r="D90">
        <f t="shared" si="11"/>
        <v>224</v>
      </c>
      <c r="E90">
        <f>SUMIF(Almarsad!D:D,A90,Almarsad!AA:AA)</f>
        <v>0</v>
      </c>
      <c r="F90">
        <f>SUMIF(Almarsad!D:D,A90,Almarsad!AB:AB)</f>
        <v>0</v>
      </c>
      <c r="G90">
        <f t="shared" si="12"/>
        <v>0</v>
      </c>
    </row>
    <row r="91" spans="1:7" x14ac:dyDescent="0.2">
      <c r="A91" s="29" t="s">
        <v>72</v>
      </c>
      <c r="B91">
        <f>SUMIF(Almarsad!D:D,A91,Almarsad!V:V)</f>
        <v>134</v>
      </c>
      <c r="C91">
        <f>SUMIF(Almarsad!D:D,A91,Almarsad!W:W)</f>
        <v>113</v>
      </c>
      <c r="D91">
        <f t="shared" si="11"/>
        <v>247</v>
      </c>
      <c r="E91">
        <f>SUMIF(Almarsad!D:D,A91,Almarsad!AA:AA)</f>
        <v>1</v>
      </c>
      <c r="F91">
        <f>SUMIF(Almarsad!D:D,A91,Almarsad!AB:AB)</f>
        <v>2</v>
      </c>
      <c r="G91">
        <f t="shared" si="12"/>
        <v>3</v>
      </c>
    </row>
    <row r="92" spans="1:7" x14ac:dyDescent="0.2">
      <c r="A92" s="29" t="s">
        <v>92</v>
      </c>
      <c r="B92">
        <f>SUMIF(Almarsad!D:D,A92,Almarsad!V:V)</f>
        <v>41</v>
      </c>
      <c r="C92">
        <f>SUMIF(Almarsad!D:D,A92,Almarsad!W:W)</f>
        <v>40</v>
      </c>
      <c r="D92">
        <f t="shared" si="11"/>
        <v>81</v>
      </c>
      <c r="E92">
        <f>SUMIF(Almarsad!D:D,A92,Almarsad!AA:AA)</f>
        <v>2</v>
      </c>
      <c r="F92">
        <f>SUMIF(Almarsad!D:D,A92,Almarsad!AB:AB)</f>
        <v>0</v>
      </c>
      <c r="G92">
        <f t="shared" si="12"/>
        <v>2</v>
      </c>
    </row>
    <row r="93" spans="1:7" x14ac:dyDescent="0.2">
      <c r="A93" s="29" t="s">
        <v>154</v>
      </c>
      <c r="B93">
        <f>SUMIF(Almarsad!D:D,A93,Almarsad!V:V)</f>
        <v>56</v>
      </c>
      <c r="C93">
        <f>SUMIF(Almarsad!D:D,A93,Almarsad!W:W)</f>
        <v>47</v>
      </c>
      <c r="D93">
        <f t="shared" si="11"/>
        <v>103</v>
      </c>
      <c r="E93">
        <f>SUMIF(Almarsad!D:D,A93,Almarsad!AA:AA)</f>
        <v>1</v>
      </c>
      <c r="F93">
        <f>SUMIF(Almarsad!D:D,A93,Almarsad!AB:AB)</f>
        <v>1</v>
      </c>
      <c r="G93">
        <f t="shared" si="12"/>
        <v>2</v>
      </c>
    </row>
    <row r="94" spans="1:7" x14ac:dyDescent="0.2">
      <c r="A94" s="29" t="s">
        <v>385</v>
      </c>
      <c r="B94">
        <f>SUMIF(Almarsad!D:D,A94,Almarsad!V:V)</f>
        <v>47</v>
      </c>
      <c r="C94">
        <f>SUMIF(Almarsad!D:D,A94,Almarsad!W:W)</f>
        <v>27</v>
      </c>
      <c r="D94">
        <f t="shared" si="11"/>
        <v>74</v>
      </c>
      <c r="E94">
        <f>SUMIF(Almarsad!D:D,A94,Almarsad!AA:AA)</f>
        <v>9</v>
      </c>
      <c r="F94">
        <f>SUMIF(Almarsad!D:D,A94,Almarsad!AB:AB)</f>
        <v>5</v>
      </c>
      <c r="G94">
        <f t="shared" si="12"/>
        <v>14</v>
      </c>
    </row>
    <row r="95" spans="1:7" x14ac:dyDescent="0.2">
      <c r="A95" s="29" t="s">
        <v>102</v>
      </c>
      <c r="B95">
        <f>SUMIF(Almarsad!D:D,A95,Almarsad!V:V)</f>
        <v>52</v>
      </c>
      <c r="C95">
        <f>SUMIF(Almarsad!D:D,A95,Almarsad!W:W)</f>
        <v>35</v>
      </c>
      <c r="D95">
        <f t="shared" si="11"/>
        <v>87</v>
      </c>
      <c r="E95">
        <f>SUMIF(Almarsad!D:D,A95,Almarsad!AA:AA)</f>
        <v>4</v>
      </c>
      <c r="F95">
        <f>SUMIF(Almarsad!D:D,A95,Almarsad!AB:AB)</f>
        <v>2</v>
      </c>
      <c r="G95">
        <f t="shared" si="12"/>
        <v>6</v>
      </c>
    </row>
    <row r="96" spans="1:7" x14ac:dyDescent="0.2">
      <c r="A96" s="29" t="s">
        <v>81</v>
      </c>
      <c r="B96">
        <f>SUMIF(Almarsad!D:D,A96,Almarsad!V:V)</f>
        <v>124</v>
      </c>
      <c r="C96">
        <f>SUMIF(Almarsad!D:D,A96,Almarsad!W:W)</f>
        <v>143</v>
      </c>
      <c r="D96">
        <f t="shared" si="11"/>
        <v>267</v>
      </c>
      <c r="E96">
        <f>SUMIF(Almarsad!D:D,A96,Almarsad!AA:AA)</f>
        <v>1</v>
      </c>
      <c r="F96">
        <f>SUMIF(Almarsad!D:D,A96,Almarsad!AB:AB)</f>
        <v>0</v>
      </c>
      <c r="G96">
        <f t="shared" si="12"/>
        <v>1</v>
      </c>
    </row>
    <row r="97" spans="1:9" x14ac:dyDescent="0.2">
      <c r="A97" s="29" t="s">
        <v>177</v>
      </c>
      <c r="B97">
        <f>SUMIF(Almarsad!D:D,A97,Almarsad!V:V)</f>
        <v>158</v>
      </c>
      <c r="C97">
        <f>SUMIF(Almarsad!D:D,A97,Almarsad!W:W)</f>
        <v>142</v>
      </c>
      <c r="D97">
        <f t="shared" si="11"/>
        <v>300</v>
      </c>
      <c r="E97">
        <f>SUMIF(Almarsad!D:D,A97,Almarsad!AA:AA)</f>
        <v>4</v>
      </c>
      <c r="F97">
        <f>SUMIF(Almarsad!D:D,A97,Almarsad!AB:AB)</f>
        <v>1</v>
      </c>
      <c r="G97">
        <f t="shared" si="12"/>
        <v>5</v>
      </c>
    </row>
    <row r="98" spans="1:9" x14ac:dyDescent="0.2">
      <c r="A98" s="29" t="s">
        <v>493</v>
      </c>
      <c r="B98">
        <f>SUMIF(Almarsad!D:D,A98,Almarsad!V:V)</f>
        <v>16</v>
      </c>
      <c r="C98">
        <f>SUMIF(Almarsad!D:D,A98,Almarsad!W:W)</f>
        <v>16</v>
      </c>
      <c r="D98">
        <f t="shared" si="11"/>
        <v>32</v>
      </c>
      <c r="E98">
        <f>SUMIF(Almarsad!D:D,A98,Almarsad!AA:AA)</f>
        <v>1</v>
      </c>
      <c r="F98">
        <f>SUMIF(Almarsad!D:D,A98,Almarsad!AB:AB)</f>
        <v>0</v>
      </c>
      <c r="G98">
        <f t="shared" si="12"/>
        <v>1</v>
      </c>
    </row>
    <row r="99" spans="1:9" x14ac:dyDescent="0.2">
      <c r="A99" s="29" t="s">
        <v>442</v>
      </c>
      <c r="B99">
        <f>SUMIF(Almarsad!D:D,A99,Almarsad!V:V)</f>
        <v>109</v>
      </c>
      <c r="C99">
        <f>SUMIF(Almarsad!D:D,A99,Almarsad!W:W)</f>
        <v>99</v>
      </c>
      <c r="D99">
        <f t="shared" si="11"/>
        <v>208</v>
      </c>
      <c r="E99">
        <f>SUMIF(Almarsad!D:D,A99,Almarsad!AA:AA)</f>
        <v>0</v>
      </c>
      <c r="F99">
        <f>SUMIF(Almarsad!D:D,A99,Almarsad!AB:AB)</f>
        <v>1</v>
      </c>
      <c r="G99">
        <f t="shared" si="12"/>
        <v>1</v>
      </c>
    </row>
    <row r="100" spans="1:9" x14ac:dyDescent="0.2">
      <c r="A100" s="29" t="s">
        <v>88</v>
      </c>
      <c r="B100">
        <f>SUMIF(Almarsad!D:D,A100,Almarsad!V:V)</f>
        <v>58</v>
      </c>
      <c r="C100">
        <f>SUMIF(Almarsad!D:D,A100,Almarsad!W:W)</f>
        <v>34</v>
      </c>
      <c r="D100">
        <f t="shared" si="11"/>
        <v>92</v>
      </c>
      <c r="E100">
        <f>SUMIF(Almarsad!D:D,A100,Almarsad!AA:AA)</f>
        <v>1</v>
      </c>
      <c r="F100">
        <f>SUMIF(Almarsad!D:D,A100,Almarsad!AB:AB)</f>
        <v>0</v>
      </c>
      <c r="G100">
        <f t="shared" si="12"/>
        <v>1</v>
      </c>
    </row>
    <row r="101" spans="1:9" x14ac:dyDescent="0.2">
      <c r="A101" s="29" t="s">
        <v>860</v>
      </c>
      <c r="B101">
        <f>SUMIF(Almarsad!D:D,A101,Almarsad!V:V)</f>
        <v>11</v>
      </c>
      <c r="C101">
        <f>SUMIF(Almarsad!D:D,A101,Almarsad!W:W)</f>
        <v>14</v>
      </c>
      <c r="D101">
        <f t="shared" si="11"/>
        <v>25</v>
      </c>
      <c r="E101">
        <f>SUMIF(Almarsad!D:D,A101,Almarsad!AA:AA)</f>
        <v>0</v>
      </c>
      <c r="F101">
        <f>SUMIF(Almarsad!D:D,A101,Almarsad!AB:AB)</f>
        <v>0</v>
      </c>
      <c r="G101">
        <f t="shared" si="12"/>
        <v>0</v>
      </c>
    </row>
    <row r="102" spans="1:9" x14ac:dyDescent="0.2">
      <c r="A102" s="29" t="s">
        <v>269</v>
      </c>
      <c r="B102">
        <f>SUMIF(Almarsad!D:D,A102,Almarsad!V:V)</f>
        <v>72</v>
      </c>
      <c r="C102">
        <f>SUMIF(Almarsad!D:D,A102,Almarsad!W:W)</f>
        <v>45</v>
      </c>
      <c r="D102">
        <f t="shared" si="11"/>
        <v>117</v>
      </c>
      <c r="E102">
        <f>SUMIF(Almarsad!D:D,A102,Almarsad!AA:AA)</f>
        <v>0</v>
      </c>
      <c r="F102">
        <f>SUMIF(Almarsad!D:D,A102,Almarsad!AB:AB)</f>
        <v>0</v>
      </c>
      <c r="G102">
        <f t="shared" si="12"/>
        <v>0</v>
      </c>
    </row>
    <row r="103" spans="1:9" x14ac:dyDescent="0.2">
      <c r="A103" s="29" t="s">
        <v>258</v>
      </c>
      <c r="B103">
        <f>SUMIF(Almarsad!D:D,A103,Almarsad!V:V)</f>
        <v>966</v>
      </c>
      <c r="C103">
        <f>SUMIF(Almarsad!D:D,A103,Almarsad!W:W)</f>
        <v>902</v>
      </c>
      <c r="D103">
        <f t="shared" si="11"/>
        <v>1868</v>
      </c>
      <c r="E103">
        <f>SUMIF(Almarsad!D:D,A103,Almarsad!AA:AA)</f>
        <v>1</v>
      </c>
      <c r="F103">
        <f>SUMIF(Almarsad!D:D,A103,Almarsad!AB:AB)</f>
        <v>1</v>
      </c>
      <c r="G103">
        <f t="shared" si="12"/>
        <v>2</v>
      </c>
    </row>
    <row r="104" spans="1:9" x14ac:dyDescent="0.2">
      <c r="A104" s="29" t="s">
        <v>196</v>
      </c>
      <c r="B104">
        <f>SUMIF(Almarsad!D:D,A104,Almarsad!V:V)</f>
        <v>29</v>
      </c>
      <c r="C104">
        <f>SUMIF(Almarsad!D:D,A104,Almarsad!W:W)</f>
        <v>26</v>
      </c>
      <c r="D104">
        <f t="shared" si="11"/>
        <v>55</v>
      </c>
      <c r="E104">
        <f>SUMIF(Almarsad!D:D,A104,Almarsad!AA:AA)</f>
        <v>1</v>
      </c>
      <c r="F104">
        <f>SUMIF(Almarsad!D:D,A104,Almarsad!AB:AB)</f>
        <v>0</v>
      </c>
      <c r="G104">
        <f t="shared" si="12"/>
        <v>1</v>
      </c>
    </row>
    <row r="105" spans="1:9" x14ac:dyDescent="0.2">
      <c r="A105" s="29" t="s">
        <v>108</v>
      </c>
      <c r="B105">
        <f>SUMIF(Almarsad!D:D,A105,Almarsad!V:V)</f>
        <v>22</v>
      </c>
      <c r="C105">
        <f>SUMIF(Almarsad!D:D,A105,Almarsad!W:W)</f>
        <v>27</v>
      </c>
      <c r="D105">
        <f t="shared" si="11"/>
        <v>49</v>
      </c>
      <c r="E105">
        <f>SUMIF(Almarsad!D:D,A105,Almarsad!AA:AA)</f>
        <v>0</v>
      </c>
      <c r="F105">
        <f>SUMIF(Almarsad!D:D,A105,Almarsad!AB:AB)</f>
        <v>1</v>
      </c>
      <c r="G105">
        <f t="shared" si="12"/>
        <v>1</v>
      </c>
    </row>
    <row r="106" spans="1:9" x14ac:dyDescent="0.2">
      <c r="A106" s="29" t="s">
        <v>229</v>
      </c>
      <c r="B106">
        <f>SUMIF(Almarsad!D:D,A106,Almarsad!V:V)</f>
        <v>153</v>
      </c>
      <c r="C106">
        <f>SUMIF(Almarsad!D:D,A106,Almarsad!W:W)</f>
        <v>172</v>
      </c>
      <c r="D106">
        <f t="shared" si="11"/>
        <v>325</v>
      </c>
      <c r="E106">
        <f>SUMIF(Almarsad!D:D,A106,Almarsad!AA:AA)</f>
        <v>0</v>
      </c>
      <c r="F106">
        <f>SUMIF(Almarsad!D:D,A106,Almarsad!AB:AB)</f>
        <v>1</v>
      </c>
      <c r="G106">
        <f t="shared" si="12"/>
        <v>1</v>
      </c>
    </row>
    <row r="107" spans="1:9" x14ac:dyDescent="0.2">
      <c r="A107" s="29" t="s">
        <v>143</v>
      </c>
      <c r="B107">
        <f>SUMIF(Almarsad!D:D,A107,Almarsad!V:V)</f>
        <v>43</v>
      </c>
      <c r="C107">
        <f>SUMIF(Almarsad!D:D,A107,Almarsad!W:W)</f>
        <v>42</v>
      </c>
      <c r="D107">
        <f t="shared" si="11"/>
        <v>85</v>
      </c>
      <c r="E107">
        <f>SUMIF(Almarsad!D:D,A107,Almarsad!AA:AA)</f>
        <v>1</v>
      </c>
      <c r="F107">
        <f>SUMIF(Almarsad!D:D,A107,Almarsad!AB:AB)</f>
        <v>0</v>
      </c>
      <c r="G107">
        <f t="shared" si="12"/>
        <v>1</v>
      </c>
    </row>
    <row r="108" spans="1:9" x14ac:dyDescent="0.2">
      <c r="A108" s="42" t="s">
        <v>4787</v>
      </c>
      <c r="B108">
        <f>SUM(B81:B107)</f>
        <v>3190</v>
      </c>
      <c r="C108">
        <f>SUM(C81:C107)</f>
        <v>2703</v>
      </c>
      <c r="D108">
        <f>SUM(B108:C108)</f>
        <v>5893</v>
      </c>
      <c r="E108">
        <f>SUM(E81:E107)</f>
        <v>53</v>
      </c>
      <c r="F108">
        <f>SUM(F81:F107)</f>
        <v>25</v>
      </c>
      <c r="G108">
        <f>SUM(E108:F108)</f>
        <v>78</v>
      </c>
    </row>
    <row r="111" spans="1:9" x14ac:dyDescent="0.2">
      <c r="A111" s="43"/>
    </row>
    <row r="112" spans="1:9" x14ac:dyDescent="0.2">
      <c r="A112" s="55" t="s">
        <v>4797</v>
      </c>
      <c r="B112" s="54"/>
      <c r="C112" s="54"/>
      <c r="D112" s="54"/>
      <c r="E112" s="54"/>
      <c r="F112" s="54"/>
      <c r="G112" s="54"/>
      <c r="H112" s="46"/>
      <c r="I112" s="46"/>
    </row>
    <row r="113" spans="1:9" x14ac:dyDescent="0.2">
      <c r="B113" s="55" t="s">
        <v>4792</v>
      </c>
      <c r="C113" s="54"/>
      <c r="D113" s="55" t="s">
        <v>4787</v>
      </c>
      <c r="E113" s="55" t="s">
        <v>4793</v>
      </c>
      <c r="F113" s="55"/>
      <c r="G113" s="55" t="s">
        <v>4787</v>
      </c>
      <c r="H113" s="45"/>
      <c r="I113" s="45"/>
    </row>
    <row r="114" spans="1:9" x14ac:dyDescent="0.2">
      <c r="B114" s="1" t="s">
        <v>4790</v>
      </c>
      <c r="C114" s="1" t="s">
        <v>4791</v>
      </c>
      <c r="D114" s="54"/>
      <c r="E114" s="1" t="s">
        <v>4790</v>
      </c>
      <c r="F114" s="1" t="s">
        <v>4791</v>
      </c>
      <c r="G114" s="54"/>
      <c r="H114" s="46"/>
      <c r="I114" s="46"/>
    </row>
    <row r="115" spans="1:9" x14ac:dyDescent="0.2">
      <c r="A115" s="29" t="s">
        <v>4667</v>
      </c>
      <c r="B115">
        <f>SUMIF(Almarsad!H:H,A115,Almarsad!V:V)</f>
        <v>2868</v>
      </c>
      <c r="C115">
        <f>SUMIF(Almarsad!H:H,A115,Almarsad!W:W)</f>
        <v>2545</v>
      </c>
      <c r="D115">
        <f>SUM(B115:C115)</f>
        <v>5413</v>
      </c>
      <c r="E115">
        <f>SUMIF(Almarsad!H:H,A115,Almarsad!AA:AA)</f>
        <v>14</v>
      </c>
      <c r="F115">
        <f>SUMIF(Almarsad!H:H,A115,Almarsad!AB:AB)</f>
        <v>6</v>
      </c>
      <c r="G115">
        <f t="shared" ref="G115:G121" si="13">SUM(E115:F115)</f>
        <v>20</v>
      </c>
    </row>
    <row r="116" spans="1:9" x14ac:dyDescent="0.2">
      <c r="A116" s="29" t="s">
        <v>4668</v>
      </c>
      <c r="B116">
        <f>SUMIF(Almarsad!H:H,A116,Almarsad!V:V)</f>
        <v>27</v>
      </c>
      <c r="C116">
        <f>SUMIF(Almarsad!H:H,A116,Almarsad!W:W)</f>
        <v>12</v>
      </c>
      <c r="D116">
        <f t="shared" ref="D116:D121" si="14">SUM(B116:C116)</f>
        <v>39</v>
      </c>
      <c r="E116">
        <f>SUMIF(Almarsad!H:H,A116,Almarsad!AA:AA)</f>
        <v>1</v>
      </c>
      <c r="F116">
        <f>SUMIF(Almarsad!H:H,A116,Almarsad!AB:AB)</f>
        <v>0</v>
      </c>
      <c r="G116">
        <f t="shared" si="13"/>
        <v>1</v>
      </c>
    </row>
    <row r="117" spans="1:9" x14ac:dyDescent="0.2">
      <c r="A117" s="29" t="s">
        <v>4669</v>
      </c>
      <c r="B117">
        <f>SUMIF(Almarsad!H:H,A117,Almarsad!V:V)</f>
        <v>157</v>
      </c>
      <c r="C117">
        <f>SUMIF(Almarsad!H:H,A117,Almarsad!W:W)</f>
        <v>4</v>
      </c>
      <c r="D117">
        <f t="shared" si="14"/>
        <v>161</v>
      </c>
      <c r="E117">
        <f>SUMIF(Almarsad!H:H,A117,Almarsad!AA:AA)</f>
        <v>0</v>
      </c>
      <c r="F117">
        <f>SUMIF(Almarsad!H:H,A117,Almarsad!AB:AB)</f>
        <v>0</v>
      </c>
      <c r="G117">
        <f t="shared" si="13"/>
        <v>0</v>
      </c>
    </row>
    <row r="118" spans="1:9" x14ac:dyDescent="0.2">
      <c r="A118" s="29" t="s">
        <v>4672</v>
      </c>
      <c r="B118">
        <f>SUMIF(Almarsad!H:H,A118,Almarsad!V:V)</f>
        <v>89</v>
      </c>
      <c r="C118">
        <f>SUMIF(Almarsad!H:H,A118,Almarsad!W:W)</f>
        <v>113</v>
      </c>
      <c r="D118">
        <f t="shared" si="14"/>
        <v>202</v>
      </c>
      <c r="E118">
        <f>SUMIF(Almarsad!H:H,A118,Almarsad!AA:AA)</f>
        <v>38</v>
      </c>
      <c r="F118">
        <f>SUMIF(Almarsad!H:H,A118,Almarsad!AB:AB)</f>
        <v>19</v>
      </c>
      <c r="G118">
        <f t="shared" si="13"/>
        <v>57</v>
      </c>
    </row>
    <row r="119" spans="1:9" x14ac:dyDescent="0.2">
      <c r="A119" s="29" t="s">
        <v>4671</v>
      </c>
      <c r="B119">
        <f>SUMIF(Almarsad!H:H,A119,Almarsad!V:V)</f>
        <v>8</v>
      </c>
      <c r="C119">
        <f>SUMIF(Almarsad!H:H,A119,Almarsad!W:W)</f>
        <v>2</v>
      </c>
      <c r="D119">
        <f t="shared" si="14"/>
        <v>10</v>
      </c>
      <c r="E119">
        <f>SUMIF(Almarsad!H:H,A119,Almarsad!AA:AA)</f>
        <v>0</v>
      </c>
      <c r="F119">
        <f>SUMIF(Almarsad!H:H,A119,Almarsad!AB:AB)</f>
        <v>0</v>
      </c>
      <c r="G119">
        <f t="shared" si="13"/>
        <v>0</v>
      </c>
    </row>
    <row r="120" spans="1:9" x14ac:dyDescent="0.2">
      <c r="A120" s="29" t="s">
        <v>4670</v>
      </c>
      <c r="B120">
        <f>SUMIF(Almarsad!H:H,A120,Almarsad!V:V)</f>
        <v>41</v>
      </c>
      <c r="C120">
        <f>SUMIF(Almarsad!H:H,A120,Almarsad!W:W)</f>
        <v>27</v>
      </c>
      <c r="D120">
        <f t="shared" si="14"/>
        <v>68</v>
      </c>
      <c r="E120">
        <f>SUMIF(Almarsad!H:H,A120,Almarsad!AA:AA)</f>
        <v>0</v>
      </c>
      <c r="F120">
        <f>SUMIF(Almarsad!H:H,A120,Almarsad!AB:AB)</f>
        <v>0</v>
      </c>
      <c r="G120">
        <f t="shared" si="13"/>
        <v>0</v>
      </c>
    </row>
    <row r="121" spans="1:9" x14ac:dyDescent="0.2">
      <c r="B121">
        <f>SUM(B115:B120)</f>
        <v>3190</v>
      </c>
      <c r="C121">
        <f>SUM(C115:C120)</f>
        <v>2703</v>
      </c>
      <c r="D121">
        <f t="shared" si="14"/>
        <v>5893</v>
      </c>
      <c r="E121">
        <f>SUM(E115:E120)</f>
        <v>53</v>
      </c>
      <c r="F121">
        <f>SUM(F115:F120)</f>
        <v>25</v>
      </c>
      <c r="G121">
        <f t="shared" si="13"/>
        <v>78</v>
      </c>
    </row>
    <row r="123" spans="1:9" x14ac:dyDescent="0.2">
      <c r="A123" s="55" t="s">
        <v>4796</v>
      </c>
      <c r="B123" s="54"/>
      <c r="C123" s="54"/>
      <c r="D123" s="54"/>
      <c r="E123" s="54"/>
      <c r="F123" s="54"/>
      <c r="G123" s="54"/>
      <c r="H123" s="46"/>
      <c r="I123" s="46"/>
    </row>
    <row r="124" spans="1:9" x14ac:dyDescent="0.2">
      <c r="B124" s="55" t="s">
        <v>4792</v>
      </c>
      <c r="C124" s="54"/>
      <c r="D124" s="55" t="s">
        <v>4787</v>
      </c>
      <c r="E124" s="55" t="s">
        <v>4793</v>
      </c>
      <c r="F124" s="55"/>
      <c r="G124" s="55" t="s">
        <v>4787</v>
      </c>
      <c r="H124" s="45"/>
      <c r="I124" s="45"/>
    </row>
    <row r="125" spans="1:9" x14ac:dyDescent="0.2">
      <c r="B125" s="1" t="s">
        <v>4790</v>
      </c>
      <c r="C125" s="1" t="s">
        <v>4791</v>
      </c>
      <c r="D125" s="54"/>
      <c r="E125" s="1" t="s">
        <v>4790</v>
      </c>
      <c r="F125" s="1" t="s">
        <v>4791</v>
      </c>
      <c r="G125" s="54"/>
      <c r="H125" s="46"/>
      <c r="I125" s="46"/>
    </row>
    <row r="126" spans="1:9" x14ac:dyDescent="0.2">
      <c r="A126" s="29" t="s">
        <v>4541</v>
      </c>
      <c r="B126">
        <f>SUMIF(Almarsad!G:G,A126,Almarsad!V:V)</f>
        <v>30</v>
      </c>
      <c r="C126">
        <f>SUMIF(Almarsad!G:G,A126,Almarsad!W:W)</f>
        <v>1</v>
      </c>
      <c r="D126">
        <f>SUM(B126:C126)</f>
        <v>31</v>
      </c>
      <c r="E126">
        <f>SUMIF(Almarsad!G:G,A126,Almarsad!AA:AA)</f>
        <v>0</v>
      </c>
      <c r="F126">
        <f>SUMIF(Almarsad!G:G,A126,Almarsad!AB:AB)</f>
        <v>0</v>
      </c>
      <c r="G126">
        <f>SUM(E126:F126)</f>
        <v>0</v>
      </c>
    </row>
    <row r="127" spans="1:9" x14ac:dyDescent="0.2">
      <c r="A127" s="29" t="s">
        <v>4544</v>
      </c>
      <c r="B127">
        <f>SUMIF(Almarsad!G:G,A127,Almarsad!V:V)</f>
        <v>4</v>
      </c>
      <c r="C127">
        <f>SUMIF(Almarsad!G:G,A127,Almarsad!W:W)</f>
        <v>27</v>
      </c>
      <c r="D127">
        <f t="shared" ref="D127:D142" si="15">SUM(B127:C127)</f>
        <v>31</v>
      </c>
      <c r="E127">
        <f>SUMIF(Almarsad!G:G,A127,Almarsad!AA:AA)</f>
        <v>0</v>
      </c>
      <c r="F127">
        <f>SUMIF(Almarsad!G:G,A127,Almarsad!AB:AB)</f>
        <v>0</v>
      </c>
      <c r="G127">
        <f t="shared" ref="G127:G142" si="16">SUM(E127:F127)</f>
        <v>0</v>
      </c>
    </row>
    <row r="128" spans="1:9" x14ac:dyDescent="0.2">
      <c r="A128" s="29" t="s">
        <v>4614</v>
      </c>
      <c r="B128">
        <f>SUMIF(Almarsad!G:G,A128,Almarsad!V:V)</f>
        <v>8</v>
      </c>
      <c r="C128">
        <f>SUMIF(Almarsad!G:G,A128,Almarsad!W:W)</f>
        <v>2</v>
      </c>
      <c r="D128">
        <f t="shared" si="15"/>
        <v>10</v>
      </c>
      <c r="E128">
        <f>SUMIF(Almarsad!G:G,A128,Almarsad!AA:AA)</f>
        <v>0</v>
      </c>
      <c r="F128">
        <f>SUMIF(Almarsad!G:G,A128,Almarsad!AB:AB)</f>
        <v>0</v>
      </c>
      <c r="G128">
        <f t="shared" si="16"/>
        <v>0</v>
      </c>
    </row>
    <row r="129" spans="1:7" x14ac:dyDescent="0.2">
      <c r="A129" s="29" t="s">
        <v>287</v>
      </c>
      <c r="B129">
        <f>SUMIF(Almarsad!G:G,A129,Almarsad!V:V)</f>
        <v>9</v>
      </c>
      <c r="C129">
        <f>SUMIF(Almarsad!G:G,A129,Almarsad!W:W)</f>
        <v>0</v>
      </c>
      <c r="D129">
        <f t="shared" si="15"/>
        <v>9</v>
      </c>
      <c r="E129">
        <f>SUMIF(Almarsad!G:G,A129,Almarsad!AA:AA)</f>
        <v>0</v>
      </c>
      <c r="F129">
        <f>SUMIF(Almarsad!G:G,A129,Almarsad!AB:AB)</f>
        <v>0</v>
      </c>
      <c r="G129">
        <f t="shared" si="16"/>
        <v>0</v>
      </c>
    </row>
    <row r="130" spans="1:7" x14ac:dyDescent="0.2">
      <c r="A130" s="29" t="s">
        <v>1438</v>
      </c>
      <c r="B130">
        <f>SUMIF(Almarsad!G:G,A130,Almarsad!V:V)</f>
        <v>2</v>
      </c>
      <c r="C130">
        <f>SUMIF(Almarsad!G:G,A130,Almarsad!W:W)</f>
        <v>7</v>
      </c>
      <c r="D130">
        <f t="shared" si="15"/>
        <v>9</v>
      </c>
      <c r="E130">
        <f>SUMIF(Almarsad!G:G,A130,Almarsad!AA:AA)</f>
        <v>0</v>
      </c>
      <c r="F130">
        <f>SUMIF(Almarsad!G:G,A130,Almarsad!AB:AB)</f>
        <v>2</v>
      </c>
      <c r="G130">
        <f t="shared" si="16"/>
        <v>2</v>
      </c>
    </row>
    <row r="131" spans="1:7" x14ac:dyDescent="0.2">
      <c r="A131" s="29" t="s">
        <v>4626</v>
      </c>
      <c r="B131">
        <f>SUMIF(Almarsad!G:G,A131,Almarsad!V:V)</f>
        <v>23</v>
      </c>
      <c r="C131">
        <f>SUMIF(Almarsad!G:G,A131,Almarsad!W:W)</f>
        <v>26</v>
      </c>
      <c r="D131">
        <f t="shared" si="15"/>
        <v>49</v>
      </c>
      <c r="E131">
        <f>SUMIF(Almarsad!G:G,A131,Almarsad!AA:AA)</f>
        <v>9</v>
      </c>
      <c r="F131">
        <f>SUMIF(Almarsad!G:G,A131,Almarsad!AB:AB)</f>
        <v>4</v>
      </c>
      <c r="G131">
        <f t="shared" si="16"/>
        <v>13</v>
      </c>
    </row>
    <row r="132" spans="1:7" x14ac:dyDescent="0.2">
      <c r="A132" s="29" t="s">
        <v>4503</v>
      </c>
      <c r="B132">
        <f>SUMIF(Almarsad!G:G,A132,Almarsad!V:V)</f>
        <v>26</v>
      </c>
      <c r="C132">
        <f>SUMIF(Almarsad!G:G,A132,Almarsad!W:W)</f>
        <v>118</v>
      </c>
      <c r="D132">
        <f t="shared" si="15"/>
        <v>144</v>
      </c>
      <c r="E132">
        <f>SUMIF(Almarsad!G:G,A132,Almarsad!AA:AA)</f>
        <v>0</v>
      </c>
      <c r="F132">
        <f>SUMIF(Almarsad!G:G,A132,Almarsad!AB:AB)</f>
        <v>1</v>
      </c>
      <c r="G132">
        <f t="shared" si="16"/>
        <v>1</v>
      </c>
    </row>
    <row r="133" spans="1:7" x14ac:dyDescent="0.2">
      <c r="A133" s="29" t="s">
        <v>4550</v>
      </c>
      <c r="B133">
        <f>SUMIF(Almarsad!G:G,A133,Almarsad!V:V)</f>
        <v>37</v>
      </c>
      <c r="C133">
        <f>SUMIF(Almarsad!G:G,A133,Almarsad!W:W)</f>
        <v>0</v>
      </c>
      <c r="D133">
        <f t="shared" si="15"/>
        <v>37</v>
      </c>
      <c r="E133">
        <f>SUMIF(Almarsad!G:G,A133,Almarsad!AA:AA)</f>
        <v>0</v>
      </c>
      <c r="F133">
        <f>SUMIF(Almarsad!G:G,A133,Almarsad!AB:AB)</f>
        <v>0</v>
      </c>
      <c r="G133">
        <f t="shared" si="16"/>
        <v>0</v>
      </c>
    </row>
    <row r="134" spans="1:7" x14ac:dyDescent="0.2">
      <c r="A134" s="29" t="s">
        <v>4504</v>
      </c>
      <c r="B134">
        <f>SUMIF(Almarsad!G:G,A134,Almarsad!V:V)</f>
        <v>1426</v>
      </c>
      <c r="C134">
        <f>SUMIF(Almarsad!G:G,A134,Almarsad!W:W)</f>
        <v>1329</v>
      </c>
      <c r="D134">
        <f t="shared" si="15"/>
        <v>2755</v>
      </c>
      <c r="E134">
        <f>SUMIF(Almarsad!G:G,A134,Almarsad!AA:AA)</f>
        <v>0</v>
      </c>
      <c r="F134">
        <f>SUMIF(Almarsad!G:G,A134,Almarsad!AB:AB)</f>
        <v>0</v>
      </c>
      <c r="G134">
        <f t="shared" si="16"/>
        <v>0</v>
      </c>
    </row>
    <row r="135" spans="1:7" x14ac:dyDescent="0.2">
      <c r="A135" s="29" t="s">
        <v>4461</v>
      </c>
      <c r="B135">
        <f>SUMIF(Almarsad!G:G,A135,Almarsad!V:V)</f>
        <v>465</v>
      </c>
      <c r="C135">
        <f>SUMIF(Almarsad!G:G,A135,Almarsad!W:W)</f>
        <v>197</v>
      </c>
      <c r="D135">
        <f t="shared" si="15"/>
        <v>662</v>
      </c>
      <c r="E135">
        <f>SUMIF(Almarsad!G:G,A135,Almarsad!AA:AA)</f>
        <v>13</v>
      </c>
      <c r="F135">
        <f>SUMIF(Almarsad!G:G,A135,Almarsad!AB:AB)</f>
        <v>2</v>
      </c>
      <c r="G135">
        <f t="shared" si="16"/>
        <v>15</v>
      </c>
    </row>
    <row r="136" spans="1:7" x14ac:dyDescent="0.2">
      <c r="A136" s="29" t="s">
        <v>4540</v>
      </c>
      <c r="B136">
        <f>SUMIF(Almarsad!G:G,A136,Almarsad!V:V)</f>
        <v>27</v>
      </c>
      <c r="C136">
        <f>SUMIF(Almarsad!G:G,A136,Almarsad!W:W)</f>
        <v>12</v>
      </c>
      <c r="D136">
        <f t="shared" si="15"/>
        <v>39</v>
      </c>
      <c r="E136">
        <f>SUMIF(Almarsad!G:G,A136,Almarsad!AA:AA)</f>
        <v>1</v>
      </c>
      <c r="F136">
        <f>SUMIF(Almarsad!G:G,A136,Almarsad!AB:AB)</f>
        <v>0</v>
      </c>
      <c r="G136">
        <f t="shared" si="16"/>
        <v>1</v>
      </c>
    </row>
    <row r="137" spans="1:7" x14ac:dyDescent="0.2">
      <c r="A137" s="29" t="s">
        <v>4615</v>
      </c>
      <c r="B137">
        <f>SUMIF(Almarsad!G:G,A137,Almarsad!V:V)</f>
        <v>51</v>
      </c>
      <c r="C137">
        <f>SUMIF(Almarsad!G:G,A137,Almarsad!W:W)</f>
        <v>53</v>
      </c>
      <c r="D137">
        <f t="shared" si="15"/>
        <v>104</v>
      </c>
      <c r="E137">
        <f>SUMIF(Almarsad!G:G,A137,Almarsad!AA:AA)</f>
        <v>23</v>
      </c>
      <c r="F137">
        <f>SUMIF(Almarsad!G:G,A137,Almarsad!AB:AB)</f>
        <v>15</v>
      </c>
      <c r="G137">
        <f t="shared" si="16"/>
        <v>38</v>
      </c>
    </row>
    <row r="138" spans="1:7" x14ac:dyDescent="0.2">
      <c r="A138" s="29" t="s">
        <v>4539</v>
      </c>
      <c r="B138">
        <f>SUMIF(Almarsad!G:G,A138,Almarsad!V:V)</f>
        <v>949</v>
      </c>
      <c r="C138">
        <f>SUMIF(Almarsad!G:G,A138,Almarsad!W:W)</f>
        <v>894</v>
      </c>
      <c r="D138">
        <f t="shared" si="15"/>
        <v>1843</v>
      </c>
      <c r="E138">
        <f>SUMIF(Almarsad!G:G,A138,Almarsad!AA:AA)</f>
        <v>1</v>
      </c>
      <c r="F138">
        <f>SUMIF(Almarsad!G:G,A138,Almarsad!AB:AB)</f>
        <v>1</v>
      </c>
      <c r="G138">
        <f t="shared" si="16"/>
        <v>2</v>
      </c>
    </row>
    <row r="139" spans="1:7" x14ac:dyDescent="0.2">
      <c r="A139" s="29" t="s">
        <v>95</v>
      </c>
      <c r="B139">
        <f>SUMIF(Almarsad!G:G,A139,Almarsad!V:V)</f>
        <v>9</v>
      </c>
      <c r="C139">
        <f>SUMIF(Almarsad!G:G,A139,Almarsad!W:W)</f>
        <v>25</v>
      </c>
      <c r="D139">
        <f t="shared" si="15"/>
        <v>34</v>
      </c>
      <c r="E139">
        <f>SUMIF(Almarsad!G:G,A139,Almarsad!AA:AA)</f>
        <v>0</v>
      </c>
      <c r="F139">
        <f>SUMIF(Almarsad!G:G,A139,Almarsad!AB:AB)</f>
        <v>0</v>
      </c>
      <c r="G139">
        <f t="shared" si="16"/>
        <v>0</v>
      </c>
    </row>
    <row r="140" spans="1:7" x14ac:dyDescent="0.2">
      <c r="A140" s="29" t="s">
        <v>4542</v>
      </c>
      <c r="B140">
        <f>SUMIF(Almarsad!G:G,A140,Almarsad!V:V)</f>
        <v>3</v>
      </c>
      <c r="C140">
        <f>SUMIF(Almarsad!G:G,A140,Almarsad!W:W)</f>
        <v>1</v>
      </c>
      <c r="D140">
        <f t="shared" si="15"/>
        <v>4</v>
      </c>
      <c r="E140">
        <f>SUMIF(Almarsad!G:G,A140,Almarsad!AA:AA)</f>
        <v>0</v>
      </c>
      <c r="F140">
        <f>SUMIF(Almarsad!G:G,A140,Almarsad!AB:AB)</f>
        <v>0</v>
      </c>
      <c r="G140">
        <f t="shared" si="16"/>
        <v>0</v>
      </c>
    </row>
    <row r="141" spans="1:7" x14ac:dyDescent="0.2">
      <c r="A141" s="29" t="s">
        <v>53</v>
      </c>
      <c r="B141">
        <f>SUMIF(Almarsad!G:G,A141,Almarsad!V:V)</f>
        <v>115</v>
      </c>
      <c r="C141">
        <f>SUMIF(Almarsad!G:G,A141,Almarsad!W:W)</f>
        <v>2</v>
      </c>
      <c r="D141">
        <f t="shared" si="15"/>
        <v>117</v>
      </c>
      <c r="E141">
        <f>SUMIF(Almarsad!G:G,A141,Almarsad!AA:AA)</f>
        <v>0</v>
      </c>
      <c r="F141">
        <f>SUMIF(Almarsad!G:G,A141,Almarsad!AB:AB)</f>
        <v>0</v>
      </c>
      <c r="G141">
        <f t="shared" si="16"/>
        <v>0</v>
      </c>
    </row>
    <row r="142" spans="1:7" x14ac:dyDescent="0.2">
      <c r="A142" s="29" t="s">
        <v>4624</v>
      </c>
      <c r="B142">
        <f>SUMIF(Almarsad!G:G,A142,Almarsad!V:V)</f>
        <v>6</v>
      </c>
      <c r="C142">
        <f>SUMIF(Almarsad!G:G,A142,Almarsad!W:W)</f>
        <v>9</v>
      </c>
      <c r="D142">
        <f t="shared" si="15"/>
        <v>15</v>
      </c>
      <c r="E142">
        <f>SUMIF(Almarsad!G:G,A142,Almarsad!AA:AA)</f>
        <v>6</v>
      </c>
      <c r="F142">
        <f>SUMIF(Almarsad!G:G,A142,Almarsad!AB:AB)</f>
        <v>0</v>
      </c>
      <c r="G142">
        <f t="shared" si="16"/>
        <v>6</v>
      </c>
    </row>
    <row r="143" spans="1:7" x14ac:dyDescent="0.2">
      <c r="A143" s="42" t="s">
        <v>4787</v>
      </c>
      <c r="B143">
        <f t="shared" ref="B143:G143" si="17">SUM(B126:B142)</f>
        <v>3190</v>
      </c>
      <c r="C143">
        <f t="shared" si="17"/>
        <v>2703</v>
      </c>
      <c r="D143">
        <f t="shared" si="17"/>
        <v>5893</v>
      </c>
      <c r="E143">
        <f t="shared" si="17"/>
        <v>53</v>
      </c>
      <c r="F143">
        <f t="shared" si="17"/>
        <v>25</v>
      </c>
      <c r="G143">
        <f t="shared" si="17"/>
        <v>78</v>
      </c>
    </row>
    <row r="146" spans="1:9" x14ac:dyDescent="0.2">
      <c r="A146" s="55" t="s">
        <v>4798</v>
      </c>
      <c r="B146" s="54"/>
      <c r="C146" s="54"/>
      <c r="D146" s="54"/>
      <c r="E146" s="54"/>
      <c r="F146" s="54"/>
      <c r="G146" s="54"/>
      <c r="H146" s="46"/>
      <c r="I146" s="46"/>
    </row>
    <row r="147" spans="1:9" x14ac:dyDescent="0.2">
      <c r="B147" s="55" t="s">
        <v>4792</v>
      </c>
      <c r="C147" s="54"/>
      <c r="D147" s="55" t="s">
        <v>4787</v>
      </c>
      <c r="E147" s="55" t="s">
        <v>4793</v>
      </c>
      <c r="F147" s="55"/>
      <c r="G147" s="55" t="s">
        <v>4787</v>
      </c>
      <c r="H147" s="45"/>
      <c r="I147" s="45"/>
    </row>
    <row r="148" spans="1:9" x14ac:dyDescent="0.2">
      <c r="B148" s="1" t="s">
        <v>4790</v>
      </c>
      <c r="C148" s="1" t="s">
        <v>4791</v>
      </c>
      <c r="D148" s="54"/>
      <c r="E148" s="1" t="s">
        <v>4790</v>
      </c>
      <c r="F148" s="1" t="s">
        <v>4791</v>
      </c>
      <c r="G148" s="54"/>
      <c r="H148" s="46"/>
      <c r="I148" s="46"/>
    </row>
    <row r="149" spans="1:9" x14ac:dyDescent="0.2">
      <c r="A149" s="1" t="s">
        <v>433</v>
      </c>
      <c r="B149">
        <f>SUMIF(Almarsad!K:K,A149,Almarsad!V:V)</f>
        <v>2960</v>
      </c>
      <c r="C149">
        <f>SUMIF(Almarsad!K:K,A149,Almarsad!W:W)</f>
        <v>2519</v>
      </c>
      <c r="D149">
        <f>SUM(B149:C149)</f>
        <v>5479</v>
      </c>
      <c r="E149">
        <f>SUMIF(Almarsad!K:K,A149,Almarsad!AA:AA)</f>
        <v>25</v>
      </c>
      <c r="F149">
        <f>SUMIF(Almarsad!K:K,A149,Almarsad!AB:AB)</f>
        <v>8</v>
      </c>
      <c r="G149">
        <f>SUM(E149:F149)</f>
        <v>33</v>
      </c>
    </row>
    <row r="150" spans="1:9" x14ac:dyDescent="0.2">
      <c r="A150" s="1" t="s">
        <v>50</v>
      </c>
      <c r="B150">
        <f>SUMIF(Almarsad!K:K,A150,Almarsad!V:V)</f>
        <v>174</v>
      </c>
      <c r="C150">
        <f>SUMIF(Almarsad!K:K,A150,Almarsad!W:W)</f>
        <v>127</v>
      </c>
      <c r="D150">
        <f>SUM(B150:C150)</f>
        <v>301</v>
      </c>
      <c r="E150">
        <f>SUMIF(Almarsad!K:K,A150,Almarsad!AA:AA)</f>
        <v>26</v>
      </c>
      <c r="F150">
        <f>SUMIF(Almarsad!K:K,A150,Almarsad!AB:AB)</f>
        <v>16</v>
      </c>
      <c r="G150">
        <f>SUM(E150:F150)</f>
        <v>42</v>
      </c>
    </row>
    <row r="151" spans="1:9" x14ac:dyDescent="0.2">
      <c r="A151" s="1" t="s">
        <v>35</v>
      </c>
      <c r="B151">
        <f>SUMIF(Almarsad!K:K,A151,Almarsad!V:V)</f>
        <v>56</v>
      </c>
      <c r="C151">
        <f>SUMIF(Almarsad!K:K,A151,Almarsad!W:W)</f>
        <v>57</v>
      </c>
      <c r="D151">
        <f>SUM(B151:C151)</f>
        <v>113</v>
      </c>
      <c r="E151">
        <f>SUMIF(Almarsad!K:K,A151,Almarsad!AA:AA)</f>
        <v>2</v>
      </c>
      <c r="F151">
        <f>SUMIF(Almarsad!K:K,A151,Almarsad!AB:AB)</f>
        <v>1</v>
      </c>
      <c r="G151">
        <f>SUM(E151:F151)</f>
        <v>3</v>
      </c>
    </row>
    <row r="152" spans="1:9" x14ac:dyDescent="0.2">
      <c r="A152" s="1" t="s">
        <v>4787</v>
      </c>
      <c r="B152">
        <f t="shared" ref="B152:G152" si="18">SUM(B149:B151)</f>
        <v>3190</v>
      </c>
      <c r="C152">
        <f t="shared" si="18"/>
        <v>2703</v>
      </c>
      <c r="D152">
        <f t="shared" si="18"/>
        <v>5893</v>
      </c>
      <c r="E152">
        <f t="shared" si="18"/>
        <v>53</v>
      </c>
      <c r="F152">
        <f t="shared" si="18"/>
        <v>25</v>
      </c>
      <c r="G152">
        <f t="shared" si="18"/>
        <v>78</v>
      </c>
    </row>
    <row r="155" spans="1:9" x14ac:dyDescent="0.2">
      <c r="A155" s="55" t="s">
        <v>4831</v>
      </c>
      <c r="B155" s="54"/>
      <c r="C155" s="54"/>
      <c r="D155" s="54"/>
      <c r="E155" s="54"/>
      <c r="F155" s="54"/>
      <c r="G155" s="54"/>
      <c r="H155" s="46"/>
      <c r="I155" s="46"/>
    </row>
    <row r="156" spans="1:9" x14ac:dyDescent="0.2">
      <c r="B156" s="55" t="s">
        <v>4792</v>
      </c>
      <c r="C156" s="54"/>
      <c r="D156" s="55" t="s">
        <v>4787</v>
      </c>
      <c r="E156" s="55" t="s">
        <v>4793</v>
      </c>
      <c r="F156" s="55"/>
      <c r="G156" s="55" t="s">
        <v>4787</v>
      </c>
      <c r="H156" s="45"/>
      <c r="I156" s="45"/>
    </row>
    <row r="157" spans="1:9" x14ac:dyDescent="0.2">
      <c r="B157" s="1" t="s">
        <v>4790</v>
      </c>
      <c r="C157" s="1" t="s">
        <v>4791</v>
      </c>
      <c r="D157" s="54"/>
      <c r="E157" s="1" t="s">
        <v>4790</v>
      </c>
      <c r="F157" s="1" t="s">
        <v>4791</v>
      </c>
      <c r="G157" s="54"/>
      <c r="H157" s="46"/>
      <c r="I157" s="46"/>
    </row>
    <row r="158" spans="1:9" x14ac:dyDescent="0.2">
      <c r="A158" s="1" t="s">
        <v>4740</v>
      </c>
      <c r="B158">
        <f>SUMIF(Almarsad!J:J,A158,Almarsad!V:V)</f>
        <v>3</v>
      </c>
      <c r="C158">
        <f>SUMIF(Almarsad!J:J,A158,Almarsad!W:W)</f>
        <v>382</v>
      </c>
      <c r="D158">
        <f>SUM(B158:C158)</f>
        <v>385</v>
      </c>
      <c r="E158">
        <f>SUMIF(Almarsad!J:J,A158,Almarsad!AA:AA)</f>
        <v>2</v>
      </c>
      <c r="F158">
        <f>SUMIF(Almarsad!J:J,A158,Almarsad!AB:AB)</f>
        <v>4</v>
      </c>
      <c r="G158">
        <f>SUM(E158:F158)</f>
        <v>6</v>
      </c>
    </row>
    <row r="159" spans="1:9" x14ac:dyDescent="0.2">
      <c r="A159" s="1" t="s">
        <v>4738</v>
      </c>
      <c r="B159">
        <f>SUMIF(Almarsad!J:J,A159,Almarsad!V:V)</f>
        <v>638</v>
      </c>
      <c r="C159">
        <f>SUMIF(Almarsad!J:J,A159,Almarsad!W:W)</f>
        <v>7</v>
      </c>
      <c r="D159">
        <f>SUM(B159:C159)</f>
        <v>645</v>
      </c>
      <c r="E159">
        <f>SUMIF(Almarsad!J:J,A159,Almarsad!AA:AA)</f>
        <v>20</v>
      </c>
      <c r="F159">
        <f>SUMIF(Almarsad!J:J,A159,Almarsad!AB:AB)</f>
        <v>1</v>
      </c>
      <c r="G159">
        <f>SUM(E159:F159)</f>
        <v>21</v>
      </c>
    </row>
    <row r="160" spans="1:9" x14ac:dyDescent="0.2">
      <c r="A160" s="1" t="s">
        <v>4739</v>
      </c>
      <c r="B160">
        <f>SUMIF(Almarsad!J:J,A160,Almarsad!V:V)</f>
        <v>2292</v>
      </c>
      <c r="C160">
        <f>SUMIF(Almarsad!J:J,A160,Almarsad!W:W)</f>
        <v>2217</v>
      </c>
      <c r="D160">
        <f>SUM(B160:C160)</f>
        <v>4509</v>
      </c>
      <c r="E160">
        <f>SUMIF(Almarsad!J:J,A160,Almarsad!AA:AA)</f>
        <v>25</v>
      </c>
      <c r="F160">
        <f>SUMIF(Almarsad!J:J,A160,Almarsad!AB:AB)</f>
        <v>16</v>
      </c>
      <c r="G160">
        <f>SUM(E160:F160)</f>
        <v>41</v>
      </c>
    </row>
    <row r="161" spans="1:9" x14ac:dyDescent="0.2">
      <c r="A161" s="1" t="s">
        <v>35</v>
      </c>
      <c r="B161">
        <f>SUMIF(Almarsad!J:J,A161,Almarsad!V:V)</f>
        <v>257</v>
      </c>
      <c r="C161">
        <f>SUMIF(Almarsad!J:J,A161,Almarsad!W:W)</f>
        <v>97</v>
      </c>
      <c r="D161">
        <f>SUM(B161:C161)</f>
        <v>354</v>
      </c>
      <c r="E161">
        <f>SUMIF(Almarsad!J:J,A161,Almarsad!AA:AA)</f>
        <v>6</v>
      </c>
      <c r="F161">
        <f>SUMIF(Almarsad!J:J,A161,Almarsad!AB:AB)</f>
        <v>4</v>
      </c>
      <c r="G161">
        <f>SUM(E161:F161)</f>
        <v>10</v>
      </c>
    </row>
    <row r="162" spans="1:9" x14ac:dyDescent="0.2">
      <c r="A162" s="1" t="s">
        <v>4787</v>
      </c>
      <c r="B162">
        <f>SUM(B158:B161)</f>
        <v>3190</v>
      </c>
      <c r="C162">
        <f t="shared" ref="C162:G162" si="19">SUM(C158:C161)</f>
        <v>2703</v>
      </c>
      <c r="D162">
        <f t="shared" si="19"/>
        <v>5893</v>
      </c>
      <c r="E162">
        <f t="shared" si="19"/>
        <v>53</v>
      </c>
      <c r="F162">
        <f t="shared" si="19"/>
        <v>25</v>
      </c>
      <c r="G162">
        <f t="shared" si="19"/>
        <v>78</v>
      </c>
    </row>
    <row r="165" spans="1:9" x14ac:dyDescent="0.2">
      <c r="A165" s="55" t="s">
        <v>4799</v>
      </c>
      <c r="B165" s="54"/>
      <c r="C165" s="54"/>
      <c r="D165" s="54"/>
      <c r="E165" s="54"/>
      <c r="F165" s="54"/>
      <c r="G165" s="54"/>
      <c r="H165" s="46"/>
      <c r="I165" s="46"/>
    </row>
    <row r="166" spans="1:9" x14ac:dyDescent="0.2">
      <c r="B166" s="55" t="s">
        <v>4792</v>
      </c>
      <c r="C166" s="54"/>
      <c r="D166" s="55" t="s">
        <v>4787</v>
      </c>
      <c r="E166" s="55" t="s">
        <v>4793</v>
      </c>
      <c r="F166" s="55"/>
      <c r="G166" s="55" t="s">
        <v>4787</v>
      </c>
      <c r="H166" s="45"/>
      <c r="I166" s="45"/>
    </row>
    <row r="167" spans="1:9" x14ac:dyDescent="0.2">
      <c r="B167" s="1" t="s">
        <v>4790</v>
      </c>
      <c r="C167" s="1" t="s">
        <v>4791</v>
      </c>
      <c r="D167" s="54"/>
      <c r="E167" s="1" t="s">
        <v>4790</v>
      </c>
      <c r="F167" s="1" t="s">
        <v>4791</v>
      </c>
      <c r="G167" s="54"/>
      <c r="H167" s="46"/>
      <c r="I167" s="46"/>
    </row>
    <row r="168" spans="1:9" x14ac:dyDescent="0.2">
      <c r="A168" s="1" t="s">
        <v>59</v>
      </c>
      <c r="B168">
        <f>SUMIF(Almarsad!M:M,A168,Almarsad!V:V)</f>
        <v>2419</v>
      </c>
      <c r="C168">
        <f>SUMIF(Almarsad!M:M,A168,Almarsad!W:W)</f>
        <v>2163</v>
      </c>
      <c r="D168">
        <f>SUM(B168:C168)</f>
        <v>4582</v>
      </c>
      <c r="E168">
        <f>SUMIF(Almarsad!M:M,A168,Almarsad!AA:AA)</f>
        <v>8</v>
      </c>
      <c r="F168">
        <f>SUMIF(Almarsad!M:M,A168,Almarsad!AB:AB)</f>
        <v>8</v>
      </c>
      <c r="G168">
        <f>SUM(E168:F168)</f>
        <v>16</v>
      </c>
    </row>
    <row r="169" spans="1:9" x14ac:dyDescent="0.2">
      <c r="A169" s="1" t="s">
        <v>75</v>
      </c>
      <c r="B169">
        <f>SUMIF(Almarsad!M:M,A169,Almarsad!V:V)</f>
        <v>276</v>
      </c>
      <c r="C169">
        <f>SUMIF(Almarsad!M:M,A169,Almarsad!W:W)</f>
        <v>178</v>
      </c>
      <c r="D169">
        <f t="shared" ref="D169:D177" si="20">SUM(B169:C169)</f>
        <v>454</v>
      </c>
      <c r="E169">
        <f>SUMIF(Almarsad!M:M,A169,Almarsad!AA:AA)</f>
        <v>14</v>
      </c>
      <c r="F169">
        <f>SUMIF(Almarsad!M:M,A169,Almarsad!AB:AB)</f>
        <v>6</v>
      </c>
      <c r="G169">
        <f t="shared" ref="G169:G177" si="21">SUM(E169:F169)</f>
        <v>20</v>
      </c>
    </row>
    <row r="170" spans="1:9" x14ac:dyDescent="0.2">
      <c r="A170" s="1" t="s">
        <v>405</v>
      </c>
      <c r="B170">
        <f>SUMIF(Almarsad!M:M,A170,Almarsad!V:V)</f>
        <v>4</v>
      </c>
      <c r="C170">
        <f>SUMIF(Almarsad!M:M,A170,Almarsad!W:W)</f>
        <v>2</v>
      </c>
      <c r="D170">
        <f t="shared" si="20"/>
        <v>6</v>
      </c>
      <c r="E170">
        <f>SUMIF(Almarsad!M:M,A170,Almarsad!AA:AA)</f>
        <v>0</v>
      </c>
      <c r="F170">
        <f>SUMIF(Almarsad!M:M,A170,Almarsad!AB:AB)</f>
        <v>0</v>
      </c>
      <c r="G170">
        <f t="shared" si="21"/>
        <v>0</v>
      </c>
    </row>
    <row r="171" spans="1:9" x14ac:dyDescent="0.2">
      <c r="A171" s="1" t="s">
        <v>708</v>
      </c>
      <c r="B171">
        <f>SUMIF(Almarsad!M:M,A171,Almarsad!V:V)</f>
        <v>14</v>
      </c>
      <c r="C171">
        <f>SUMIF(Almarsad!M:M,A171,Almarsad!W:W)</f>
        <v>36</v>
      </c>
      <c r="D171">
        <f t="shared" si="20"/>
        <v>50</v>
      </c>
      <c r="E171">
        <f>SUMIF(Almarsad!M:M,A171,Almarsad!AA:AA)</f>
        <v>2</v>
      </c>
      <c r="F171">
        <f>SUMIF(Almarsad!M:M,A171,Almarsad!AB:AB)</f>
        <v>0</v>
      </c>
      <c r="G171">
        <f t="shared" si="21"/>
        <v>2</v>
      </c>
    </row>
    <row r="172" spans="1:9" x14ac:dyDescent="0.2">
      <c r="A172" s="1" t="s">
        <v>535</v>
      </c>
      <c r="B172">
        <f>SUMIF(Almarsad!M:M,A172,Almarsad!V:V)</f>
        <v>22</v>
      </c>
      <c r="C172">
        <f>SUMIF(Almarsad!M:M,A172,Almarsad!W:W)</f>
        <v>10</v>
      </c>
      <c r="D172">
        <f t="shared" si="20"/>
        <v>32</v>
      </c>
      <c r="E172">
        <f>SUMIF(Almarsad!M:M,A172,Almarsad!AA:AA)</f>
        <v>2</v>
      </c>
      <c r="F172">
        <f>SUMIF(Almarsad!M:M,A172,Almarsad!AB:AB)</f>
        <v>0</v>
      </c>
      <c r="G172">
        <f t="shared" si="21"/>
        <v>2</v>
      </c>
    </row>
    <row r="173" spans="1:9" x14ac:dyDescent="0.2">
      <c r="A173" s="1" t="s">
        <v>582</v>
      </c>
      <c r="B173">
        <f>SUMIF(Almarsad!M:M,A173,Almarsad!V:V)</f>
        <v>151</v>
      </c>
      <c r="C173">
        <f>SUMIF(Almarsad!M:M,A173,Almarsad!W:W)</f>
        <v>16</v>
      </c>
      <c r="D173">
        <f t="shared" si="20"/>
        <v>167</v>
      </c>
      <c r="E173">
        <f>SUMIF(Almarsad!M:M,A173,Almarsad!AA:AA)</f>
        <v>2</v>
      </c>
      <c r="F173">
        <f>SUMIF(Almarsad!M:M,A173,Almarsad!AB:AB)</f>
        <v>0</v>
      </c>
      <c r="G173">
        <f t="shared" si="21"/>
        <v>2</v>
      </c>
    </row>
    <row r="174" spans="1:9" x14ac:dyDescent="0.2">
      <c r="A174" s="1" t="s">
        <v>51</v>
      </c>
      <c r="B174">
        <f>SUMIF(Almarsad!M:M,A174,Almarsad!V:V)</f>
        <v>143</v>
      </c>
      <c r="C174">
        <f>SUMIF(Almarsad!M:M,A174,Almarsad!W:W)</f>
        <v>172</v>
      </c>
      <c r="D174">
        <f t="shared" si="20"/>
        <v>315</v>
      </c>
      <c r="E174">
        <f>SUMIF(Almarsad!M:M,A174,Almarsad!AA:AA)</f>
        <v>5</v>
      </c>
      <c r="F174">
        <f>SUMIF(Almarsad!M:M,A174,Almarsad!AB:AB)</f>
        <v>2</v>
      </c>
      <c r="G174">
        <f t="shared" si="21"/>
        <v>7</v>
      </c>
      <c r="H174" s="52" t="s">
        <v>4780</v>
      </c>
    </row>
    <row r="175" spans="1:9" x14ac:dyDescent="0.2">
      <c r="A175" s="1" t="s">
        <v>770</v>
      </c>
      <c r="B175">
        <f>SUMIF(Almarsad!M:M,A175,Almarsad!V:V)</f>
        <v>4</v>
      </c>
      <c r="C175">
        <f>SUMIF(Almarsad!M:M,A175,Almarsad!W:W)</f>
        <v>0</v>
      </c>
      <c r="D175">
        <f t="shared" si="20"/>
        <v>4</v>
      </c>
      <c r="E175">
        <f>SUMIF(Almarsad!M:M,A175,Almarsad!AA:AA)</f>
        <v>0</v>
      </c>
      <c r="F175">
        <f>SUMIF(Almarsad!M:M,A175,Almarsad!AB:AB)</f>
        <v>0</v>
      </c>
      <c r="G175">
        <f t="shared" si="21"/>
        <v>0</v>
      </c>
    </row>
    <row r="176" spans="1:9" x14ac:dyDescent="0.2">
      <c r="A176" s="1" t="s">
        <v>1294</v>
      </c>
      <c r="B176">
        <f>SUMIF(Almarsad!M:M,A176,Almarsad!V:V)</f>
        <v>8</v>
      </c>
      <c r="C176">
        <f>SUMIF(Almarsad!M:M,A176,Almarsad!W:W)</f>
        <v>10</v>
      </c>
      <c r="D176">
        <f t="shared" si="20"/>
        <v>18</v>
      </c>
      <c r="E176">
        <f>SUMIF(Almarsad!M:M,A176,Almarsad!AA:AA)</f>
        <v>14</v>
      </c>
      <c r="F176">
        <f>SUMIF(Almarsad!M:M,A176,Almarsad!AB:AB)</f>
        <v>5</v>
      </c>
      <c r="G176">
        <f t="shared" si="21"/>
        <v>19</v>
      </c>
    </row>
    <row r="177" spans="1:19" x14ac:dyDescent="0.2">
      <c r="A177" s="1" t="s">
        <v>564</v>
      </c>
      <c r="B177">
        <f>SUMIF(Almarsad!M:M,A177,Almarsad!V:V)</f>
        <v>8</v>
      </c>
      <c r="C177">
        <f>SUMIF(Almarsad!M:M,A177,Almarsad!W:W)</f>
        <v>12</v>
      </c>
      <c r="D177">
        <f t="shared" si="20"/>
        <v>20</v>
      </c>
      <c r="E177">
        <f>SUMIF(Almarsad!M:M,A177,Almarsad!AA:AA)</f>
        <v>2</v>
      </c>
      <c r="F177">
        <f>SUMIF(Almarsad!M:M,A177,Almarsad!AB:AB)</f>
        <v>3</v>
      </c>
      <c r="G177">
        <f t="shared" si="21"/>
        <v>5</v>
      </c>
    </row>
    <row r="178" spans="1:19" x14ac:dyDescent="0.2">
      <c r="A178" s="1" t="s">
        <v>35</v>
      </c>
      <c r="B178">
        <f>SUMIF(Almarsad!M:M,A178,Almarsad!V:V)</f>
        <v>141</v>
      </c>
      <c r="C178">
        <f>SUMIF(Almarsad!M:M,A178,Almarsad!W:W)</f>
        <v>104</v>
      </c>
      <c r="D178">
        <f>SUM(B178:C178)</f>
        <v>245</v>
      </c>
      <c r="E178">
        <f>SUMIF(Almarsad!M:M,A178,Almarsad!AA:AA)</f>
        <v>4</v>
      </c>
      <c r="F178">
        <f>SUMIF(Almarsad!M:M,A178,Almarsad!AB:AB)</f>
        <v>1</v>
      </c>
      <c r="G178">
        <f>SUM(E178:F178)</f>
        <v>5</v>
      </c>
    </row>
    <row r="179" spans="1:19" x14ac:dyDescent="0.2">
      <c r="A179" s="1" t="s">
        <v>4787</v>
      </c>
      <c r="B179">
        <f>SUM(B168:B178)</f>
        <v>3190</v>
      </c>
      <c r="C179">
        <f t="shared" ref="C179:G179" si="22">SUM(C168:C178)</f>
        <v>2703</v>
      </c>
      <c r="D179">
        <f t="shared" si="22"/>
        <v>5893</v>
      </c>
      <c r="E179">
        <f t="shared" si="22"/>
        <v>53</v>
      </c>
      <c r="F179">
        <f t="shared" si="22"/>
        <v>25</v>
      </c>
      <c r="G179">
        <f t="shared" si="22"/>
        <v>78</v>
      </c>
    </row>
    <row r="182" spans="1:19" x14ac:dyDescent="0.2">
      <c r="A182" s="55" t="s">
        <v>4800</v>
      </c>
      <c r="B182" s="55"/>
      <c r="C182" s="55"/>
      <c r="D182" s="55"/>
      <c r="E182" s="55"/>
      <c r="F182" s="55"/>
      <c r="G182" s="55"/>
      <c r="H182" s="55"/>
      <c r="I182" s="55"/>
      <c r="J182" s="55"/>
    </row>
    <row r="183" spans="1:19" x14ac:dyDescent="0.2">
      <c r="A183" s="52"/>
      <c r="B183" s="52" t="s">
        <v>4780</v>
      </c>
      <c r="C183" s="52" t="s">
        <v>4782</v>
      </c>
      <c r="D183" s="52" t="s">
        <v>4784</v>
      </c>
      <c r="E183" s="52" t="s">
        <v>6846</v>
      </c>
      <c r="F183" s="52" t="s">
        <v>4781</v>
      </c>
      <c r="G183" s="52" t="s">
        <v>4783</v>
      </c>
      <c r="H183" s="52" t="s">
        <v>4785</v>
      </c>
      <c r="I183" s="52" t="s">
        <v>6847</v>
      </c>
      <c r="J183" s="52" t="s">
        <v>4787</v>
      </c>
      <c r="K183" s="52"/>
      <c r="L183" s="52"/>
      <c r="M183" s="52"/>
      <c r="N183" s="52"/>
      <c r="O183" s="52"/>
      <c r="P183" s="52"/>
      <c r="Q183" s="52"/>
      <c r="R183" s="52"/>
      <c r="S183" s="52"/>
    </row>
    <row r="184" spans="1:19" x14ac:dyDescent="0.2">
      <c r="A184" s="52" t="s">
        <v>4667</v>
      </c>
      <c r="B184" s="52">
        <f>COUNTIFS(Almarsad!B:B,K184,Almarsad!H:H,A184)</f>
        <v>89</v>
      </c>
      <c r="C184" s="52">
        <f>COUNTIFS(Almarsad!B:B,L184,Almarsad!H:H,A184)</f>
        <v>115</v>
      </c>
      <c r="D184" s="52">
        <f>COUNTIFS(Almarsad!B:B,M184,Almarsad!H:H,A184)</f>
        <v>52</v>
      </c>
      <c r="E184" s="52">
        <f>COUNTIFS(Almarsad!B:B,N184,Almarsad!H:H,A184)</f>
        <v>113</v>
      </c>
      <c r="F184" s="52">
        <f>COUNTIFS(Almarsad!B:B,O184,Almarsad!H:H,A184)</f>
        <v>120</v>
      </c>
      <c r="G184" s="52">
        <f>COUNTIFS(Almarsad!B:B,P184,Almarsad!H:H,A184)</f>
        <v>104</v>
      </c>
      <c r="H184" s="52">
        <f>COUNTIFS(Almarsad!B:B,Q184,Almarsad!H:H,A184)</f>
        <v>63</v>
      </c>
      <c r="I184" s="52">
        <f>COUNTIFS(Almarsad!B:B,R184,Almarsad!H:H,A184)</f>
        <v>112</v>
      </c>
      <c r="J184" s="52">
        <f>SUM(B184:I184)</f>
        <v>768</v>
      </c>
      <c r="K184" s="52" t="s">
        <v>4780</v>
      </c>
      <c r="L184" s="52" t="s">
        <v>4782</v>
      </c>
      <c r="M184" s="52" t="s">
        <v>4784</v>
      </c>
      <c r="N184" s="52" t="s">
        <v>6846</v>
      </c>
      <c r="O184" s="52" t="s">
        <v>4781</v>
      </c>
      <c r="P184" s="52" t="s">
        <v>4783</v>
      </c>
      <c r="Q184" s="52" t="s">
        <v>4785</v>
      </c>
      <c r="R184" s="52" t="s">
        <v>6847</v>
      </c>
      <c r="S184" s="52"/>
    </row>
    <row r="185" spans="1:19" x14ac:dyDescent="0.2">
      <c r="A185" s="52" t="s">
        <v>4668</v>
      </c>
      <c r="B185" s="52">
        <f>COUNTIFS(Almarsad!B:B,K185,Almarsad!H:H,A185)</f>
        <v>2</v>
      </c>
      <c r="C185" s="52">
        <f>COUNTIFS(Almarsad!B:B,L185,Almarsad!H:H,A185)</f>
        <v>5</v>
      </c>
      <c r="D185" s="52">
        <f>COUNTIFS(Almarsad!B:B,M185,Almarsad!H:H,A185)</f>
        <v>3</v>
      </c>
      <c r="E185" s="52">
        <f>COUNTIFS(Almarsad!B:B,N185,Almarsad!H:H,A185)</f>
        <v>6</v>
      </c>
      <c r="F185" s="52">
        <f>COUNTIFS(Almarsad!B:B,O185,Almarsad!H:H,A185)</f>
        <v>14</v>
      </c>
      <c r="G185" s="52">
        <f>COUNTIFS(Almarsad!B:B,P185,Almarsad!H:H,A185)</f>
        <v>1</v>
      </c>
      <c r="H185" s="52">
        <f>COUNTIFS(Almarsad!B:B,Q185,Almarsad!H:H,A185)</f>
        <v>1</v>
      </c>
      <c r="I185" s="52">
        <f>COUNTIFS(Almarsad!B:B,R185,Almarsad!H:H,A185)</f>
        <v>5</v>
      </c>
      <c r="J185" s="52">
        <f t="shared" ref="J185:J189" si="23">SUM(B185:I185)</f>
        <v>37</v>
      </c>
      <c r="K185" s="52" t="s">
        <v>4780</v>
      </c>
      <c r="L185" s="52" t="s">
        <v>4782</v>
      </c>
      <c r="M185" s="52" t="s">
        <v>4784</v>
      </c>
      <c r="N185" s="52" t="s">
        <v>6846</v>
      </c>
      <c r="O185" s="52" t="s">
        <v>4781</v>
      </c>
      <c r="P185" s="52" t="s">
        <v>4783</v>
      </c>
      <c r="Q185" s="52" t="s">
        <v>4785</v>
      </c>
      <c r="R185" s="52" t="s">
        <v>6847</v>
      </c>
      <c r="S185" s="52"/>
    </row>
    <row r="186" spans="1:19" x14ac:dyDescent="0.2">
      <c r="A186" s="52" t="s">
        <v>4669</v>
      </c>
      <c r="B186" s="52">
        <f>COUNTIFS(Almarsad!B:B,K186,Almarsad!H:H,A186)</f>
        <v>32</v>
      </c>
      <c r="C186" s="52">
        <f>COUNTIFS(Almarsad!B:B,L186,Almarsad!H:H,A186)</f>
        <v>18</v>
      </c>
      <c r="D186" s="52">
        <f>COUNTIFS(Almarsad!B:B,M186,Almarsad!H:H,A186)</f>
        <v>5</v>
      </c>
      <c r="E186" s="52">
        <f>COUNTIFS(Almarsad!B:B,N186,Almarsad!H:H,A186)</f>
        <v>19</v>
      </c>
      <c r="F186" s="52">
        <f>COUNTIFS(Almarsad!B:B,O186,Almarsad!H:H,A186)</f>
        <v>20</v>
      </c>
      <c r="G186" s="52">
        <f>COUNTIFS(Almarsad!B:B,P186,Almarsad!H:H,A186)</f>
        <v>13</v>
      </c>
      <c r="H186" s="52">
        <f>COUNTIFS(Almarsad!B:B,Q186,Almarsad!H:H,A186)</f>
        <v>5</v>
      </c>
      <c r="I186" s="52">
        <f>COUNTIFS(Almarsad!B:B,R186,Almarsad!H:H,A186)</f>
        <v>27</v>
      </c>
      <c r="J186" s="52">
        <f t="shared" si="23"/>
        <v>139</v>
      </c>
      <c r="K186" s="52" t="s">
        <v>4780</v>
      </c>
      <c r="L186" s="52" t="s">
        <v>4782</v>
      </c>
      <c r="M186" s="52" t="s">
        <v>4784</v>
      </c>
      <c r="N186" s="52" t="s">
        <v>6846</v>
      </c>
      <c r="O186" s="52" t="s">
        <v>4781</v>
      </c>
      <c r="P186" s="52" t="s">
        <v>4783</v>
      </c>
      <c r="Q186" s="52" t="s">
        <v>4785</v>
      </c>
      <c r="R186" s="52" t="s">
        <v>6847</v>
      </c>
      <c r="S186" s="52"/>
    </row>
    <row r="187" spans="1:19" x14ac:dyDescent="0.2">
      <c r="A187" s="52" t="s">
        <v>4672</v>
      </c>
      <c r="B187" s="52">
        <f>COUNTIFS(Almarsad!B:B,K187,Almarsad!H:H,A187)</f>
        <v>22</v>
      </c>
      <c r="C187" s="52">
        <f>COUNTIFS(Almarsad!B:B,L187,Almarsad!H:H,A187)</f>
        <v>25</v>
      </c>
      <c r="D187" s="52">
        <f>COUNTIFS(Almarsad!B:B,M187,Almarsad!H:H,A187)</f>
        <v>18</v>
      </c>
      <c r="E187" s="52">
        <f>COUNTIFS(Almarsad!B:B,N187,Almarsad!H:H,A187)</f>
        <v>36</v>
      </c>
      <c r="F187" s="52">
        <f>COUNTIFS(Almarsad!B:B,O187,Almarsad!H:H,A187)</f>
        <v>30</v>
      </c>
      <c r="G187" s="52">
        <f>COUNTIFS(Almarsad!B:B,P187,Almarsad!H:H,A187)</f>
        <v>28</v>
      </c>
      <c r="H187" s="52">
        <f>COUNTIFS(Almarsad!B:B,Q187,Almarsad!H:H,A187)</f>
        <v>11</v>
      </c>
      <c r="I187" s="52">
        <f>COUNTIFS(Almarsad!B:B,R187,Almarsad!H:H,A187)</f>
        <v>36</v>
      </c>
      <c r="J187" s="52">
        <f t="shared" si="23"/>
        <v>206</v>
      </c>
      <c r="K187" s="52" t="s">
        <v>4780</v>
      </c>
      <c r="L187" s="52" t="s">
        <v>4782</v>
      </c>
      <c r="M187" s="52" t="s">
        <v>4784</v>
      </c>
      <c r="N187" s="52" t="s">
        <v>6846</v>
      </c>
      <c r="O187" s="52" t="s">
        <v>4781</v>
      </c>
      <c r="P187" s="52" t="s">
        <v>4783</v>
      </c>
      <c r="Q187" s="52" t="s">
        <v>4785</v>
      </c>
      <c r="R187" s="52" t="s">
        <v>6847</v>
      </c>
      <c r="S187" s="52"/>
    </row>
    <row r="188" spans="1:19" x14ac:dyDescent="0.2">
      <c r="A188" s="52" t="s">
        <v>4671</v>
      </c>
      <c r="B188" s="52">
        <f>COUNTIFS(Almarsad!B:B,K188,Almarsad!H:H,A188)</f>
        <v>1</v>
      </c>
      <c r="C188" s="52">
        <f>COUNTIFS(Almarsad!B:B,L188,Almarsad!H:H,A188)</f>
        <v>7</v>
      </c>
      <c r="D188" s="52">
        <f>COUNTIFS(Almarsad!B:B,M188,Almarsad!H:H,A188)</f>
        <v>6</v>
      </c>
      <c r="E188" s="52">
        <f>COUNTIFS(Almarsad!B:B,N188,Almarsad!H:H,A188)</f>
        <v>14</v>
      </c>
      <c r="F188" s="52">
        <f>COUNTIFS(Almarsad!B:B,O188,Almarsad!H:H,A188)</f>
        <v>3</v>
      </c>
      <c r="G188" s="52">
        <f>COUNTIFS(Almarsad!B:B,P188,Almarsad!H:H,A188)</f>
        <v>15</v>
      </c>
      <c r="H188" s="52">
        <f>COUNTIFS(Almarsad!B:B,Q188,Almarsad!H:H,A188)</f>
        <v>3</v>
      </c>
      <c r="I188" s="52">
        <f>COUNTIFS(Almarsad!B:B,R188,Almarsad!H:H,A188)</f>
        <v>11</v>
      </c>
      <c r="J188" s="52">
        <f t="shared" si="23"/>
        <v>60</v>
      </c>
      <c r="K188" s="52" t="s">
        <v>4780</v>
      </c>
      <c r="L188" s="52" t="s">
        <v>4782</v>
      </c>
      <c r="M188" s="52" t="s">
        <v>4784</v>
      </c>
      <c r="N188" s="52" t="s">
        <v>6846</v>
      </c>
      <c r="O188" s="52" t="s">
        <v>4781</v>
      </c>
      <c r="P188" s="52" t="s">
        <v>4783</v>
      </c>
      <c r="Q188" s="52" t="s">
        <v>4785</v>
      </c>
      <c r="R188" s="52" t="s">
        <v>6847</v>
      </c>
      <c r="S188" s="52"/>
    </row>
    <row r="189" spans="1:19" x14ac:dyDescent="0.2">
      <c r="A189" s="52" t="s">
        <v>4670</v>
      </c>
      <c r="B189" s="52">
        <f>COUNTIFS(Almarsad!B:B,K189,Almarsad!H:H,A189)</f>
        <v>24</v>
      </c>
      <c r="C189" s="52">
        <f>COUNTIFS(Almarsad!B:B,L189,Almarsad!H:H,A189)</f>
        <v>46</v>
      </c>
      <c r="D189" s="52">
        <f>COUNTIFS(Almarsad!B:B,M189,Almarsad!H:H,A189)</f>
        <v>13</v>
      </c>
      <c r="E189" s="52">
        <f>COUNTIFS(Almarsad!B:B,N189,Almarsad!H:H,A189)</f>
        <v>71</v>
      </c>
      <c r="F189" s="52">
        <f>COUNTIFS(Almarsad!B:B,O189,Almarsad!H:H,A189)</f>
        <v>5</v>
      </c>
      <c r="G189" s="52">
        <f>COUNTIFS(Almarsad!B:B,P189,Almarsad!H:H,A189)</f>
        <v>0</v>
      </c>
      <c r="H189" s="52">
        <f>COUNTIFS(Almarsad!B:B,Q189,Almarsad!H:H,A189)</f>
        <v>4</v>
      </c>
      <c r="I189" s="52">
        <f>COUNTIFS(Almarsad!B:B,R189,Almarsad!H:H,A189)</f>
        <v>6</v>
      </c>
      <c r="J189" s="52">
        <f t="shared" si="23"/>
        <v>169</v>
      </c>
      <c r="K189" s="52" t="s">
        <v>4780</v>
      </c>
      <c r="L189" s="52" t="s">
        <v>4782</v>
      </c>
      <c r="M189" s="52" t="s">
        <v>4784</v>
      </c>
      <c r="N189" s="52" t="s">
        <v>6846</v>
      </c>
      <c r="O189" s="52" t="s">
        <v>4781</v>
      </c>
      <c r="P189" s="52" t="s">
        <v>4783</v>
      </c>
      <c r="Q189" s="52" t="s">
        <v>4785</v>
      </c>
      <c r="R189" s="52" t="s">
        <v>6847</v>
      </c>
      <c r="S189" s="52"/>
    </row>
    <row r="190" spans="1:19" x14ac:dyDescent="0.2">
      <c r="A190" s="52" t="s">
        <v>4787</v>
      </c>
      <c r="B190" s="52">
        <f>SUM(B184:B189)</f>
        <v>170</v>
      </c>
      <c r="C190" s="52">
        <f t="shared" ref="C190:I190" si="24">SUM(C184:C189)</f>
        <v>216</v>
      </c>
      <c r="D190" s="52">
        <f t="shared" si="24"/>
        <v>97</v>
      </c>
      <c r="E190" s="52">
        <f t="shared" si="24"/>
        <v>259</v>
      </c>
      <c r="F190" s="52">
        <f t="shared" si="24"/>
        <v>192</v>
      </c>
      <c r="G190" s="52">
        <f t="shared" si="24"/>
        <v>161</v>
      </c>
      <c r="H190" s="52">
        <f t="shared" si="24"/>
        <v>87</v>
      </c>
      <c r="I190" s="52">
        <f t="shared" si="24"/>
        <v>197</v>
      </c>
      <c r="J190" s="52">
        <f>SUM(J184:J189)</f>
        <v>1379</v>
      </c>
      <c r="K190" s="52" t="s">
        <v>4780</v>
      </c>
      <c r="L190" s="52" t="s">
        <v>4782</v>
      </c>
      <c r="M190" s="52" t="s">
        <v>4784</v>
      </c>
      <c r="N190" s="52" t="s">
        <v>6846</v>
      </c>
      <c r="O190" s="52" t="s">
        <v>4781</v>
      </c>
      <c r="P190" s="52" t="s">
        <v>4783</v>
      </c>
      <c r="Q190" s="52" t="s">
        <v>4785</v>
      </c>
      <c r="R190" s="52" t="s">
        <v>6847</v>
      </c>
      <c r="S190" s="52"/>
    </row>
    <row r="192" spans="1:19" x14ac:dyDescent="0.2">
      <c r="I192" s="52"/>
    </row>
    <row r="193" spans="1:14" x14ac:dyDescent="0.2">
      <c r="A193" s="54" t="s">
        <v>4801</v>
      </c>
      <c r="B193" s="54"/>
      <c r="C193" s="54"/>
      <c r="D193" s="54"/>
      <c r="E193" s="54"/>
      <c r="F193" s="54"/>
      <c r="G193" s="54"/>
      <c r="H193" s="54"/>
      <c r="I193" s="54"/>
      <c r="J193" s="54"/>
    </row>
    <row r="194" spans="1:14" x14ac:dyDescent="0.2">
      <c r="B194" s="29" t="s">
        <v>4667</v>
      </c>
      <c r="C194" s="29" t="s">
        <v>4668</v>
      </c>
      <c r="D194" s="29" t="s">
        <v>4669</v>
      </c>
      <c r="E194" s="29" t="s">
        <v>4672</v>
      </c>
      <c r="F194" s="29" t="s">
        <v>4671</v>
      </c>
      <c r="G194" s="29" t="s">
        <v>4670</v>
      </c>
      <c r="H194" s="42" t="s">
        <v>4787</v>
      </c>
    </row>
    <row r="195" spans="1:14" x14ac:dyDescent="0.2">
      <c r="A195" s="29" t="s">
        <v>25</v>
      </c>
      <c r="B195" s="29">
        <f>COUNTIFS(Almarsad!H:H,I195,Almarsad!D:D,A195)</f>
        <v>42</v>
      </c>
      <c r="C195" s="29">
        <f>COUNTIFS(Almarsad!H:H,J195,Almarsad!D:D,A195)</f>
        <v>1</v>
      </c>
      <c r="D195" s="29">
        <f>COUNTIFS(Almarsad!H:H,K195,Almarsad!D:D,A195)</f>
        <v>5</v>
      </c>
      <c r="E195" s="29">
        <f>COUNTIFS(Almarsad!H:H,L195,Almarsad!D:D,A195)</f>
        <v>3</v>
      </c>
      <c r="F195" s="29">
        <f>COUNTIFS(Almarsad!H:H,M195,Almarsad!D:D,A195)</f>
        <v>2</v>
      </c>
      <c r="G195" s="29">
        <f>COUNTIFS(Almarsad!H:H,N195,Almarsad!D:D,A195)</f>
        <v>6</v>
      </c>
      <c r="H195">
        <f t="shared" ref="H195:H222" si="25">SUM(B195:G195)</f>
        <v>59</v>
      </c>
      <c r="I195" s="29" t="s">
        <v>4667</v>
      </c>
      <c r="J195" s="29" t="s">
        <v>4668</v>
      </c>
      <c r="K195" s="29" t="s">
        <v>4669</v>
      </c>
      <c r="L195" s="29" t="s">
        <v>4672</v>
      </c>
      <c r="M195" s="29" t="s">
        <v>4671</v>
      </c>
      <c r="N195" s="29" t="s">
        <v>4670</v>
      </c>
    </row>
    <row r="196" spans="1:14" x14ac:dyDescent="0.2">
      <c r="A196" s="29" t="s">
        <v>306</v>
      </c>
      <c r="B196" s="29">
        <f>COUNTIFS(Almarsad!H:H,I196,Almarsad!D:D,A196)</f>
        <v>10</v>
      </c>
      <c r="C196" s="29">
        <f>COUNTIFS(Almarsad!H:H,J196,Almarsad!D:D,A196)</f>
        <v>1</v>
      </c>
      <c r="D196" s="29">
        <f>COUNTIFS(Almarsad!H:H,K196,Almarsad!D:D,A196)</f>
        <v>1</v>
      </c>
      <c r="E196" s="29">
        <f>COUNTIFS(Almarsad!H:H,L196,Almarsad!D:D,A196)</f>
        <v>7</v>
      </c>
      <c r="F196" s="29">
        <f>COUNTIFS(Almarsad!H:H,M196,Almarsad!D:D,A196)</f>
        <v>0</v>
      </c>
      <c r="G196" s="29">
        <f>COUNTIFS(Almarsad!H:H,N196,Almarsad!D:D,A196)</f>
        <v>1</v>
      </c>
      <c r="H196">
        <f t="shared" si="25"/>
        <v>20</v>
      </c>
      <c r="I196" s="29" t="s">
        <v>4667</v>
      </c>
      <c r="J196" s="29" t="s">
        <v>4668</v>
      </c>
      <c r="K196" s="29" t="s">
        <v>4669</v>
      </c>
      <c r="L196" s="29" t="s">
        <v>4672</v>
      </c>
      <c r="M196" s="29" t="s">
        <v>4671</v>
      </c>
      <c r="N196" s="29" t="s">
        <v>4670</v>
      </c>
    </row>
    <row r="197" spans="1:14" x14ac:dyDescent="0.2">
      <c r="A197" s="29" t="s">
        <v>130</v>
      </c>
      <c r="B197" s="29">
        <f>COUNTIFS(Almarsad!H:H,I197,Almarsad!D:D,A197)</f>
        <v>23</v>
      </c>
      <c r="C197" s="29">
        <f>COUNTIFS(Almarsad!H:H,J197,Almarsad!D:D,A197)</f>
        <v>4</v>
      </c>
      <c r="D197" s="29">
        <f>COUNTIFS(Almarsad!H:H,K197,Almarsad!D:D,A197)</f>
        <v>7</v>
      </c>
      <c r="E197" s="29">
        <f>COUNTIFS(Almarsad!H:H,L197,Almarsad!D:D,A197)</f>
        <v>10</v>
      </c>
      <c r="F197" s="29">
        <f>COUNTIFS(Almarsad!H:H,M197,Almarsad!D:D,A197)</f>
        <v>2</v>
      </c>
      <c r="G197" s="29">
        <f>COUNTIFS(Almarsad!H:H,N197,Almarsad!D:D,A197)</f>
        <v>6</v>
      </c>
      <c r="H197">
        <f t="shared" si="25"/>
        <v>52</v>
      </c>
      <c r="I197" s="29" t="s">
        <v>4667</v>
      </c>
      <c r="J197" s="29" t="s">
        <v>4668</v>
      </c>
      <c r="K197" s="29" t="s">
        <v>4669</v>
      </c>
      <c r="L197" s="29" t="s">
        <v>4672</v>
      </c>
      <c r="M197" s="29" t="s">
        <v>4671</v>
      </c>
      <c r="N197" s="29" t="s">
        <v>4670</v>
      </c>
    </row>
    <row r="198" spans="1:14" x14ac:dyDescent="0.2">
      <c r="A198" s="29" t="s">
        <v>236</v>
      </c>
      <c r="B198" s="29">
        <f>COUNTIFS(Almarsad!H:H,I198,Almarsad!D:D,A198)</f>
        <v>6</v>
      </c>
      <c r="C198" s="29">
        <f>COUNTIFS(Almarsad!H:H,J198,Almarsad!D:D,A198)</f>
        <v>0</v>
      </c>
      <c r="D198" s="29">
        <f>COUNTIFS(Almarsad!H:H,K198,Almarsad!D:D,A198)</f>
        <v>2</v>
      </c>
      <c r="E198" s="29">
        <f>COUNTIFS(Almarsad!H:H,L198,Almarsad!D:D,A198)</f>
        <v>2</v>
      </c>
      <c r="F198" s="29">
        <f>COUNTIFS(Almarsad!H:H,M198,Almarsad!D:D,A198)</f>
        <v>0</v>
      </c>
      <c r="G198" s="29">
        <f>COUNTIFS(Almarsad!H:H,N198,Almarsad!D:D,A198)</f>
        <v>1</v>
      </c>
      <c r="H198">
        <f t="shared" si="25"/>
        <v>11</v>
      </c>
      <c r="I198" s="29" t="s">
        <v>4667</v>
      </c>
      <c r="J198" s="29" t="s">
        <v>4668</v>
      </c>
      <c r="K198" s="29" t="s">
        <v>4669</v>
      </c>
      <c r="L198" s="29" t="s">
        <v>4672</v>
      </c>
      <c r="M198" s="29" t="s">
        <v>4671</v>
      </c>
      <c r="N198" s="29" t="s">
        <v>4670</v>
      </c>
    </row>
    <row r="199" spans="1:14" x14ac:dyDescent="0.2">
      <c r="A199" s="29" t="s">
        <v>57</v>
      </c>
      <c r="B199" s="29">
        <f>COUNTIFS(Almarsad!H:H,I199,Almarsad!D:D,A199)</f>
        <v>11</v>
      </c>
      <c r="C199" s="29">
        <f>COUNTIFS(Almarsad!H:H,J199,Almarsad!D:D,A199)</f>
        <v>0</v>
      </c>
      <c r="D199" s="29">
        <f>COUNTIFS(Almarsad!H:H,K199,Almarsad!D:D,A199)</f>
        <v>1</v>
      </c>
      <c r="E199" s="29">
        <f>COUNTIFS(Almarsad!H:H,L199,Almarsad!D:D,A199)</f>
        <v>8</v>
      </c>
      <c r="F199" s="29">
        <f>COUNTIFS(Almarsad!H:H,M199,Almarsad!D:D,A199)</f>
        <v>0</v>
      </c>
      <c r="G199" s="29">
        <f>COUNTIFS(Almarsad!H:H,N199,Almarsad!D:D,A199)</f>
        <v>1</v>
      </c>
      <c r="H199">
        <f t="shared" si="25"/>
        <v>21</v>
      </c>
      <c r="I199" s="29" t="s">
        <v>4667</v>
      </c>
      <c r="J199" s="29" t="s">
        <v>4668</v>
      </c>
      <c r="K199" s="29" t="s">
        <v>4669</v>
      </c>
      <c r="L199" s="29" t="s">
        <v>4672</v>
      </c>
      <c r="M199" s="29" t="s">
        <v>4671</v>
      </c>
      <c r="N199" s="29" t="s">
        <v>4670</v>
      </c>
    </row>
    <row r="200" spans="1:14" x14ac:dyDescent="0.2">
      <c r="A200" s="29" t="s">
        <v>775</v>
      </c>
      <c r="B200" s="29">
        <f>COUNTIFS(Almarsad!H:H,I200,Almarsad!D:D,A200)</f>
        <v>10</v>
      </c>
      <c r="C200" s="29">
        <f>COUNTIFS(Almarsad!H:H,J200,Almarsad!D:D,A200)</f>
        <v>1</v>
      </c>
      <c r="D200" s="29">
        <f>COUNTIFS(Almarsad!H:H,K200,Almarsad!D:D,A200)</f>
        <v>3</v>
      </c>
      <c r="E200" s="29">
        <f>COUNTIFS(Almarsad!H:H,L200,Almarsad!D:D,A200)</f>
        <v>2</v>
      </c>
      <c r="F200" s="29">
        <f>COUNTIFS(Almarsad!H:H,M200,Almarsad!D:D,A200)</f>
        <v>0</v>
      </c>
      <c r="G200" s="29">
        <f>COUNTIFS(Almarsad!H:H,N200,Almarsad!D:D,A200)</f>
        <v>6</v>
      </c>
      <c r="H200">
        <f t="shared" si="25"/>
        <v>22</v>
      </c>
      <c r="I200" s="29" t="s">
        <v>4667</v>
      </c>
      <c r="J200" s="29" t="s">
        <v>4668</v>
      </c>
      <c r="K200" s="29" t="s">
        <v>4669</v>
      </c>
      <c r="L200" s="29" t="s">
        <v>4672</v>
      </c>
      <c r="M200" s="29" t="s">
        <v>4671</v>
      </c>
      <c r="N200" s="29" t="s">
        <v>4670</v>
      </c>
    </row>
    <row r="201" spans="1:14" x14ac:dyDescent="0.2">
      <c r="A201" s="29" t="s">
        <v>296</v>
      </c>
      <c r="B201" s="29">
        <f>COUNTIFS(Almarsad!H:H,I201,Almarsad!D:D,A201)</f>
        <v>27</v>
      </c>
      <c r="C201" s="29">
        <f>COUNTIFS(Almarsad!H:H,J201,Almarsad!D:D,A201)</f>
        <v>0</v>
      </c>
      <c r="D201" s="29">
        <f>COUNTIFS(Almarsad!H:H,K201,Almarsad!D:D,A201)</f>
        <v>4</v>
      </c>
      <c r="E201" s="29">
        <f>COUNTIFS(Almarsad!H:H,L201,Almarsad!D:D,A201)</f>
        <v>9</v>
      </c>
      <c r="F201" s="29">
        <f>COUNTIFS(Almarsad!H:H,M201,Almarsad!D:D,A201)</f>
        <v>0</v>
      </c>
      <c r="G201" s="29">
        <f>COUNTIFS(Almarsad!H:H,N201,Almarsad!D:D,A201)</f>
        <v>7</v>
      </c>
      <c r="H201">
        <f t="shared" si="25"/>
        <v>47</v>
      </c>
      <c r="I201" s="29" t="s">
        <v>4667</v>
      </c>
      <c r="J201" s="29" t="s">
        <v>4668</v>
      </c>
      <c r="K201" s="29" t="s">
        <v>4669</v>
      </c>
      <c r="L201" s="29" t="s">
        <v>4672</v>
      </c>
      <c r="M201" s="29" t="s">
        <v>4671</v>
      </c>
      <c r="N201" s="29" t="s">
        <v>4670</v>
      </c>
    </row>
    <row r="202" spans="1:14" x14ac:dyDescent="0.2">
      <c r="A202" s="29" t="s">
        <v>205</v>
      </c>
      <c r="B202" s="29">
        <f>COUNTIFS(Almarsad!H:H,I202,Almarsad!D:D,A202)</f>
        <v>90</v>
      </c>
      <c r="C202" s="29">
        <f>COUNTIFS(Almarsad!H:H,J202,Almarsad!D:D,A202)</f>
        <v>3</v>
      </c>
      <c r="D202" s="29">
        <f>COUNTIFS(Almarsad!H:H,K202,Almarsad!D:D,A202)</f>
        <v>11</v>
      </c>
      <c r="E202" s="29">
        <f>COUNTIFS(Almarsad!H:H,L202,Almarsad!D:D,A202)</f>
        <v>23</v>
      </c>
      <c r="F202" s="29">
        <f>COUNTIFS(Almarsad!H:H,M202,Almarsad!D:D,A202)</f>
        <v>3</v>
      </c>
      <c r="G202" s="29">
        <f>COUNTIFS(Almarsad!H:H,N202,Almarsad!D:D,A202)</f>
        <v>9</v>
      </c>
      <c r="H202">
        <f t="shared" si="25"/>
        <v>139</v>
      </c>
      <c r="I202" s="29" t="s">
        <v>4667</v>
      </c>
      <c r="J202" s="29" t="s">
        <v>4668</v>
      </c>
      <c r="K202" s="29" t="s">
        <v>4669</v>
      </c>
      <c r="L202" s="29" t="s">
        <v>4672</v>
      </c>
      <c r="M202" s="29" t="s">
        <v>4671</v>
      </c>
      <c r="N202" s="29" t="s">
        <v>4670</v>
      </c>
    </row>
    <row r="203" spans="1:14" x14ac:dyDescent="0.2">
      <c r="A203" s="29" t="s">
        <v>222</v>
      </c>
      <c r="B203" s="29">
        <f>COUNTIFS(Almarsad!H:H,I203,Almarsad!D:D,A203)</f>
        <v>63</v>
      </c>
      <c r="C203" s="29">
        <f>COUNTIFS(Almarsad!H:H,J203,Almarsad!D:D,A203)</f>
        <v>3</v>
      </c>
      <c r="D203" s="29">
        <f>COUNTIFS(Almarsad!H:H,K203,Almarsad!D:D,A203)</f>
        <v>6</v>
      </c>
      <c r="E203" s="29">
        <f>COUNTIFS(Almarsad!H:H,L203,Almarsad!D:D,A203)</f>
        <v>13</v>
      </c>
      <c r="F203" s="29">
        <f>COUNTIFS(Almarsad!H:H,M203,Almarsad!D:D,A203)</f>
        <v>5</v>
      </c>
      <c r="G203" s="29">
        <f>COUNTIFS(Almarsad!H:H,N203,Almarsad!D:D,A203)</f>
        <v>3</v>
      </c>
      <c r="H203">
        <f t="shared" si="25"/>
        <v>93</v>
      </c>
      <c r="I203" s="29" t="s">
        <v>4667</v>
      </c>
      <c r="J203" s="29" t="s">
        <v>4668</v>
      </c>
      <c r="K203" s="29" t="s">
        <v>4669</v>
      </c>
      <c r="L203" s="29" t="s">
        <v>4672</v>
      </c>
      <c r="M203" s="29" t="s">
        <v>4671</v>
      </c>
      <c r="N203" s="29" t="s">
        <v>4670</v>
      </c>
    </row>
    <row r="204" spans="1:14" x14ac:dyDescent="0.2">
      <c r="A204" s="29" t="s">
        <v>38</v>
      </c>
      <c r="B204" s="29">
        <f>COUNTIFS(Almarsad!H:H,I204,Almarsad!D:D,A204)</f>
        <v>24</v>
      </c>
      <c r="C204" s="29">
        <f>COUNTIFS(Almarsad!H:H,J204,Almarsad!D:D,A204)</f>
        <v>1</v>
      </c>
      <c r="D204" s="29">
        <f>COUNTIFS(Almarsad!H:H,K204,Almarsad!D:D,A204)</f>
        <v>9</v>
      </c>
      <c r="E204" s="29">
        <f>COUNTIFS(Almarsad!H:H,L204,Almarsad!D:D,A204)</f>
        <v>8</v>
      </c>
      <c r="F204" s="29">
        <f>COUNTIFS(Almarsad!H:H,M204,Almarsad!D:D,A204)</f>
        <v>4</v>
      </c>
      <c r="G204" s="29">
        <f>COUNTIFS(Almarsad!H:H,N204,Almarsad!D:D,A204)</f>
        <v>8</v>
      </c>
      <c r="H204">
        <f t="shared" si="25"/>
        <v>54</v>
      </c>
      <c r="I204" s="29" t="s">
        <v>4667</v>
      </c>
      <c r="J204" s="29" t="s">
        <v>4668</v>
      </c>
      <c r="K204" s="29" t="s">
        <v>4669</v>
      </c>
      <c r="L204" s="29" t="s">
        <v>4672</v>
      </c>
      <c r="M204" s="29" t="s">
        <v>4671</v>
      </c>
      <c r="N204" s="29" t="s">
        <v>4670</v>
      </c>
    </row>
    <row r="205" spans="1:14" x14ac:dyDescent="0.2">
      <c r="A205" s="29" t="s">
        <v>72</v>
      </c>
      <c r="B205" s="29">
        <f>COUNTIFS(Almarsad!H:H,I205,Almarsad!D:D,A205)</f>
        <v>49</v>
      </c>
      <c r="C205" s="29">
        <f>COUNTIFS(Almarsad!H:H,J205,Almarsad!D:D,A205)</f>
        <v>3</v>
      </c>
      <c r="D205" s="29">
        <f>COUNTIFS(Almarsad!H:H,K205,Almarsad!D:D,A205)</f>
        <v>11</v>
      </c>
      <c r="E205" s="29">
        <f>COUNTIFS(Almarsad!H:H,L205,Almarsad!D:D,A205)</f>
        <v>11</v>
      </c>
      <c r="F205" s="29">
        <f>COUNTIFS(Almarsad!H:H,M205,Almarsad!D:D,A205)</f>
        <v>3</v>
      </c>
      <c r="G205" s="29">
        <f>COUNTIFS(Almarsad!H:H,N205,Almarsad!D:D,A205)</f>
        <v>7</v>
      </c>
      <c r="H205">
        <f t="shared" si="25"/>
        <v>84</v>
      </c>
      <c r="I205" s="29" t="s">
        <v>4667</v>
      </c>
      <c r="J205" s="29" t="s">
        <v>4668</v>
      </c>
      <c r="K205" s="29" t="s">
        <v>4669</v>
      </c>
      <c r="L205" s="29" t="s">
        <v>4672</v>
      </c>
      <c r="M205" s="29" t="s">
        <v>4671</v>
      </c>
      <c r="N205" s="29" t="s">
        <v>4670</v>
      </c>
    </row>
    <row r="206" spans="1:14" x14ac:dyDescent="0.2">
      <c r="A206" s="29" t="s">
        <v>92</v>
      </c>
      <c r="B206" s="29">
        <f>COUNTIFS(Almarsad!H:H,I206,Almarsad!D:D,A206)</f>
        <v>33</v>
      </c>
      <c r="C206" s="29">
        <f>COUNTIFS(Almarsad!H:H,J206,Almarsad!D:D,A206)</f>
        <v>2</v>
      </c>
      <c r="D206" s="29">
        <f>COUNTIFS(Almarsad!H:H,K206,Almarsad!D:D,A206)</f>
        <v>5</v>
      </c>
      <c r="E206" s="29">
        <f>COUNTIFS(Almarsad!H:H,L206,Almarsad!D:D,A206)</f>
        <v>12</v>
      </c>
      <c r="F206" s="29">
        <f>COUNTIFS(Almarsad!H:H,M206,Almarsad!D:D,A206)</f>
        <v>3</v>
      </c>
      <c r="G206" s="29">
        <f>COUNTIFS(Almarsad!H:H,N206,Almarsad!D:D,A206)</f>
        <v>9</v>
      </c>
      <c r="H206">
        <f t="shared" si="25"/>
        <v>64</v>
      </c>
      <c r="I206" s="29" t="s">
        <v>4667</v>
      </c>
      <c r="J206" s="29" t="s">
        <v>4668</v>
      </c>
      <c r="K206" s="29" t="s">
        <v>4669</v>
      </c>
      <c r="L206" s="29" t="s">
        <v>4672</v>
      </c>
      <c r="M206" s="29" t="s">
        <v>4671</v>
      </c>
      <c r="N206" s="29" t="s">
        <v>4670</v>
      </c>
    </row>
    <row r="207" spans="1:14" x14ac:dyDescent="0.2">
      <c r="A207" s="29" t="s">
        <v>154</v>
      </c>
      <c r="B207" s="29">
        <f>COUNTIFS(Almarsad!H:H,I207,Almarsad!D:D,A207)</f>
        <v>24</v>
      </c>
      <c r="C207" s="29">
        <f>COUNTIFS(Almarsad!H:H,J207,Almarsad!D:D,A207)</f>
        <v>0</v>
      </c>
      <c r="D207" s="29">
        <f>COUNTIFS(Almarsad!H:H,K207,Almarsad!D:D,A207)</f>
        <v>2</v>
      </c>
      <c r="E207" s="29">
        <f>COUNTIFS(Almarsad!H:H,L207,Almarsad!D:D,A207)</f>
        <v>9</v>
      </c>
      <c r="F207" s="29">
        <f>COUNTIFS(Almarsad!H:H,M207,Almarsad!D:D,A207)</f>
        <v>5</v>
      </c>
      <c r="G207" s="29">
        <f>COUNTIFS(Almarsad!H:H,N207,Almarsad!D:D,A207)</f>
        <v>11</v>
      </c>
      <c r="H207">
        <f t="shared" si="25"/>
        <v>51</v>
      </c>
      <c r="I207" s="29" t="s">
        <v>4667</v>
      </c>
      <c r="J207" s="29" t="s">
        <v>4668</v>
      </c>
      <c r="K207" s="29" t="s">
        <v>4669</v>
      </c>
      <c r="L207" s="29" t="s">
        <v>4672</v>
      </c>
      <c r="M207" s="29" t="s">
        <v>4671</v>
      </c>
      <c r="N207" s="29" t="s">
        <v>4670</v>
      </c>
    </row>
    <row r="208" spans="1:14" x14ac:dyDescent="0.2">
      <c r="A208" s="29" t="s">
        <v>385</v>
      </c>
      <c r="B208" s="29">
        <f>COUNTIFS(Almarsad!H:H,I208,Almarsad!D:D,A208)</f>
        <v>43</v>
      </c>
      <c r="C208" s="29">
        <f>COUNTIFS(Almarsad!H:H,J208,Almarsad!D:D,A208)</f>
        <v>1</v>
      </c>
      <c r="D208" s="29">
        <f>COUNTIFS(Almarsad!H:H,K208,Almarsad!D:D,A208)</f>
        <v>10</v>
      </c>
      <c r="E208" s="29">
        <f>COUNTIFS(Almarsad!H:H,L208,Almarsad!D:D,A208)</f>
        <v>14</v>
      </c>
      <c r="F208" s="29">
        <f>COUNTIFS(Almarsad!H:H,M208,Almarsad!D:D,A208)</f>
        <v>4</v>
      </c>
      <c r="G208" s="29">
        <f>COUNTIFS(Almarsad!H:H,N208,Almarsad!D:D,A208)</f>
        <v>5</v>
      </c>
      <c r="H208">
        <f t="shared" si="25"/>
        <v>77</v>
      </c>
      <c r="I208" s="29" t="s">
        <v>4667</v>
      </c>
      <c r="J208" s="29" t="s">
        <v>4668</v>
      </c>
      <c r="K208" s="29" t="s">
        <v>4669</v>
      </c>
      <c r="L208" s="29" t="s">
        <v>4672</v>
      </c>
      <c r="M208" s="29" t="s">
        <v>4671</v>
      </c>
      <c r="N208" s="29" t="s">
        <v>4670</v>
      </c>
    </row>
    <row r="209" spans="1:14" x14ac:dyDescent="0.2">
      <c r="A209" s="29" t="s">
        <v>102</v>
      </c>
      <c r="B209" s="29">
        <f>COUNTIFS(Almarsad!H:H,I209,Almarsad!D:D,A209)</f>
        <v>41</v>
      </c>
      <c r="C209" s="29">
        <f>COUNTIFS(Almarsad!H:H,J209,Almarsad!D:D,A209)</f>
        <v>0</v>
      </c>
      <c r="D209" s="29">
        <f>COUNTIFS(Almarsad!H:H,K209,Almarsad!D:D,A209)</f>
        <v>15</v>
      </c>
      <c r="E209" s="29">
        <f>COUNTIFS(Almarsad!H:H,L209,Almarsad!D:D,A209)</f>
        <v>16</v>
      </c>
      <c r="F209" s="29">
        <f>COUNTIFS(Almarsad!H:H,M209,Almarsad!D:D,A209)</f>
        <v>7</v>
      </c>
      <c r="G209" s="29">
        <f>COUNTIFS(Almarsad!H:H,N209,Almarsad!D:D,A209)</f>
        <v>6</v>
      </c>
      <c r="H209">
        <f t="shared" si="25"/>
        <v>85</v>
      </c>
      <c r="I209" s="29" t="s">
        <v>4667</v>
      </c>
      <c r="J209" s="29" t="s">
        <v>4668</v>
      </c>
      <c r="K209" s="29" t="s">
        <v>4669</v>
      </c>
      <c r="L209" s="29" t="s">
        <v>4672</v>
      </c>
      <c r="M209" s="29" t="s">
        <v>4671</v>
      </c>
      <c r="N209" s="29" t="s">
        <v>4670</v>
      </c>
    </row>
    <row r="210" spans="1:14" x14ac:dyDescent="0.2">
      <c r="A210" s="29" t="s">
        <v>81</v>
      </c>
      <c r="B210" s="29">
        <f>COUNTIFS(Almarsad!H:H,I210,Almarsad!D:D,A210)</f>
        <v>26</v>
      </c>
      <c r="C210" s="29">
        <f>COUNTIFS(Almarsad!H:H,J210,Almarsad!D:D,A210)</f>
        <v>4</v>
      </c>
      <c r="D210" s="29">
        <f>COUNTIFS(Almarsad!H:H,K210,Almarsad!D:D,A210)</f>
        <v>7</v>
      </c>
      <c r="E210" s="29">
        <f>COUNTIFS(Almarsad!H:H,L210,Almarsad!D:D,A210)</f>
        <v>5</v>
      </c>
      <c r="F210" s="29">
        <f>COUNTIFS(Almarsad!H:H,M210,Almarsad!D:D,A210)</f>
        <v>3</v>
      </c>
      <c r="G210" s="29">
        <f>COUNTIFS(Almarsad!H:H,N210,Almarsad!D:D,A210)</f>
        <v>12</v>
      </c>
      <c r="H210">
        <f t="shared" si="25"/>
        <v>57</v>
      </c>
      <c r="I210" s="29" t="s">
        <v>4667</v>
      </c>
      <c r="J210" s="29" t="s">
        <v>4668</v>
      </c>
      <c r="K210" s="29" t="s">
        <v>4669</v>
      </c>
      <c r="L210" s="29" t="s">
        <v>4672</v>
      </c>
      <c r="M210" s="29" t="s">
        <v>4671</v>
      </c>
      <c r="N210" s="29" t="s">
        <v>4670</v>
      </c>
    </row>
    <row r="211" spans="1:14" x14ac:dyDescent="0.2">
      <c r="A211" s="29" t="s">
        <v>177</v>
      </c>
      <c r="B211" s="29">
        <f>COUNTIFS(Almarsad!H:H,I211,Almarsad!D:D,A211)</f>
        <v>34</v>
      </c>
      <c r="C211" s="29">
        <f>COUNTIFS(Almarsad!H:H,J211,Almarsad!D:D,A211)</f>
        <v>1</v>
      </c>
      <c r="D211" s="29">
        <f>COUNTIFS(Almarsad!H:H,K211,Almarsad!D:D,A211)</f>
        <v>5</v>
      </c>
      <c r="E211" s="29">
        <f>COUNTIFS(Almarsad!H:H,L211,Almarsad!D:D,A211)</f>
        <v>9</v>
      </c>
      <c r="F211" s="29">
        <f>COUNTIFS(Almarsad!H:H,M211,Almarsad!D:D,A211)</f>
        <v>1</v>
      </c>
      <c r="G211" s="29">
        <f>COUNTIFS(Almarsad!H:H,N211,Almarsad!D:D,A211)</f>
        <v>9</v>
      </c>
      <c r="H211">
        <f t="shared" si="25"/>
        <v>59</v>
      </c>
      <c r="I211" s="29" t="s">
        <v>4667</v>
      </c>
      <c r="J211" s="29" t="s">
        <v>4668</v>
      </c>
      <c r="K211" s="29" t="s">
        <v>4669</v>
      </c>
      <c r="L211" s="29" t="s">
        <v>4672</v>
      </c>
      <c r="M211" s="29" t="s">
        <v>4671</v>
      </c>
      <c r="N211" s="29" t="s">
        <v>4670</v>
      </c>
    </row>
    <row r="212" spans="1:14" x14ac:dyDescent="0.2">
      <c r="A212" s="29" t="s">
        <v>493</v>
      </c>
      <c r="B212" s="29">
        <f>COUNTIFS(Almarsad!H:H,I212,Almarsad!D:D,A212)</f>
        <v>11</v>
      </c>
      <c r="C212" s="29">
        <f>COUNTIFS(Almarsad!H:H,J212,Almarsad!D:D,A212)</f>
        <v>1</v>
      </c>
      <c r="D212" s="29">
        <f>COUNTIFS(Almarsad!H:H,K212,Almarsad!D:D,A212)</f>
        <v>2</v>
      </c>
      <c r="E212" s="29">
        <f>COUNTIFS(Almarsad!H:H,L212,Almarsad!D:D,A212)</f>
        <v>2</v>
      </c>
      <c r="F212" s="29">
        <f>COUNTIFS(Almarsad!H:H,M212,Almarsad!D:D,A212)</f>
        <v>2</v>
      </c>
      <c r="G212" s="29">
        <f>COUNTIFS(Almarsad!H:H,N212,Almarsad!D:D,A212)</f>
        <v>1</v>
      </c>
      <c r="H212">
        <f t="shared" si="25"/>
        <v>19</v>
      </c>
      <c r="I212" s="29" t="s">
        <v>4667</v>
      </c>
      <c r="J212" s="29" t="s">
        <v>4668</v>
      </c>
      <c r="K212" s="29" t="s">
        <v>4669</v>
      </c>
      <c r="L212" s="29" t="s">
        <v>4672</v>
      </c>
      <c r="M212" s="29" t="s">
        <v>4671</v>
      </c>
      <c r="N212" s="29" t="s">
        <v>4670</v>
      </c>
    </row>
    <row r="213" spans="1:14" x14ac:dyDescent="0.2">
      <c r="A213" s="29" t="s">
        <v>442</v>
      </c>
      <c r="B213" s="29">
        <f>COUNTIFS(Almarsad!H:H,I213,Almarsad!D:D,A213)</f>
        <v>27</v>
      </c>
      <c r="C213" s="29">
        <f>COUNTIFS(Almarsad!H:H,J213,Almarsad!D:D,A213)</f>
        <v>1</v>
      </c>
      <c r="D213" s="29">
        <f>COUNTIFS(Almarsad!H:H,K213,Almarsad!D:D,A213)</f>
        <v>4</v>
      </c>
      <c r="E213" s="29">
        <f>COUNTIFS(Almarsad!H:H,L213,Almarsad!D:D,A213)</f>
        <v>9</v>
      </c>
      <c r="F213" s="29">
        <f>COUNTIFS(Almarsad!H:H,M213,Almarsad!D:D,A213)</f>
        <v>1</v>
      </c>
      <c r="G213" s="29">
        <f>COUNTIFS(Almarsad!H:H,N213,Almarsad!D:D,A213)</f>
        <v>9</v>
      </c>
      <c r="H213">
        <f t="shared" si="25"/>
        <v>51</v>
      </c>
      <c r="I213" s="29" t="s">
        <v>4667</v>
      </c>
      <c r="J213" s="29" t="s">
        <v>4668</v>
      </c>
      <c r="K213" s="29" t="s">
        <v>4669</v>
      </c>
      <c r="L213" s="29" t="s">
        <v>4672</v>
      </c>
      <c r="M213" s="29" t="s">
        <v>4671</v>
      </c>
      <c r="N213" s="29" t="s">
        <v>4670</v>
      </c>
    </row>
    <row r="214" spans="1:14" x14ac:dyDescent="0.2">
      <c r="A214" s="29" t="s">
        <v>88</v>
      </c>
      <c r="B214" s="29">
        <f>COUNTIFS(Almarsad!H:H,I214,Almarsad!D:D,A214)</f>
        <v>24</v>
      </c>
      <c r="C214" s="29">
        <f>COUNTIFS(Almarsad!H:H,J214,Almarsad!D:D,A214)</f>
        <v>2</v>
      </c>
      <c r="D214" s="29">
        <f>COUNTIFS(Almarsad!H:H,K214,Almarsad!D:D,A214)</f>
        <v>3</v>
      </c>
      <c r="E214" s="29">
        <f>COUNTIFS(Almarsad!H:H,L214,Almarsad!D:D,A214)</f>
        <v>2</v>
      </c>
      <c r="F214" s="29">
        <f>COUNTIFS(Almarsad!H:H,M214,Almarsad!D:D,A214)</f>
        <v>2</v>
      </c>
      <c r="G214" s="29">
        <f>COUNTIFS(Almarsad!H:H,N214,Almarsad!D:D,A214)</f>
        <v>1</v>
      </c>
      <c r="H214">
        <f t="shared" si="25"/>
        <v>34</v>
      </c>
      <c r="I214" s="29" t="s">
        <v>4667</v>
      </c>
      <c r="J214" s="29" t="s">
        <v>4668</v>
      </c>
      <c r="K214" s="29" t="s">
        <v>4669</v>
      </c>
      <c r="L214" s="29" t="s">
        <v>4672</v>
      </c>
      <c r="M214" s="29" t="s">
        <v>4671</v>
      </c>
      <c r="N214" s="29" t="s">
        <v>4670</v>
      </c>
    </row>
    <row r="215" spans="1:14" x14ac:dyDescent="0.2">
      <c r="A215" s="29" t="s">
        <v>860</v>
      </c>
      <c r="B215" s="29">
        <f>COUNTIFS(Almarsad!H:H,I215,Almarsad!D:D,A215)</f>
        <v>2</v>
      </c>
      <c r="C215" s="29">
        <f>COUNTIFS(Almarsad!H:H,J215,Almarsad!D:D,A215)</f>
        <v>0</v>
      </c>
      <c r="D215" s="29">
        <f>COUNTIFS(Almarsad!H:H,K215,Almarsad!D:D,A215)</f>
        <v>1</v>
      </c>
      <c r="E215" s="29">
        <f>COUNTIFS(Almarsad!H:H,L215,Almarsad!D:D,A215)</f>
        <v>0</v>
      </c>
      <c r="F215" s="29">
        <f>COUNTIFS(Almarsad!H:H,M215,Almarsad!D:D,A215)</f>
        <v>0</v>
      </c>
      <c r="G215" s="29">
        <f>COUNTIFS(Almarsad!H:H,N215,Almarsad!D:D,A215)</f>
        <v>0</v>
      </c>
      <c r="H215">
        <f t="shared" si="25"/>
        <v>3</v>
      </c>
      <c r="I215" s="29" t="s">
        <v>4667</v>
      </c>
      <c r="J215" s="29" t="s">
        <v>4668</v>
      </c>
      <c r="K215" s="29" t="s">
        <v>4669</v>
      </c>
      <c r="L215" s="29" t="s">
        <v>4672</v>
      </c>
      <c r="M215" s="29" t="s">
        <v>4671</v>
      </c>
      <c r="N215" s="29" t="s">
        <v>4670</v>
      </c>
    </row>
    <row r="216" spans="1:14" x14ac:dyDescent="0.2">
      <c r="A216" s="29" t="s">
        <v>269</v>
      </c>
      <c r="B216" s="29">
        <f>COUNTIFS(Almarsad!H:H,I216,Almarsad!D:D,A216)</f>
        <v>39</v>
      </c>
      <c r="C216" s="29">
        <f>COUNTIFS(Almarsad!H:H,J216,Almarsad!D:D,A216)</f>
        <v>0</v>
      </c>
      <c r="D216" s="29">
        <f>COUNTIFS(Almarsad!H:H,K216,Almarsad!D:D,A216)</f>
        <v>6</v>
      </c>
      <c r="E216" s="29">
        <f>COUNTIFS(Almarsad!H:H,L216,Almarsad!D:D,A216)</f>
        <v>5</v>
      </c>
      <c r="F216" s="29">
        <f>COUNTIFS(Almarsad!H:H,M216,Almarsad!D:D,A216)</f>
        <v>3</v>
      </c>
      <c r="G216" s="29">
        <f>COUNTIFS(Almarsad!H:H,N216,Almarsad!D:D,A216)</f>
        <v>12</v>
      </c>
      <c r="H216">
        <f t="shared" si="25"/>
        <v>65</v>
      </c>
      <c r="I216" s="29" t="s">
        <v>4667</v>
      </c>
      <c r="J216" s="29" t="s">
        <v>4668</v>
      </c>
      <c r="K216" s="29" t="s">
        <v>4669</v>
      </c>
      <c r="L216" s="29" t="s">
        <v>4672</v>
      </c>
      <c r="M216" s="29" t="s">
        <v>4671</v>
      </c>
      <c r="N216" s="29" t="s">
        <v>4670</v>
      </c>
    </row>
    <row r="217" spans="1:14" x14ac:dyDescent="0.2">
      <c r="A217" s="29" t="s">
        <v>258</v>
      </c>
      <c r="B217" s="29">
        <f>COUNTIFS(Almarsad!H:H,I217,Almarsad!D:D,A217)</f>
        <v>70</v>
      </c>
      <c r="C217" s="29">
        <f>COUNTIFS(Almarsad!H:H,J217,Almarsad!D:D,A217)</f>
        <v>3</v>
      </c>
      <c r="D217" s="29">
        <f>COUNTIFS(Almarsad!H:H,K217,Almarsad!D:D,A217)</f>
        <v>8</v>
      </c>
      <c r="E217" s="29">
        <f>COUNTIFS(Almarsad!H:H,L217,Almarsad!D:D,A217)</f>
        <v>15</v>
      </c>
      <c r="F217" s="29">
        <f>COUNTIFS(Almarsad!H:H,M217,Almarsad!D:D,A217)</f>
        <v>2</v>
      </c>
      <c r="G217" s="29">
        <f>COUNTIFS(Almarsad!H:H,N217,Almarsad!D:D,A217)</f>
        <v>12</v>
      </c>
      <c r="H217">
        <f t="shared" si="25"/>
        <v>110</v>
      </c>
      <c r="I217" s="29" t="s">
        <v>4667</v>
      </c>
      <c r="J217" s="29" t="s">
        <v>4668</v>
      </c>
      <c r="K217" s="29" t="s">
        <v>4669</v>
      </c>
      <c r="L217" s="29" t="s">
        <v>4672</v>
      </c>
      <c r="M217" s="29" t="s">
        <v>4671</v>
      </c>
      <c r="N217" s="29" t="s">
        <v>4670</v>
      </c>
    </row>
    <row r="218" spans="1:14" x14ac:dyDescent="0.2">
      <c r="A218" s="29" t="s">
        <v>196</v>
      </c>
      <c r="B218" s="29">
        <f>COUNTIFS(Almarsad!H:H,I218,Almarsad!D:D,A218)</f>
        <v>6</v>
      </c>
      <c r="C218" s="29">
        <f>COUNTIFS(Almarsad!H:H,J218,Almarsad!D:D,A218)</f>
        <v>0</v>
      </c>
      <c r="D218" s="29">
        <f>COUNTIFS(Almarsad!H:H,K218,Almarsad!D:D,A218)</f>
        <v>2</v>
      </c>
      <c r="E218" s="29">
        <f>COUNTIFS(Almarsad!H:H,L218,Almarsad!D:D,A218)</f>
        <v>1</v>
      </c>
      <c r="F218" s="29">
        <f>COUNTIFS(Almarsad!H:H,M218,Almarsad!D:D,A218)</f>
        <v>0</v>
      </c>
      <c r="G218" s="29">
        <f>COUNTIFS(Almarsad!H:H,N218,Almarsad!D:D,A218)</f>
        <v>3</v>
      </c>
      <c r="H218">
        <f t="shared" si="25"/>
        <v>12</v>
      </c>
      <c r="I218" s="29" t="s">
        <v>4667</v>
      </c>
      <c r="J218" s="29" t="s">
        <v>4668</v>
      </c>
      <c r="K218" s="29" t="s">
        <v>4669</v>
      </c>
      <c r="L218" s="29" t="s">
        <v>4672</v>
      </c>
      <c r="M218" s="29" t="s">
        <v>4671</v>
      </c>
      <c r="N218" s="29" t="s">
        <v>4670</v>
      </c>
    </row>
    <row r="219" spans="1:14" x14ac:dyDescent="0.2">
      <c r="A219" s="29" t="s">
        <v>108</v>
      </c>
      <c r="B219" s="29">
        <f>COUNTIFS(Almarsad!H:H,I219,Almarsad!D:D,A219)</f>
        <v>12</v>
      </c>
      <c r="C219" s="29">
        <f>COUNTIFS(Almarsad!H:H,J219,Almarsad!D:D,A219)</f>
        <v>0</v>
      </c>
      <c r="D219" s="29">
        <f>COUNTIFS(Almarsad!H:H,K219,Almarsad!D:D,A219)</f>
        <v>5</v>
      </c>
      <c r="E219" s="29">
        <f>COUNTIFS(Almarsad!H:H,L219,Almarsad!D:D,A219)</f>
        <v>4</v>
      </c>
      <c r="F219" s="29">
        <f>COUNTIFS(Almarsad!H:H,M219,Almarsad!D:D,A219)</f>
        <v>0</v>
      </c>
      <c r="G219" s="29">
        <f>COUNTIFS(Almarsad!H:H,N219,Almarsad!D:D,A219)</f>
        <v>2</v>
      </c>
      <c r="H219">
        <f t="shared" si="25"/>
        <v>23</v>
      </c>
      <c r="I219" s="29" t="s">
        <v>4667</v>
      </c>
      <c r="J219" s="29" t="s">
        <v>4668</v>
      </c>
      <c r="K219" s="29" t="s">
        <v>4669</v>
      </c>
      <c r="L219" s="29" t="s">
        <v>4672</v>
      </c>
      <c r="M219" s="29" t="s">
        <v>4671</v>
      </c>
      <c r="N219" s="29" t="s">
        <v>4670</v>
      </c>
    </row>
    <row r="220" spans="1:14" x14ac:dyDescent="0.2">
      <c r="A220" s="29" t="s">
        <v>229</v>
      </c>
      <c r="B220" s="29">
        <f>COUNTIFS(Almarsad!H:H,I220,Almarsad!D:D,A220)</f>
        <v>19</v>
      </c>
      <c r="C220" s="29">
        <f>COUNTIFS(Almarsad!H:H,J220,Almarsad!D:D,A220)</f>
        <v>3</v>
      </c>
      <c r="D220" s="29">
        <f>COUNTIFS(Almarsad!H:H,K220,Almarsad!D:D,A220)</f>
        <v>2</v>
      </c>
      <c r="E220" s="29">
        <f>COUNTIFS(Almarsad!H:H,L220,Almarsad!D:D,A220)</f>
        <v>3</v>
      </c>
      <c r="F220" s="29">
        <f>COUNTIFS(Almarsad!H:H,M220,Almarsad!D:D,A220)</f>
        <v>8</v>
      </c>
      <c r="G220" s="29">
        <f>COUNTIFS(Almarsad!H:H,N220,Almarsad!D:D,A220)</f>
        <v>22</v>
      </c>
      <c r="H220">
        <f t="shared" si="25"/>
        <v>57</v>
      </c>
      <c r="I220" s="29" t="s">
        <v>4667</v>
      </c>
      <c r="J220" s="29" t="s">
        <v>4668</v>
      </c>
      <c r="K220" s="29" t="s">
        <v>4669</v>
      </c>
      <c r="L220" s="29" t="s">
        <v>4672</v>
      </c>
      <c r="M220" s="29" t="s">
        <v>4671</v>
      </c>
      <c r="N220" s="29" t="s">
        <v>4670</v>
      </c>
    </row>
    <row r="221" spans="1:14" x14ac:dyDescent="0.2">
      <c r="A221" s="29" t="s">
        <v>143</v>
      </c>
      <c r="B221" s="29">
        <f>COUNTIFS(Almarsad!H:H,I221,Almarsad!D:D,A221)</f>
        <v>2</v>
      </c>
      <c r="C221" s="29">
        <f>COUNTIFS(Almarsad!H:H,J221,Almarsad!D:D,A221)</f>
        <v>2</v>
      </c>
      <c r="D221" s="29">
        <f>COUNTIFS(Almarsad!H:H,K221,Almarsad!D:D,A221)</f>
        <v>2</v>
      </c>
      <c r="E221" s="29">
        <f>COUNTIFS(Almarsad!H:H,L221,Almarsad!D:D,A221)</f>
        <v>4</v>
      </c>
      <c r="F221" s="29">
        <f>COUNTIFS(Almarsad!H:H,M221,Almarsad!D:D,A221)</f>
        <v>0</v>
      </c>
      <c r="G221" s="29">
        <f>COUNTIFS(Almarsad!H:H,N221,Almarsad!D:D,A221)</f>
        <v>0</v>
      </c>
      <c r="H221">
        <f t="shared" si="25"/>
        <v>10</v>
      </c>
      <c r="I221" s="29" t="s">
        <v>4667</v>
      </c>
      <c r="J221" s="29" t="s">
        <v>4668</v>
      </c>
      <c r="K221" s="29" t="s">
        <v>4669</v>
      </c>
      <c r="L221" s="29" t="s">
        <v>4672</v>
      </c>
      <c r="M221" s="29" t="s">
        <v>4671</v>
      </c>
      <c r="N221" s="29" t="s">
        <v>4670</v>
      </c>
    </row>
    <row r="222" spans="1:14" x14ac:dyDescent="0.2">
      <c r="A222" s="42" t="s">
        <v>4787</v>
      </c>
      <c r="B222">
        <f>SUM(B195:B221)</f>
        <v>768</v>
      </c>
      <c r="C222">
        <f t="shared" ref="C222:G222" si="26">SUM(C195:C221)</f>
        <v>37</v>
      </c>
      <c r="D222">
        <f t="shared" si="26"/>
        <v>139</v>
      </c>
      <c r="E222">
        <f t="shared" si="26"/>
        <v>206</v>
      </c>
      <c r="F222">
        <f t="shared" si="26"/>
        <v>60</v>
      </c>
      <c r="G222">
        <f t="shared" si="26"/>
        <v>169</v>
      </c>
      <c r="H222">
        <f t="shared" si="25"/>
        <v>1379</v>
      </c>
    </row>
    <row r="225" spans="1:14" x14ac:dyDescent="0.2">
      <c r="A225" s="54" t="s">
        <v>4832</v>
      </c>
      <c r="B225" s="54"/>
      <c r="C225" s="54"/>
      <c r="D225" s="54"/>
      <c r="E225" s="54"/>
      <c r="F225" s="54"/>
      <c r="G225" s="54"/>
      <c r="H225" s="54"/>
      <c r="I225" s="54"/>
      <c r="J225" s="54"/>
    </row>
    <row r="226" spans="1:14" x14ac:dyDescent="0.2">
      <c r="B226" s="29" t="s">
        <v>4667</v>
      </c>
      <c r="C226" s="29" t="s">
        <v>4668</v>
      </c>
      <c r="D226" s="29" t="s">
        <v>4669</v>
      </c>
      <c r="E226" s="29" t="s">
        <v>4672</v>
      </c>
      <c r="F226" s="29" t="s">
        <v>4671</v>
      </c>
      <c r="G226" s="29" t="s">
        <v>4670</v>
      </c>
      <c r="H226" s="42" t="s">
        <v>4787</v>
      </c>
    </row>
    <row r="227" spans="1:14" x14ac:dyDescent="0.2">
      <c r="A227" s="1" t="s">
        <v>4740</v>
      </c>
      <c r="B227">
        <f>COUNTIFS(Almarsad!H:H,I227,Almarsad!J:J,A227)</f>
        <v>112</v>
      </c>
      <c r="C227">
        <f>COUNTIFS(Almarsad!H:H,J227,Almarsad!J:J,A227)</f>
        <v>5</v>
      </c>
      <c r="D227">
        <f>COUNTIFS(Almarsad!H:H,K227,Almarsad!J:J,A227)</f>
        <v>18</v>
      </c>
      <c r="E227">
        <f>COUNTIFS(Almarsad!H:H,L227,Almarsad!J:J,A227)</f>
        <v>20</v>
      </c>
      <c r="F227">
        <f>COUNTIFS(Almarsad!H:H,M227,Almarsad!J:J,A227)</f>
        <v>10</v>
      </c>
      <c r="G227">
        <f>COUNTIFS(Almarsad!H:H,N227,Almarsad!J:J,A227)</f>
        <v>31</v>
      </c>
      <c r="H227">
        <f>SUM(B227:G227)</f>
        <v>196</v>
      </c>
      <c r="I227" s="29" t="s">
        <v>4667</v>
      </c>
      <c r="J227" s="29" t="s">
        <v>4668</v>
      </c>
      <c r="K227" s="29" t="s">
        <v>4669</v>
      </c>
      <c r="L227" s="29" t="s">
        <v>4672</v>
      </c>
      <c r="M227" s="29" t="s">
        <v>4671</v>
      </c>
      <c r="N227" s="29" t="s">
        <v>4670</v>
      </c>
    </row>
    <row r="228" spans="1:14" x14ac:dyDescent="0.2">
      <c r="A228" s="1" t="s">
        <v>4738</v>
      </c>
      <c r="B228">
        <f>COUNTIFS(Almarsad!H:H,I228,Almarsad!J:J,A228)</f>
        <v>269</v>
      </c>
      <c r="C228">
        <f>COUNTIFS(Almarsad!H:H,J228,Almarsad!J:J,A228)</f>
        <v>16</v>
      </c>
      <c r="D228">
        <f>COUNTIFS(Almarsad!H:H,K228,Almarsad!J:J,A228)</f>
        <v>50</v>
      </c>
      <c r="E228">
        <f>COUNTIFS(Almarsad!H:H,L228,Almarsad!J:J,A228)</f>
        <v>66</v>
      </c>
      <c r="F228">
        <f>COUNTIFS(Almarsad!H:H,M228,Almarsad!J:J,A228)</f>
        <v>19</v>
      </c>
      <c r="G228">
        <f>COUNTIFS(Almarsad!H:H,N228,Almarsad!J:J,A228)</f>
        <v>100</v>
      </c>
      <c r="H228">
        <f>SUM(B228:G228)</f>
        <v>520</v>
      </c>
      <c r="I228" s="29" t="s">
        <v>4667</v>
      </c>
      <c r="J228" s="29" t="s">
        <v>4668</v>
      </c>
      <c r="K228" s="29" t="s">
        <v>4669</v>
      </c>
      <c r="L228" s="29" t="s">
        <v>4672</v>
      </c>
      <c r="M228" s="29" t="s">
        <v>4671</v>
      </c>
      <c r="N228" s="29" t="s">
        <v>4670</v>
      </c>
    </row>
    <row r="229" spans="1:14" x14ac:dyDescent="0.2">
      <c r="A229" s="1" t="s">
        <v>4739</v>
      </c>
      <c r="B229">
        <f>COUNTIFS(Almarsad!H:H,I229,Almarsad!J:J,A229)</f>
        <v>311</v>
      </c>
      <c r="C229">
        <f>COUNTIFS(Almarsad!H:H,J229,Almarsad!J:J,A229)</f>
        <v>13</v>
      </c>
      <c r="D229">
        <f>COUNTIFS(Almarsad!H:H,K229,Almarsad!J:J,A229)</f>
        <v>46</v>
      </c>
      <c r="E229">
        <f>COUNTIFS(Almarsad!H:H,L229,Almarsad!J:J,A229)</f>
        <v>99</v>
      </c>
      <c r="F229">
        <f>COUNTIFS(Almarsad!H:H,M229,Almarsad!J:J,A229)</f>
        <v>21</v>
      </c>
      <c r="G229">
        <f>COUNTIFS(Almarsad!H:H,N229,Almarsad!J:J,A229)</f>
        <v>30</v>
      </c>
      <c r="H229">
        <f>SUM(B229:G229)</f>
        <v>520</v>
      </c>
      <c r="I229" s="29" t="s">
        <v>4667</v>
      </c>
      <c r="J229" s="29" t="s">
        <v>4668</v>
      </c>
      <c r="K229" s="29" t="s">
        <v>4669</v>
      </c>
      <c r="L229" s="29" t="s">
        <v>4672</v>
      </c>
      <c r="M229" s="29" t="s">
        <v>4671</v>
      </c>
      <c r="N229" s="29" t="s">
        <v>4670</v>
      </c>
    </row>
    <row r="230" spans="1:14" x14ac:dyDescent="0.2">
      <c r="A230" s="1" t="s">
        <v>35</v>
      </c>
      <c r="B230">
        <f>COUNTIFS(Almarsad!H:H,I230,Almarsad!J:J,A230)</f>
        <v>76</v>
      </c>
      <c r="C230">
        <f>COUNTIFS(Almarsad!H:H,J230,Almarsad!J:J,A230)</f>
        <v>3</v>
      </c>
      <c r="D230">
        <f>COUNTIFS(Almarsad!H:H,K230,Almarsad!J:J,A230)</f>
        <v>25</v>
      </c>
      <c r="E230">
        <f>COUNTIFS(Almarsad!H:H,L230,Almarsad!J:J,A230)</f>
        <v>21</v>
      </c>
      <c r="F230">
        <f>COUNTIFS(Almarsad!H:H,M230,Almarsad!J:J,A230)</f>
        <v>10</v>
      </c>
      <c r="G230">
        <f>COUNTIFS(Almarsad!H:H,N230,Almarsad!J:J,A230)</f>
        <v>8</v>
      </c>
      <c r="H230">
        <f>SUM(B230:G230)</f>
        <v>143</v>
      </c>
      <c r="I230" s="29" t="s">
        <v>4667</v>
      </c>
      <c r="J230" s="29" t="s">
        <v>4668</v>
      </c>
      <c r="K230" s="29" t="s">
        <v>4669</v>
      </c>
      <c r="L230" s="29" t="s">
        <v>4672</v>
      </c>
      <c r="M230" s="29" t="s">
        <v>4671</v>
      </c>
      <c r="N230" s="29" t="s">
        <v>4670</v>
      </c>
    </row>
    <row r="231" spans="1:14" x14ac:dyDescent="0.2">
      <c r="A231" s="1" t="s">
        <v>4787</v>
      </c>
      <c r="B231">
        <f>SUM(B227:B230)</f>
        <v>768</v>
      </c>
      <c r="C231">
        <f t="shared" ref="C231:G231" si="27">SUM(C227:C230)</f>
        <v>37</v>
      </c>
      <c r="D231">
        <f t="shared" si="27"/>
        <v>139</v>
      </c>
      <c r="E231">
        <f t="shared" si="27"/>
        <v>206</v>
      </c>
      <c r="F231">
        <f t="shared" si="27"/>
        <v>60</v>
      </c>
      <c r="G231">
        <f t="shared" si="27"/>
        <v>169</v>
      </c>
      <c r="H231">
        <f>SUM(B231:G231)</f>
        <v>1379</v>
      </c>
    </row>
    <row r="234" spans="1:14" x14ac:dyDescent="0.2">
      <c r="A234" s="1" t="s">
        <v>4802</v>
      </c>
    </row>
    <row r="235" spans="1:14" x14ac:dyDescent="0.2">
      <c r="B235" s="29" t="s">
        <v>4667</v>
      </c>
      <c r="C235" s="29" t="s">
        <v>4668</v>
      </c>
      <c r="D235" s="29" t="s">
        <v>4669</v>
      </c>
      <c r="E235" s="29" t="s">
        <v>4672</v>
      </c>
      <c r="F235" s="29" t="s">
        <v>4671</v>
      </c>
      <c r="G235" s="29" t="s">
        <v>4670</v>
      </c>
      <c r="H235" s="42" t="s">
        <v>4787</v>
      </c>
    </row>
    <row r="236" spans="1:14" x14ac:dyDescent="0.2">
      <c r="A236" s="1" t="s">
        <v>433</v>
      </c>
      <c r="B236">
        <f>COUNTIFS(Almarsad!H:H,I236,Almarsad!K:K,A236)</f>
        <v>697</v>
      </c>
      <c r="C236">
        <f>COUNTIFS(Almarsad!H:H,J236,Almarsad!K:K,A236)</f>
        <v>35</v>
      </c>
      <c r="D236">
        <f>COUNTIFS(Almarsad!H:H,K236,Almarsad!K:K,A236)</f>
        <v>125</v>
      </c>
      <c r="E236">
        <f>COUNTIFS(Almarsad!H:H,L236,Almarsad!K:K,A236)</f>
        <v>168</v>
      </c>
      <c r="F236">
        <f>COUNTIFS(Almarsad!H:H,M236,Almarsad!K:K,A236)</f>
        <v>54</v>
      </c>
      <c r="G236">
        <f>COUNTIFS(Almarsad!H:H,N236,Almarsad!K:K,A236)</f>
        <v>165</v>
      </c>
      <c r="H236">
        <f>SUM(B236:G236)</f>
        <v>1244</v>
      </c>
      <c r="I236" s="29" t="s">
        <v>4667</v>
      </c>
      <c r="J236" s="29" t="s">
        <v>4668</v>
      </c>
      <c r="K236" s="29" t="s">
        <v>4669</v>
      </c>
      <c r="L236" s="29" t="s">
        <v>4672</v>
      </c>
      <c r="M236" s="29" t="s">
        <v>4671</v>
      </c>
      <c r="N236" s="29" t="s">
        <v>4670</v>
      </c>
    </row>
    <row r="237" spans="1:14" x14ac:dyDescent="0.2">
      <c r="A237" s="1" t="s">
        <v>50</v>
      </c>
      <c r="B237">
        <f>COUNTIFS(Almarsad!H:H,I237,Almarsad!K:K,A237)</f>
        <v>59</v>
      </c>
      <c r="C237">
        <f>COUNTIFS(Almarsad!H:H,J237,Almarsad!K:K,A237)</f>
        <v>0</v>
      </c>
      <c r="D237">
        <f>COUNTIFS(Almarsad!H:H,K237,Almarsad!K:K,A237)</f>
        <v>9</v>
      </c>
      <c r="E237">
        <f>COUNTIFS(Almarsad!H:H,L237,Almarsad!K:K,A237)</f>
        <v>29</v>
      </c>
      <c r="F237">
        <f>COUNTIFS(Almarsad!H:H,M237,Almarsad!K:K,A237)</f>
        <v>3</v>
      </c>
      <c r="G237">
        <f>COUNTIFS(Almarsad!H:H,N237,Almarsad!K:K,A237)</f>
        <v>3</v>
      </c>
      <c r="H237">
        <f>SUM(B237:G237)</f>
        <v>103</v>
      </c>
      <c r="I237" s="29" t="s">
        <v>4667</v>
      </c>
      <c r="J237" s="29" t="s">
        <v>4668</v>
      </c>
      <c r="K237" s="29" t="s">
        <v>4669</v>
      </c>
      <c r="L237" s="29" t="s">
        <v>4672</v>
      </c>
      <c r="M237" s="29" t="s">
        <v>4671</v>
      </c>
      <c r="N237" s="29" t="s">
        <v>4670</v>
      </c>
    </row>
    <row r="238" spans="1:14" x14ac:dyDescent="0.2">
      <c r="A238" s="1" t="s">
        <v>35</v>
      </c>
      <c r="B238">
        <f>COUNTIFS(Almarsad!H:H,I238,Almarsad!K:K,A238)</f>
        <v>12</v>
      </c>
      <c r="C238">
        <f>COUNTIFS(Almarsad!H:H,J238,Almarsad!K:K,A238)</f>
        <v>2</v>
      </c>
      <c r="D238">
        <f>COUNTIFS(Almarsad!H:H,K238,Almarsad!K:K,A238)</f>
        <v>5</v>
      </c>
      <c r="E238">
        <f>COUNTIFS(Almarsad!H:H,L238,Almarsad!K:K,A238)</f>
        <v>9</v>
      </c>
      <c r="F238">
        <f>COUNTIFS(Almarsad!H:H,M238,Almarsad!K:K,A238)</f>
        <v>3</v>
      </c>
      <c r="G238">
        <f>COUNTIFS(Almarsad!H:H,N238,Almarsad!K:K,A238)</f>
        <v>1</v>
      </c>
      <c r="H238">
        <f>SUM(B238:G238)</f>
        <v>32</v>
      </c>
      <c r="I238" s="29" t="s">
        <v>4667</v>
      </c>
      <c r="J238" s="29" t="s">
        <v>4668</v>
      </c>
      <c r="K238" s="29" t="s">
        <v>4669</v>
      </c>
      <c r="L238" s="29" t="s">
        <v>4672</v>
      </c>
      <c r="M238" s="29" t="s">
        <v>4671</v>
      </c>
      <c r="N238" s="29" t="s">
        <v>4670</v>
      </c>
    </row>
    <row r="239" spans="1:14" x14ac:dyDescent="0.2">
      <c r="A239" s="1" t="s">
        <v>4787</v>
      </c>
      <c r="B239">
        <f>SUM(B236:B238)</f>
        <v>768</v>
      </c>
      <c r="C239">
        <f t="shared" ref="C239:F239" si="28">SUM(C236:C238)</f>
        <v>37</v>
      </c>
      <c r="D239">
        <f t="shared" si="28"/>
        <v>139</v>
      </c>
      <c r="E239">
        <f t="shared" si="28"/>
        <v>206</v>
      </c>
      <c r="F239">
        <f t="shared" si="28"/>
        <v>60</v>
      </c>
      <c r="G239">
        <f>SUM(G236:G238)</f>
        <v>169</v>
      </c>
      <c r="H239">
        <f>SUM(B239:G239)</f>
        <v>1379</v>
      </c>
      <c r="I239" s="29" t="s">
        <v>4667</v>
      </c>
      <c r="J239" s="29" t="s">
        <v>4668</v>
      </c>
      <c r="K239" s="29" t="s">
        <v>4669</v>
      </c>
      <c r="L239" s="29" t="s">
        <v>4672</v>
      </c>
      <c r="M239" s="29" t="s">
        <v>4671</v>
      </c>
      <c r="N239" s="29" t="s">
        <v>4670</v>
      </c>
    </row>
    <row r="242" spans="1:14" ht="15.75" customHeight="1" x14ac:dyDescent="0.2">
      <c r="A242" s="56" t="s">
        <v>4803</v>
      </c>
      <c r="B242" s="56"/>
      <c r="C242" s="56"/>
      <c r="D242" s="56"/>
      <c r="E242" s="56"/>
      <c r="F242" s="56"/>
      <c r="G242" s="56"/>
      <c r="H242" s="56"/>
      <c r="I242" s="56"/>
      <c r="J242" s="56"/>
    </row>
    <row r="243" spans="1:14" x14ac:dyDescent="0.2">
      <c r="B243" s="29" t="s">
        <v>4667</v>
      </c>
      <c r="C243" s="29" t="s">
        <v>4668</v>
      </c>
      <c r="D243" s="29" t="s">
        <v>4669</v>
      </c>
      <c r="E243" s="29" t="s">
        <v>4672</v>
      </c>
      <c r="F243" s="29" t="s">
        <v>4671</v>
      </c>
      <c r="G243" s="29" t="s">
        <v>4670</v>
      </c>
      <c r="H243" s="42" t="s">
        <v>4787</v>
      </c>
    </row>
    <row r="244" spans="1:14" x14ac:dyDescent="0.2">
      <c r="A244" s="1" t="s">
        <v>59</v>
      </c>
      <c r="B244">
        <f>COUNTIFS(Almarsad!H:H,I244,Almarsad!M:M,A244)</f>
        <v>366</v>
      </c>
      <c r="C244">
        <f>COUNTIFS(Almarsad!H:H,J244,Almarsad!M:M,A244)</f>
        <v>11</v>
      </c>
      <c r="D244">
        <f>COUNTIFS(Almarsad!H:H,K244,Almarsad!M:M,A244)</f>
        <v>34</v>
      </c>
      <c r="E244">
        <f>COUNTIFS(Almarsad!H:H,L244,Almarsad!M:M,A244)</f>
        <v>75</v>
      </c>
      <c r="F244">
        <f>COUNTIFS(Almarsad!H:H,M244,Almarsad!M:M,A244)</f>
        <v>27</v>
      </c>
      <c r="G244">
        <f>COUNTIFS(Almarsad!H:H,N244,Almarsad!M:M,A244)</f>
        <v>9</v>
      </c>
      <c r="H244">
        <f t="shared" ref="H244:H255" si="29">SUM(B244:G244)</f>
        <v>522</v>
      </c>
      <c r="I244" s="29" t="s">
        <v>4667</v>
      </c>
      <c r="J244" s="29" t="s">
        <v>4668</v>
      </c>
      <c r="K244" s="29" t="s">
        <v>4669</v>
      </c>
      <c r="L244" s="29" t="s">
        <v>4672</v>
      </c>
      <c r="M244" s="29" t="s">
        <v>4671</v>
      </c>
      <c r="N244" s="29" t="s">
        <v>4670</v>
      </c>
    </row>
    <row r="245" spans="1:14" x14ac:dyDescent="0.2">
      <c r="A245" s="1" t="s">
        <v>75</v>
      </c>
      <c r="B245">
        <f>COUNTIFS(Almarsad!H:H,I245,Almarsad!M:M,A245)</f>
        <v>151</v>
      </c>
      <c r="C245">
        <f>COUNTIFS(Almarsad!H:H,J245,Almarsad!M:M,A245)</f>
        <v>7</v>
      </c>
      <c r="D245">
        <f>COUNTIFS(Almarsad!H:H,K245,Almarsad!M:M,A245)</f>
        <v>37</v>
      </c>
      <c r="E245">
        <f>COUNTIFS(Almarsad!H:H,L245,Almarsad!M:M,A245)</f>
        <v>41</v>
      </c>
      <c r="F245">
        <f>COUNTIFS(Almarsad!H:H,M245,Almarsad!M:M,A245)</f>
        <v>8</v>
      </c>
      <c r="G245">
        <f>COUNTIFS(Almarsad!H:H,N245,Almarsad!M:M,A245)</f>
        <v>34</v>
      </c>
      <c r="H245">
        <f t="shared" si="29"/>
        <v>278</v>
      </c>
      <c r="I245" s="29" t="s">
        <v>4667</v>
      </c>
      <c r="J245" s="29" t="s">
        <v>4668</v>
      </c>
      <c r="K245" s="29" t="s">
        <v>4669</v>
      </c>
      <c r="L245" s="29" t="s">
        <v>4672</v>
      </c>
      <c r="M245" s="29" t="s">
        <v>4671</v>
      </c>
      <c r="N245" s="29" t="s">
        <v>4670</v>
      </c>
    </row>
    <row r="246" spans="1:14" x14ac:dyDescent="0.2">
      <c r="A246" s="1" t="s">
        <v>405</v>
      </c>
      <c r="B246">
        <f>COUNTIFS(Almarsad!H:H,I246,Almarsad!M:M,A246)</f>
        <v>7</v>
      </c>
      <c r="C246">
        <f>COUNTIFS(Almarsad!H:H,J246,Almarsad!M:M,A246)</f>
        <v>0</v>
      </c>
      <c r="D246">
        <f>COUNTIFS(Almarsad!H:H,K246,Almarsad!M:M,A246)</f>
        <v>1</v>
      </c>
      <c r="E246">
        <f>COUNTIFS(Almarsad!H:H,L246,Almarsad!M:M,A246)</f>
        <v>4</v>
      </c>
      <c r="F246">
        <f>COUNTIFS(Almarsad!H:H,M246,Almarsad!M:M,A246)</f>
        <v>0</v>
      </c>
      <c r="G246">
        <f>COUNTIFS(Almarsad!H:H,N246,Almarsad!M:M,A246)</f>
        <v>0</v>
      </c>
      <c r="H246">
        <f t="shared" si="29"/>
        <v>12</v>
      </c>
      <c r="I246" s="29" t="s">
        <v>4667</v>
      </c>
      <c r="J246" s="29" t="s">
        <v>4668</v>
      </c>
      <c r="K246" s="29" t="s">
        <v>4669</v>
      </c>
      <c r="L246" s="29" t="s">
        <v>4672</v>
      </c>
      <c r="M246" s="29" t="s">
        <v>4671</v>
      </c>
      <c r="N246" s="29" t="s">
        <v>4670</v>
      </c>
    </row>
    <row r="247" spans="1:14" x14ac:dyDescent="0.2">
      <c r="A247" s="1" t="s">
        <v>708</v>
      </c>
      <c r="B247">
        <f>COUNTIFS(Almarsad!H:H,I247,Almarsad!M:M,A247)</f>
        <v>26</v>
      </c>
      <c r="C247">
        <f>COUNTIFS(Almarsad!H:H,J247,Almarsad!M:M,A247)</f>
        <v>1</v>
      </c>
      <c r="D247">
        <f>COUNTIFS(Almarsad!H:H,K247,Almarsad!M:M,A247)</f>
        <v>5</v>
      </c>
      <c r="E247">
        <f>COUNTIFS(Almarsad!H:H,L247,Almarsad!M:M,A247)</f>
        <v>1</v>
      </c>
      <c r="F247">
        <f>COUNTIFS(Almarsad!H:H,M247,Almarsad!M:M,A247)</f>
        <v>4</v>
      </c>
      <c r="G247">
        <f>COUNTIFS(Almarsad!H:H,N247,Almarsad!M:M,A247)</f>
        <v>5</v>
      </c>
      <c r="H247">
        <f t="shared" si="29"/>
        <v>42</v>
      </c>
      <c r="I247" s="29" t="s">
        <v>4667</v>
      </c>
      <c r="J247" s="29" t="s">
        <v>4668</v>
      </c>
      <c r="K247" s="29" t="s">
        <v>4669</v>
      </c>
      <c r="L247" s="29" t="s">
        <v>4672</v>
      </c>
      <c r="M247" s="29" t="s">
        <v>4671</v>
      </c>
      <c r="N247" s="29" t="s">
        <v>4670</v>
      </c>
    </row>
    <row r="248" spans="1:14" x14ac:dyDescent="0.2">
      <c r="A248" s="1" t="s">
        <v>535</v>
      </c>
      <c r="B248">
        <f>COUNTIFS(Almarsad!H:H,I248,Almarsad!M:M,A248)</f>
        <v>13</v>
      </c>
      <c r="C248">
        <f>COUNTIFS(Almarsad!H:H,J248,Almarsad!M:M,A248)</f>
        <v>2</v>
      </c>
      <c r="D248">
        <f>COUNTIFS(Almarsad!H:H,K248,Almarsad!M:M,A248)</f>
        <v>4</v>
      </c>
      <c r="E248">
        <f>COUNTIFS(Almarsad!H:H,L248,Almarsad!M:M,A248)</f>
        <v>9</v>
      </c>
      <c r="F248">
        <f>COUNTIFS(Almarsad!H:H,M248,Almarsad!M:M,A248)</f>
        <v>0</v>
      </c>
      <c r="G248">
        <f>COUNTIFS(Almarsad!H:H,N248,Almarsad!M:M,A248)</f>
        <v>7</v>
      </c>
      <c r="H248">
        <f t="shared" si="29"/>
        <v>35</v>
      </c>
      <c r="I248" s="29" t="s">
        <v>4667</v>
      </c>
      <c r="J248" s="29" t="s">
        <v>4668</v>
      </c>
      <c r="K248" s="29" t="s">
        <v>4669</v>
      </c>
      <c r="L248" s="29" t="s">
        <v>4672</v>
      </c>
      <c r="M248" s="29" t="s">
        <v>4671</v>
      </c>
      <c r="N248" s="29" t="s">
        <v>4670</v>
      </c>
    </row>
    <row r="249" spans="1:14" x14ac:dyDescent="0.2">
      <c r="A249" s="1" t="s">
        <v>582</v>
      </c>
      <c r="B249">
        <f>COUNTIFS(Almarsad!H:H,I249,Almarsad!M:M,A249)</f>
        <v>46</v>
      </c>
      <c r="C249">
        <f>COUNTIFS(Almarsad!H:H,J249,Almarsad!M:M,A249)</f>
        <v>2</v>
      </c>
      <c r="D249">
        <f>COUNTIFS(Almarsad!H:H,K249,Almarsad!M:M,A249)</f>
        <v>17</v>
      </c>
      <c r="E249">
        <f>COUNTIFS(Almarsad!H:H,L249,Almarsad!M:M,A249)</f>
        <v>12</v>
      </c>
      <c r="F249">
        <f>COUNTIFS(Almarsad!H:H,M249,Almarsad!M:M,A249)</f>
        <v>3</v>
      </c>
      <c r="G249">
        <f>COUNTIFS(Almarsad!H:H,N249,Almarsad!M:M,A249)</f>
        <v>20</v>
      </c>
      <c r="H249">
        <f t="shared" si="29"/>
        <v>100</v>
      </c>
      <c r="I249" s="29" t="s">
        <v>4667</v>
      </c>
      <c r="J249" s="29" t="s">
        <v>4668</v>
      </c>
      <c r="K249" s="29" t="s">
        <v>4669</v>
      </c>
      <c r="L249" s="29" t="s">
        <v>4672</v>
      </c>
      <c r="M249" s="29" t="s">
        <v>4671</v>
      </c>
      <c r="N249" s="29" t="s">
        <v>4670</v>
      </c>
    </row>
    <row r="250" spans="1:14" x14ac:dyDescent="0.2">
      <c r="A250" s="1" t="s">
        <v>51</v>
      </c>
      <c r="B250">
        <f>COUNTIFS(Almarsad!H:H,I250,Almarsad!M:M,A250)</f>
        <v>103</v>
      </c>
      <c r="C250">
        <f>COUNTIFS(Almarsad!H:H,J250,Almarsad!M:M,A250)</f>
        <v>12</v>
      </c>
      <c r="D250">
        <f>COUNTIFS(Almarsad!H:H,K250,Almarsad!M:M,A250)</f>
        <v>22</v>
      </c>
      <c r="E250">
        <f>COUNTIFS(Almarsad!H:H,L250,Almarsad!M:M,A250)</f>
        <v>39</v>
      </c>
      <c r="F250">
        <f>COUNTIFS(Almarsad!H:H,M250,Almarsad!M:M,A250)</f>
        <v>11</v>
      </c>
      <c r="G250">
        <f>COUNTIFS(Almarsad!H:H,N250,Almarsad!M:M,A250)</f>
        <v>90</v>
      </c>
      <c r="H250">
        <f t="shared" si="29"/>
        <v>277</v>
      </c>
      <c r="I250" s="29" t="s">
        <v>4667</v>
      </c>
      <c r="J250" s="29" t="s">
        <v>4668</v>
      </c>
      <c r="K250" s="29" t="s">
        <v>4669</v>
      </c>
      <c r="L250" s="29" t="s">
        <v>4672</v>
      </c>
      <c r="M250" s="29" t="s">
        <v>4671</v>
      </c>
      <c r="N250" s="29" t="s">
        <v>4670</v>
      </c>
    </row>
    <row r="251" spans="1:14" x14ac:dyDescent="0.2">
      <c r="A251" s="1" t="s">
        <v>770</v>
      </c>
      <c r="B251">
        <f>COUNTIFS(Almarsad!H:H,I251,Almarsad!M:M,A251)</f>
        <v>1</v>
      </c>
      <c r="C251">
        <f>COUNTIFS(Almarsad!H:H,J251,Almarsad!M:M,A251)</f>
        <v>1</v>
      </c>
      <c r="D251">
        <f>COUNTIFS(Almarsad!H:H,K251,Almarsad!M:M,A251)</f>
        <v>1</v>
      </c>
      <c r="E251">
        <f>COUNTIFS(Almarsad!H:H,L251,Almarsad!M:M,A251)</f>
        <v>3</v>
      </c>
      <c r="F251">
        <f>COUNTIFS(Almarsad!H:H,M251,Almarsad!M:M,A251)</f>
        <v>0</v>
      </c>
      <c r="G251">
        <f>COUNTIFS(Almarsad!H:H,N251,Almarsad!M:M,A251)</f>
        <v>3</v>
      </c>
      <c r="H251">
        <f t="shared" si="29"/>
        <v>9</v>
      </c>
      <c r="I251" s="29" t="s">
        <v>4667</v>
      </c>
      <c r="J251" s="29" t="s">
        <v>4668</v>
      </c>
      <c r="K251" s="29" t="s">
        <v>4669</v>
      </c>
      <c r="L251" s="29" t="s">
        <v>4672</v>
      </c>
      <c r="M251" s="29" t="s">
        <v>4671</v>
      </c>
      <c r="N251" s="29" t="s">
        <v>4670</v>
      </c>
    </row>
    <row r="252" spans="1:14" x14ac:dyDescent="0.2">
      <c r="A252" s="1" t="s">
        <v>1294</v>
      </c>
      <c r="B252">
        <f>COUNTIFS(Almarsad!H:H,I252,Almarsad!M:M,A252)</f>
        <v>1</v>
      </c>
      <c r="C252">
        <f>COUNTIFS(Almarsad!H:H,J252,Almarsad!M:M,A252)</f>
        <v>0</v>
      </c>
      <c r="D252">
        <f>COUNTIFS(Almarsad!H:H,K252,Almarsad!M:M,A252)</f>
        <v>2</v>
      </c>
      <c r="E252">
        <f>COUNTIFS(Almarsad!H:H,L252,Almarsad!M:M,A252)</f>
        <v>2</v>
      </c>
      <c r="F252">
        <f>COUNTIFS(Almarsad!H:H,M252,Almarsad!M:M,A252)</f>
        <v>0</v>
      </c>
      <c r="G252">
        <f>COUNTIFS(Almarsad!H:H,N252,Almarsad!M:M,A252)</f>
        <v>0</v>
      </c>
      <c r="H252">
        <f t="shared" si="29"/>
        <v>5</v>
      </c>
      <c r="I252" s="29" t="s">
        <v>4667</v>
      </c>
      <c r="J252" s="29" t="s">
        <v>4668</v>
      </c>
      <c r="K252" s="29" t="s">
        <v>4669</v>
      </c>
      <c r="L252" s="29" t="s">
        <v>4672</v>
      </c>
      <c r="M252" s="29" t="s">
        <v>4671</v>
      </c>
      <c r="N252" s="29" t="s">
        <v>4670</v>
      </c>
    </row>
    <row r="253" spans="1:14" x14ac:dyDescent="0.2">
      <c r="A253" s="1" t="s">
        <v>564</v>
      </c>
      <c r="B253">
        <f>COUNTIFS(Almarsad!H:H,I253,Almarsad!M:M,A253)</f>
        <v>12</v>
      </c>
      <c r="C253">
        <f>COUNTIFS(Almarsad!H:H,J253,Almarsad!M:M,A253)</f>
        <v>0</v>
      </c>
      <c r="D253">
        <f>COUNTIFS(Almarsad!H:H,K253,Almarsad!M:M,A253)</f>
        <v>0</v>
      </c>
      <c r="E253">
        <f>COUNTIFS(Almarsad!H:H,L253,Almarsad!M:M,A253)</f>
        <v>4</v>
      </c>
      <c r="F253">
        <f>COUNTIFS(Almarsad!H:H,M253,Almarsad!M:M,A253)</f>
        <v>0</v>
      </c>
      <c r="G253">
        <f>COUNTIFS(Almarsad!H:H,N253,Almarsad!M:M,A253)</f>
        <v>0</v>
      </c>
      <c r="H253">
        <f t="shared" si="29"/>
        <v>16</v>
      </c>
      <c r="I253" s="29" t="s">
        <v>4667</v>
      </c>
      <c r="J253" s="29" t="s">
        <v>4668</v>
      </c>
      <c r="K253" s="29" t="s">
        <v>4669</v>
      </c>
      <c r="L253" s="29" t="s">
        <v>4672</v>
      </c>
      <c r="M253" s="29" t="s">
        <v>4671</v>
      </c>
      <c r="N253" s="29" t="s">
        <v>4670</v>
      </c>
    </row>
    <row r="254" spans="1:14" x14ac:dyDescent="0.2">
      <c r="A254" s="1" t="s">
        <v>35</v>
      </c>
      <c r="B254">
        <f>COUNTIFS(Almarsad!H:H,I254,Almarsad!M:M,A254)</f>
        <v>42</v>
      </c>
      <c r="C254">
        <f>COUNTIFS(Almarsad!H:H,J254,Almarsad!M:M,A254)</f>
        <v>1</v>
      </c>
      <c r="D254">
        <f>COUNTIFS(Almarsad!H:H,K254,Almarsad!M:M,A254)</f>
        <v>16</v>
      </c>
      <c r="E254">
        <f>COUNTIFS(Almarsad!H:H,L254,Almarsad!M:M,A254)</f>
        <v>16</v>
      </c>
      <c r="F254">
        <f>COUNTIFS(Almarsad!H:H,M254,Almarsad!M:M,A254)</f>
        <v>7</v>
      </c>
      <c r="G254">
        <f>COUNTIFS(Almarsad!H:H,N254,Almarsad!M:M,A254)</f>
        <v>1</v>
      </c>
      <c r="H254">
        <f t="shared" si="29"/>
        <v>83</v>
      </c>
      <c r="I254" s="29" t="s">
        <v>4667</v>
      </c>
      <c r="J254" s="29" t="s">
        <v>4668</v>
      </c>
      <c r="K254" s="29" t="s">
        <v>4669</v>
      </c>
      <c r="L254" s="29" t="s">
        <v>4672</v>
      </c>
      <c r="M254" s="29" t="s">
        <v>4671</v>
      </c>
      <c r="N254" s="29" t="s">
        <v>4670</v>
      </c>
    </row>
    <row r="255" spans="1:14" x14ac:dyDescent="0.2">
      <c r="A255" s="1" t="s">
        <v>4787</v>
      </c>
      <c r="B255">
        <f>SUM(B244:B254)</f>
        <v>768</v>
      </c>
      <c r="C255">
        <f t="shared" ref="C255:G255" si="30">SUM(C244:C254)</f>
        <v>37</v>
      </c>
      <c r="D255">
        <f t="shared" si="30"/>
        <v>139</v>
      </c>
      <c r="E255">
        <f t="shared" si="30"/>
        <v>206</v>
      </c>
      <c r="F255">
        <f t="shared" si="30"/>
        <v>60</v>
      </c>
      <c r="G255">
        <f t="shared" si="30"/>
        <v>169</v>
      </c>
      <c r="H255">
        <f t="shared" si="29"/>
        <v>1379</v>
      </c>
    </row>
    <row r="258" spans="1:18" x14ac:dyDescent="0.2">
      <c r="A258" s="53" t="s">
        <v>4804</v>
      </c>
      <c r="B258" s="53"/>
      <c r="C258" s="53"/>
      <c r="D258" s="53"/>
      <c r="E258" s="53"/>
      <c r="F258" s="53"/>
      <c r="G258" s="53"/>
      <c r="H258" s="53"/>
      <c r="I258" s="53"/>
      <c r="J258" s="53"/>
    </row>
    <row r="259" spans="1:18" x14ac:dyDescent="0.2">
      <c r="A259" s="52"/>
      <c r="B259" s="52" t="s">
        <v>4780</v>
      </c>
      <c r="C259" s="52" t="s">
        <v>4782</v>
      </c>
      <c r="D259" s="52" t="s">
        <v>4784</v>
      </c>
      <c r="E259" s="52" t="s">
        <v>6846</v>
      </c>
      <c r="F259" s="52" t="s">
        <v>4781</v>
      </c>
      <c r="G259" s="52" t="s">
        <v>4783</v>
      </c>
      <c r="H259" s="52" t="s">
        <v>4785</v>
      </c>
      <c r="I259" s="52" t="s">
        <v>6847</v>
      </c>
      <c r="J259" s="52" t="s">
        <v>4787</v>
      </c>
    </row>
    <row r="260" spans="1:18" x14ac:dyDescent="0.2">
      <c r="A260" s="52" t="s">
        <v>4541</v>
      </c>
      <c r="B260" s="52">
        <f>COUNTIFS(Almarsad!B:B,K260,Almarsad!G:G,A260)</f>
        <v>1</v>
      </c>
      <c r="C260" s="52">
        <f>COUNTIFS(Almarsad!B:B,L260,Almarsad!G:G,A260)</f>
        <v>2</v>
      </c>
      <c r="D260" s="52">
        <f>COUNTIFS(Almarsad!B:B,M260,Almarsad!G:G,A260)</f>
        <v>1</v>
      </c>
      <c r="E260" s="52">
        <f>COUNTIFS(Almarsad!B:B,N260,Almarsad!G:G,A260)</f>
        <v>2</v>
      </c>
      <c r="F260" s="52">
        <f>COUNTIFS(Almarsad!B:B,O260,Almarsad!G:G,A260)</f>
        <v>2</v>
      </c>
      <c r="G260" s="52">
        <f>COUNTIFS(Almarsad!B:B,P260,Almarsad!G:G,A260)</f>
        <v>4</v>
      </c>
      <c r="H260" s="52">
        <f>COUNTIFS(Almarsad!B:B,Q260,Almarsad!G:G,A260)</f>
        <v>1</v>
      </c>
      <c r="I260" s="52">
        <f>COUNTIFS(Almarsad!B:B,R260,Almarsad!G:G,A260)</f>
        <v>0</v>
      </c>
      <c r="J260" s="52">
        <f>SUM(B260:I260)</f>
        <v>13</v>
      </c>
      <c r="K260" s="52" t="s">
        <v>4780</v>
      </c>
      <c r="L260" s="52" t="s">
        <v>4782</v>
      </c>
      <c r="M260" s="52" t="s">
        <v>4784</v>
      </c>
      <c r="N260" s="52" t="s">
        <v>6846</v>
      </c>
      <c r="O260" s="52" t="s">
        <v>4781</v>
      </c>
      <c r="P260" s="52" t="s">
        <v>4783</v>
      </c>
      <c r="Q260" s="52" t="s">
        <v>4785</v>
      </c>
      <c r="R260" s="52" t="s">
        <v>6847</v>
      </c>
    </row>
    <row r="261" spans="1:18" x14ac:dyDescent="0.2">
      <c r="A261" s="52" t="s">
        <v>4544</v>
      </c>
      <c r="B261" s="52">
        <f>COUNTIFS(Almarsad!B:B,K261,Almarsad!G:G,A261)</f>
        <v>9</v>
      </c>
      <c r="C261" s="52">
        <f>COUNTIFS(Almarsad!B:B,L261,Almarsad!G:G,A261)</f>
        <v>11</v>
      </c>
      <c r="D261" s="52">
        <f>COUNTIFS(Almarsad!B:B,M261,Almarsad!G:G,A261)</f>
        <v>1</v>
      </c>
      <c r="E261" s="52">
        <f>COUNTIFS(Almarsad!B:B,N261,Almarsad!G:G,A261)</f>
        <v>50</v>
      </c>
      <c r="F261" s="52">
        <f>COUNTIFS(Almarsad!B:B,O261,Almarsad!G:G,A261)</f>
        <v>5</v>
      </c>
      <c r="G261" s="52">
        <f>COUNTIFS(Almarsad!B:B,P261,Almarsad!G:G,A261)</f>
        <v>0</v>
      </c>
      <c r="H261" s="52">
        <f>COUNTIFS(Almarsad!B:B,Q261,Almarsad!G:G,A261)</f>
        <v>0</v>
      </c>
      <c r="I261" s="52">
        <f>COUNTIFS(Almarsad!B:B,R261,Almarsad!G:G,A261)</f>
        <v>6</v>
      </c>
      <c r="J261" s="52">
        <f t="shared" ref="J261:J276" si="31">SUM(B261:I261)</f>
        <v>82</v>
      </c>
      <c r="K261" s="52" t="s">
        <v>4780</v>
      </c>
      <c r="L261" s="52" t="s">
        <v>4782</v>
      </c>
      <c r="M261" s="52" t="s">
        <v>4784</v>
      </c>
      <c r="N261" s="52" t="s">
        <v>6846</v>
      </c>
      <c r="O261" s="52" t="s">
        <v>4781</v>
      </c>
      <c r="P261" s="52" t="s">
        <v>4783</v>
      </c>
      <c r="Q261" s="52" t="s">
        <v>4785</v>
      </c>
      <c r="R261" s="52" t="s">
        <v>6847</v>
      </c>
    </row>
    <row r="262" spans="1:18" x14ac:dyDescent="0.2">
      <c r="A262" s="52" t="s">
        <v>4614</v>
      </c>
      <c r="B262" s="52">
        <f>COUNTIFS(Almarsad!B:B,K262,Almarsad!G:G,A262)</f>
        <v>1</v>
      </c>
      <c r="C262" s="52">
        <f>COUNTIFS(Almarsad!B:B,L262,Almarsad!G:G,A262)</f>
        <v>7</v>
      </c>
      <c r="D262" s="52">
        <f>COUNTIFS(Almarsad!B:B,M262,Almarsad!G:G,A262)</f>
        <v>6</v>
      </c>
      <c r="E262" s="52">
        <f>COUNTIFS(Almarsad!B:B,N262,Almarsad!G:G,A262)</f>
        <v>14</v>
      </c>
      <c r="F262" s="52">
        <f>COUNTIFS(Almarsad!B:B,O262,Almarsad!G:G,A262)</f>
        <v>3</v>
      </c>
      <c r="G262" s="52">
        <f>COUNTIFS(Almarsad!B:B,P262,Almarsad!G:G,A262)</f>
        <v>15</v>
      </c>
      <c r="H262" s="52">
        <f>COUNTIFS(Almarsad!B:B,Q262,Almarsad!G:G,A262)</f>
        <v>3</v>
      </c>
      <c r="I262" s="52">
        <f>COUNTIFS(Almarsad!B:B,R262,Almarsad!G:G,A262)</f>
        <v>11</v>
      </c>
      <c r="J262" s="52">
        <f t="shared" si="31"/>
        <v>60</v>
      </c>
      <c r="K262" s="52" t="s">
        <v>4780</v>
      </c>
      <c r="L262" s="52" t="s">
        <v>4782</v>
      </c>
      <c r="M262" s="52" t="s">
        <v>4784</v>
      </c>
      <c r="N262" s="52" t="s">
        <v>6846</v>
      </c>
      <c r="O262" s="52" t="s">
        <v>4781</v>
      </c>
      <c r="P262" s="52" t="s">
        <v>4783</v>
      </c>
      <c r="Q262" s="52" t="s">
        <v>4785</v>
      </c>
      <c r="R262" s="52" t="s">
        <v>6847</v>
      </c>
    </row>
    <row r="263" spans="1:18" x14ac:dyDescent="0.2">
      <c r="A263" s="52" t="s">
        <v>287</v>
      </c>
      <c r="B263" s="52">
        <f>COUNTIFS(Almarsad!B:B,K263,Almarsad!G:G,A263)</f>
        <v>8</v>
      </c>
      <c r="C263" s="52">
        <f>COUNTIFS(Almarsad!B:B,L263,Almarsad!G:G,A263)</f>
        <v>1</v>
      </c>
      <c r="D263" s="52">
        <f>COUNTIFS(Almarsad!B:B,M263,Almarsad!G:G,A263)</f>
        <v>0</v>
      </c>
      <c r="E263" s="52">
        <f>COUNTIFS(Almarsad!B:B,N263,Almarsad!G:G,A263)</f>
        <v>2</v>
      </c>
      <c r="F263" s="52">
        <f>COUNTIFS(Almarsad!B:B,O263,Almarsad!G:G,A263)</f>
        <v>3</v>
      </c>
      <c r="G263" s="52">
        <f>COUNTIFS(Almarsad!B:B,P263,Almarsad!G:G,A263)</f>
        <v>0</v>
      </c>
      <c r="H263" s="52">
        <f>COUNTIFS(Almarsad!B:B,Q263,Almarsad!G:G,A263)</f>
        <v>1</v>
      </c>
      <c r="I263" s="52">
        <f>COUNTIFS(Almarsad!B:B,R263,Almarsad!G:G,A263)</f>
        <v>3</v>
      </c>
      <c r="J263" s="52">
        <f t="shared" si="31"/>
        <v>18</v>
      </c>
      <c r="K263" s="52" t="s">
        <v>4780</v>
      </c>
      <c r="L263" s="52" t="s">
        <v>4782</v>
      </c>
      <c r="M263" s="52" t="s">
        <v>4784</v>
      </c>
      <c r="N263" s="52" t="s">
        <v>6846</v>
      </c>
      <c r="O263" s="52" t="s">
        <v>4781</v>
      </c>
      <c r="P263" s="52" t="s">
        <v>4783</v>
      </c>
      <c r="Q263" s="52" t="s">
        <v>4785</v>
      </c>
      <c r="R263" s="52" t="s">
        <v>6847</v>
      </c>
    </row>
    <row r="264" spans="1:18" x14ac:dyDescent="0.2">
      <c r="A264" s="52" t="s">
        <v>1438</v>
      </c>
      <c r="B264" s="52">
        <f>COUNTIFS(Almarsad!B:B,K264,Almarsad!G:G,A264)</f>
        <v>0</v>
      </c>
      <c r="C264" s="52">
        <f>COUNTIFS(Almarsad!B:B,L264,Almarsad!G:G,A264)</f>
        <v>2</v>
      </c>
      <c r="D264" s="52">
        <f>COUNTIFS(Almarsad!B:B,M264,Almarsad!G:G,A264)</f>
        <v>1</v>
      </c>
      <c r="E264" s="52">
        <f>COUNTIFS(Almarsad!B:B,N264,Almarsad!G:G,A264)</f>
        <v>1</v>
      </c>
      <c r="F264" s="52">
        <f>COUNTIFS(Almarsad!B:B,O264,Almarsad!G:G,A264)</f>
        <v>3</v>
      </c>
      <c r="G264" s="52">
        <f>COUNTIFS(Almarsad!B:B,P264,Almarsad!G:G,A264)</f>
        <v>1</v>
      </c>
      <c r="H264" s="52">
        <f>COUNTIFS(Almarsad!B:B,Q264,Almarsad!G:G,A264)</f>
        <v>3</v>
      </c>
      <c r="I264" s="52">
        <f>COUNTIFS(Almarsad!B:B,R264,Almarsad!G:G,A264)</f>
        <v>2</v>
      </c>
      <c r="J264" s="52">
        <f t="shared" si="31"/>
        <v>13</v>
      </c>
      <c r="K264" s="52" t="s">
        <v>4780</v>
      </c>
      <c r="L264" s="52" t="s">
        <v>4782</v>
      </c>
      <c r="M264" s="52" t="s">
        <v>4784</v>
      </c>
      <c r="N264" s="52" t="s">
        <v>6846</v>
      </c>
      <c r="O264" s="52" t="s">
        <v>4781</v>
      </c>
      <c r="P264" s="52" t="s">
        <v>4783</v>
      </c>
      <c r="Q264" s="52" t="s">
        <v>4785</v>
      </c>
      <c r="R264" s="52" t="s">
        <v>6847</v>
      </c>
    </row>
    <row r="265" spans="1:18" x14ac:dyDescent="0.2">
      <c r="A265" s="52" t="s">
        <v>4626</v>
      </c>
      <c r="B265" s="52">
        <f>COUNTIFS(Almarsad!B:B,K265,Almarsad!G:G,A265)</f>
        <v>3</v>
      </c>
      <c r="C265" s="52">
        <f>COUNTIFS(Almarsad!B:B,L265,Almarsad!G:G,A265)</f>
        <v>6</v>
      </c>
      <c r="D265" s="52">
        <f>COUNTIFS(Almarsad!B:B,M265,Almarsad!G:G,A265)</f>
        <v>1</v>
      </c>
      <c r="E265" s="52">
        <f>COUNTIFS(Almarsad!B:B,N265,Almarsad!G:G,A265)</f>
        <v>6</v>
      </c>
      <c r="F265" s="52">
        <f>COUNTIFS(Almarsad!B:B,O265,Almarsad!G:G,A265)</f>
        <v>9</v>
      </c>
      <c r="G265" s="52">
        <f>COUNTIFS(Almarsad!B:B,P265,Almarsad!G:G,A265)</f>
        <v>8</v>
      </c>
      <c r="H265" s="52">
        <f>COUNTIFS(Almarsad!B:B,Q265,Almarsad!G:G,A265)</f>
        <v>7</v>
      </c>
      <c r="I265" s="52">
        <f>COUNTIFS(Almarsad!B:B,R265,Almarsad!G:G,A265)</f>
        <v>9</v>
      </c>
      <c r="J265" s="52">
        <f t="shared" si="31"/>
        <v>49</v>
      </c>
      <c r="K265" s="52" t="s">
        <v>4780</v>
      </c>
      <c r="L265" s="52" t="s">
        <v>4782</v>
      </c>
      <c r="M265" s="52" t="s">
        <v>4784</v>
      </c>
      <c r="N265" s="52" t="s">
        <v>6846</v>
      </c>
      <c r="O265" s="52" t="s">
        <v>4781</v>
      </c>
      <c r="P265" s="52" t="s">
        <v>4783</v>
      </c>
      <c r="Q265" s="52" t="s">
        <v>4785</v>
      </c>
      <c r="R265" s="52" t="s">
        <v>6847</v>
      </c>
    </row>
    <row r="266" spans="1:18" x14ac:dyDescent="0.2">
      <c r="A266" s="52" t="s">
        <v>4503</v>
      </c>
      <c r="B266" s="52">
        <f>COUNTIFS(Almarsad!B:B,K266,Almarsad!G:G,A266)</f>
        <v>12</v>
      </c>
      <c r="C266" s="52">
        <f>COUNTIFS(Almarsad!B:B,L266,Almarsad!G:G,A266)</f>
        <v>14</v>
      </c>
      <c r="D266" s="52">
        <f>COUNTIFS(Almarsad!B:B,M266,Almarsad!G:G,A266)</f>
        <v>5</v>
      </c>
      <c r="E266" s="52">
        <f>COUNTIFS(Almarsad!B:B,N266,Almarsad!G:G,A266)</f>
        <v>17</v>
      </c>
      <c r="F266" s="52">
        <f>COUNTIFS(Almarsad!B:B,O266,Almarsad!G:G,A266)</f>
        <v>15</v>
      </c>
      <c r="G266" s="52">
        <f>COUNTIFS(Almarsad!B:B,P266,Almarsad!G:G,A266)</f>
        <v>9</v>
      </c>
      <c r="H266" s="52">
        <f>COUNTIFS(Almarsad!B:B,Q266,Almarsad!G:G,A266)</f>
        <v>9</v>
      </c>
      <c r="I266" s="52">
        <f>COUNTIFS(Almarsad!B:B,R266,Almarsad!G:G,A266)</f>
        <v>17</v>
      </c>
      <c r="J266" s="52">
        <f t="shared" si="31"/>
        <v>98</v>
      </c>
      <c r="K266" s="52" t="s">
        <v>4780</v>
      </c>
      <c r="L266" s="52" t="s">
        <v>4782</v>
      </c>
      <c r="M266" s="52" t="s">
        <v>4784</v>
      </c>
      <c r="N266" s="52" t="s">
        <v>6846</v>
      </c>
      <c r="O266" s="52" t="s">
        <v>4781</v>
      </c>
      <c r="P266" s="52" t="s">
        <v>4783</v>
      </c>
      <c r="Q266" s="52" t="s">
        <v>4785</v>
      </c>
      <c r="R266" s="52" t="s">
        <v>6847</v>
      </c>
    </row>
    <row r="267" spans="1:18" x14ac:dyDescent="0.2">
      <c r="A267" s="52" t="s">
        <v>4550</v>
      </c>
      <c r="B267" s="52">
        <f>COUNTIFS(Almarsad!B:B,K267,Almarsad!G:G,A267)</f>
        <v>15</v>
      </c>
      <c r="C267" s="52">
        <f>COUNTIFS(Almarsad!B:B,L267,Almarsad!G:G,A267)</f>
        <v>35</v>
      </c>
      <c r="D267" s="52">
        <f>COUNTIFS(Almarsad!B:B,M267,Almarsad!G:G,A267)</f>
        <v>12</v>
      </c>
      <c r="E267" s="52">
        <f>COUNTIFS(Almarsad!B:B,N267,Almarsad!G:G,A267)</f>
        <v>21</v>
      </c>
      <c r="F267" s="52">
        <f>COUNTIFS(Almarsad!B:B,O267,Almarsad!G:G,A267)</f>
        <v>0</v>
      </c>
      <c r="G267" s="52">
        <f>COUNTIFS(Almarsad!B:B,P267,Almarsad!G:G,A267)</f>
        <v>0</v>
      </c>
      <c r="H267" s="52">
        <f>COUNTIFS(Almarsad!B:B,Q267,Almarsad!G:G,A267)</f>
        <v>4</v>
      </c>
      <c r="I267" s="52">
        <f>COUNTIFS(Almarsad!B:B,R267,Almarsad!G:G,A267)</f>
        <v>0</v>
      </c>
      <c r="J267" s="52">
        <f t="shared" si="31"/>
        <v>87</v>
      </c>
      <c r="K267" s="52" t="s">
        <v>4780</v>
      </c>
      <c r="L267" s="52" t="s">
        <v>4782</v>
      </c>
      <c r="M267" s="52" t="s">
        <v>4784</v>
      </c>
      <c r="N267" s="52" t="s">
        <v>6846</v>
      </c>
      <c r="O267" s="52" t="s">
        <v>4781</v>
      </c>
      <c r="P267" s="52" t="s">
        <v>4783</v>
      </c>
      <c r="Q267" s="52" t="s">
        <v>4785</v>
      </c>
      <c r="R267" s="52" t="s">
        <v>6847</v>
      </c>
    </row>
    <row r="268" spans="1:18" x14ac:dyDescent="0.2">
      <c r="A268" s="52" t="s">
        <v>4504</v>
      </c>
      <c r="B268" s="52">
        <f>COUNTIFS(Almarsad!B:B,K268,Almarsad!G:G,A268)</f>
        <v>16</v>
      </c>
      <c r="C268" s="52">
        <f>COUNTIFS(Almarsad!B:B,L268,Almarsad!G:G,A268)</f>
        <v>2</v>
      </c>
      <c r="D268" s="52">
        <f>COUNTIFS(Almarsad!B:B,M268,Almarsad!G:G,A268)</f>
        <v>4</v>
      </c>
      <c r="E268" s="52">
        <f>COUNTIFS(Almarsad!B:B,N268,Almarsad!G:G,A268)</f>
        <v>28</v>
      </c>
      <c r="F268" s="52">
        <f>COUNTIFS(Almarsad!B:B,O268,Almarsad!G:G,A268)</f>
        <v>4</v>
      </c>
      <c r="G268" s="52">
        <f>COUNTIFS(Almarsad!B:B,P268,Almarsad!G:G,A268)</f>
        <v>5</v>
      </c>
      <c r="H268" s="52">
        <f>COUNTIFS(Almarsad!B:B,Q268,Almarsad!G:G,A268)</f>
        <v>6</v>
      </c>
      <c r="I268" s="52">
        <f>COUNTIFS(Almarsad!B:B,R268,Almarsad!G:G,A268)</f>
        <v>2</v>
      </c>
      <c r="J268" s="52">
        <f t="shared" si="31"/>
        <v>67</v>
      </c>
      <c r="K268" s="52" t="s">
        <v>4780</v>
      </c>
      <c r="L268" s="52" t="s">
        <v>4782</v>
      </c>
      <c r="M268" s="52" t="s">
        <v>4784</v>
      </c>
      <c r="N268" s="52" t="s">
        <v>6846</v>
      </c>
      <c r="O268" s="52" t="s">
        <v>4781</v>
      </c>
      <c r="P268" s="52" t="s">
        <v>4783</v>
      </c>
      <c r="Q268" s="52" t="s">
        <v>4785</v>
      </c>
      <c r="R268" s="52" t="s">
        <v>6847</v>
      </c>
    </row>
    <row r="269" spans="1:18" x14ac:dyDescent="0.2">
      <c r="A269" s="52" t="s">
        <v>4461</v>
      </c>
      <c r="B269" s="52">
        <f>COUNTIFS(Almarsad!B:B,K269,Almarsad!G:G,A269)</f>
        <v>44</v>
      </c>
      <c r="C269" s="52">
        <f>COUNTIFS(Almarsad!B:B,L269,Almarsad!G:G,A269)</f>
        <v>88</v>
      </c>
      <c r="D269" s="52">
        <f>COUNTIFS(Almarsad!B:B,M269,Almarsad!G:G,A269)</f>
        <v>38</v>
      </c>
      <c r="E269" s="52">
        <f>COUNTIFS(Almarsad!B:B,N269,Almarsad!G:G,A269)</f>
        <v>48</v>
      </c>
      <c r="F269" s="52">
        <f>COUNTIFS(Almarsad!B:B,O269,Almarsad!G:G,A269)</f>
        <v>69</v>
      </c>
      <c r="G269" s="52">
        <f>COUNTIFS(Almarsad!B:B,P269,Almarsad!G:G,A269)</f>
        <v>83</v>
      </c>
      <c r="H269" s="52">
        <f>COUNTIFS(Almarsad!B:B,Q269,Almarsad!G:G,A269)</f>
        <v>43</v>
      </c>
      <c r="I269" s="52">
        <f>COUNTIFS(Almarsad!B:B,R269,Almarsad!G:G,A269)</f>
        <v>75</v>
      </c>
      <c r="J269" s="52">
        <f t="shared" si="31"/>
        <v>488</v>
      </c>
      <c r="K269" s="52" t="s">
        <v>4780</v>
      </c>
      <c r="L269" s="52" t="s">
        <v>4782</v>
      </c>
      <c r="M269" s="52" t="s">
        <v>4784</v>
      </c>
      <c r="N269" s="52" t="s">
        <v>6846</v>
      </c>
      <c r="O269" s="52" t="s">
        <v>4781</v>
      </c>
      <c r="P269" s="52" t="s">
        <v>4783</v>
      </c>
      <c r="Q269" s="52" t="s">
        <v>4785</v>
      </c>
      <c r="R269" s="52" t="s">
        <v>6847</v>
      </c>
    </row>
    <row r="270" spans="1:18" x14ac:dyDescent="0.2">
      <c r="A270" s="52" t="s">
        <v>4540</v>
      </c>
      <c r="B270" s="52">
        <f>COUNTIFS(Almarsad!B:B,K270,Almarsad!G:G,A270)</f>
        <v>2</v>
      </c>
      <c r="C270" s="52">
        <f>COUNTIFS(Almarsad!B:B,L270,Almarsad!G:G,A270)</f>
        <v>5</v>
      </c>
      <c r="D270" s="52">
        <f>COUNTIFS(Almarsad!B:B,M270,Almarsad!G:G,A270)</f>
        <v>3</v>
      </c>
      <c r="E270" s="52">
        <f>COUNTIFS(Almarsad!B:B,N270,Almarsad!G:G,A270)</f>
        <v>6</v>
      </c>
      <c r="F270" s="52">
        <f>COUNTIFS(Almarsad!B:B,O270,Almarsad!G:G,A270)</f>
        <v>14</v>
      </c>
      <c r="G270" s="52">
        <f>COUNTIFS(Almarsad!B:B,P270,Almarsad!G:G,A270)</f>
        <v>1</v>
      </c>
      <c r="H270" s="52">
        <f>COUNTIFS(Almarsad!B:B,Q270,Almarsad!G:G,A270)</f>
        <v>1</v>
      </c>
      <c r="I270" s="52">
        <f>COUNTIFS(Almarsad!B:B,R270,Almarsad!G:G,A270)</f>
        <v>5</v>
      </c>
      <c r="J270" s="52">
        <f t="shared" si="31"/>
        <v>37</v>
      </c>
      <c r="K270" s="52" t="s">
        <v>4780</v>
      </c>
      <c r="L270" s="52" t="s">
        <v>4782</v>
      </c>
      <c r="M270" s="52" t="s">
        <v>4784</v>
      </c>
      <c r="N270" s="52" t="s">
        <v>6846</v>
      </c>
      <c r="O270" s="52" t="s">
        <v>4781</v>
      </c>
      <c r="P270" s="52" t="s">
        <v>4783</v>
      </c>
      <c r="Q270" s="52" t="s">
        <v>4785</v>
      </c>
      <c r="R270" s="52" t="s">
        <v>6847</v>
      </c>
    </row>
    <row r="271" spans="1:18" x14ac:dyDescent="0.2">
      <c r="A271" s="52" t="s">
        <v>4615</v>
      </c>
      <c r="B271" s="52">
        <f>COUNTIFS(Almarsad!B:B,K271,Almarsad!G:G,A271)</f>
        <v>1</v>
      </c>
      <c r="C271" s="52">
        <f>COUNTIFS(Almarsad!B:B,L271,Almarsad!G:G,A271)</f>
        <v>2</v>
      </c>
      <c r="D271" s="52">
        <f>COUNTIFS(Almarsad!B:B,M271,Almarsad!G:G,A271)</f>
        <v>2</v>
      </c>
      <c r="E271" s="52">
        <f>COUNTIFS(Almarsad!B:B,N271,Almarsad!G:G,A271)</f>
        <v>3</v>
      </c>
      <c r="F271" s="52">
        <f>COUNTIFS(Almarsad!B:B,O271,Almarsad!G:G,A271)</f>
        <v>6</v>
      </c>
      <c r="G271" s="52">
        <f>COUNTIFS(Almarsad!B:B,P271,Almarsad!G:G,A271)</f>
        <v>2</v>
      </c>
      <c r="H271" s="52">
        <f>COUNTIFS(Almarsad!B:B,Q271,Almarsad!G:G,A271)</f>
        <v>0</v>
      </c>
      <c r="I271" s="52">
        <f>COUNTIFS(Almarsad!B:B,R271,Almarsad!G:G,A271)</f>
        <v>4</v>
      </c>
      <c r="J271" s="52">
        <f t="shared" si="31"/>
        <v>20</v>
      </c>
      <c r="K271" s="52" t="s">
        <v>4780</v>
      </c>
      <c r="L271" s="52" t="s">
        <v>4782</v>
      </c>
      <c r="M271" s="52" t="s">
        <v>4784</v>
      </c>
      <c r="N271" s="52" t="s">
        <v>6846</v>
      </c>
      <c r="O271" s="52" t="s">
        <v>4781</v>
      </c>
      <c r="P271" s="52" t="s">
        <v>4783</v>
      </c>
      <c r="Q271" s="52" t="s">
        <v>4785</v>
      </c>
      <c r="R271" s="52" t="s">
        <v>6847</v>
      </c>
    </row>
    <row r="272" spans="1:18" x14ac:dyDescent="0.2">
      <c r="A272" s="52" t="s">
        <v>4539</v>
      </c>
      <c r="B272" s="52">
        <f>COUNTIFS(Almarsad!B:B,K272,Almarsad!G:G,A272)</f>
        <v>17</v>
      </c>
      <c r="C272" s="52">
        <f>COUNTIFS(Almarsad!B:B,L272,Almarsad!G:G,A272)</f>
        <v>9</v>
      </c>
      <c r="D272" s="52">
        <f>COUNTIFS(Almarsad!B:B,M272,Almarsad!G:G,A272)</f>
        <v>4</v>
      </c>
      <c r="E272" s="52">
        <f>COUNTIFS(Almarsad!B:B,N272,Almarsad!G:G,A272)</f>
        <v>19</v>
      </c>
      <c r="F272" s="52">
        <f>COUNTIFS(Almarsad!B:B,O272,Almarsad!G:G,A272)</f>
        <v>29</v>
      </c>
      <c r="G272" s="52">
        <f>COUNTIFS(Almarsad!B:B,P272,Almarsad!G:G,A272)</f>
        <v>6</v>
      </c>
      <c r="H272" s="52">
        <f>COUNTIFS(Almarsad!B:B,Q272,Almarsad!G:G,A272)</f>
        <v>2</v>
      </c>
      <c r="I272" s="52">
        <f>COUNTIFS(Almarsad!B:B,R272,Almarsad!G:G,A272)</f>
        <v>16</v>
      </c>
      <c r="J272" s="52">
        <f t="shared" si="31"/>
        <v>102</v>
      </c>
      <c r="K272" s="52" t="s">
        <v>4780</v>
      </c>
      <c r="L272" s="52" t="s">
        <v>4782</v>
      </c>
      <c r="M272" s="52" t="s">
        <v>4784</v>
      </c>
      <c r="N272" s="52" t="s">
        <v>6846</v>
      </c>
      <c r="O272" s="52" t="s">
        <v>4781</v>
      </c>
      <c r="P272" s="52" t="s">
        <v>4783</v>
      </c>
      <c r="Q272" s="52" t="s">
        <v>4785</v>
      </c>
      <c r="R272" s="52" t="s">
        <v>6847</v>
      </c>
    </row>
    <row r="273" spans="1:40" x14ac:dyDescent="0.2">
      <c r="A273" s="52" t="s">
        <v>95</v>
      </c>
      <c r="B273" s="52">
        <f>COUNTIFS(Almarsad!B:B,K273,Almarsad!G:G,A273)</f>
        <v>17</v>
      </c>
      <c r="C273" s="52">
        <f>COUNTIFS(Almarsad!B:B,L273,Almarsad!G:G,A273)</f>
        <v>16</v>
      </c>
      <c r="D273" s="52">
        <f>COUNTIFS(Almarsad!B:B,M273,Almarsad!G:G,A273)</f>
        <v>13</v>
      </c>
      <c r="E273" s="52">
        <f>COUNTIFS(Almarsad!B:B,N273,Almarsad!G:G,A273)</f>
        <v>26</v>
      </c>
      <c r="F273" s="52">
        <f>COUNTIFS(Almarsad!B:B,O273,Almarsad!G:G,A273)</f>
        <v>12</v>
      </c>
      <c r="G273" s="52">
        <f>COUNTIFS(Almarsad!B:B,P273,Almarsad!G:G,A273)</f>
        <v>12</v>
      </c>
      <c r="H273" s="52">
        <f>COUNTIFS(Almarsad!B:B,Q273,Almarsad!G:G,A273)</f>
        <v>4</v>
      </c>
      <c r="I273" s="52">
        <f>COUNTIFS(Almarsad!B:B,R273,Almarsad!G:G,A273)</f>
        <v>16</v>
      </c>
      <c r="J273" s="52">
        <f t="shared" si="31"/>
        <v>116</v>
      </c>
      <c r="K273" s="52" t="s">
        <v>4780</v>
      </c>
      <c r="L273" s="52" t="s">
        <v>4782</v>
      </c>
      <c r="M273" s="52" t="s">
        <v>4784</v>
      </c>
      <c r="N273" s="52" t="s">
        <v>6846</v>
      </c>
      <c r="O273" s="52" t="s">
        <v>4781</v>
      </c>
      <c r="P273" s="52" t="s">
        <v>4783</v>
      </c>
      <c r="Q273" s="52" t="s">
        <v>4785</v>
      </c>
      <c r="R273" s="52" t="s">
        <v>6847</v>
      </c>
    </row>
    <row r="274" spans="1:40" x14ac:dyDescent="0.2">
      <c r="A274" s="52" t="s">
        <v>4542</v>
      </c>
      <c r="B274" s="52">
        <f>COUNTIFS(Almarsad!B:B,K274,Almarsad!G:G,A274)</f>
        <v>8</v>
      </c>
      <c r="C274" s="52">
        <f>COUNTIFS(Almarsad!B:B,L274,Almarsad!G:G,A274)</f>
        <v>2</v>
      </c>
      <c r="D274" s="52">
        <f>COUNTIFS(Almarsad!B:B,M274,Almarsad!G:G,A274)</f>
        <v>0</v>
      </c>
      <c r="E274" s="52">
        <f>COUNTIFS(Almarsad!B:B,N274,Almarsad!G:G,A274)</f>
        <v>1</v>
      </c>
      <c r="F274" s="52">
        <f>COUNTIFS(Almarsad!B:B,O274,Almarsad!G:G,A274)</f>
        <v>3</v>
      </c>
      <c r="G274" s="52">
        <f>COUNTIFS(Almarsad!B:B,P274,Almarsad!G:G,A274)</f>
        <v>2</v>
      </c>
      <c r="H274" s="52">
        <f>COUNTIFS(Almarsad!B:B,Q274,Almarsad!G:G,A274)</f>
        <v>0</v>
      </c>
      <c r="I274" s="52">
        <f>COUNTIFS(Almarsad!B:B,R274,Almarsad!G:G,A274)</f>
        <v>2</v>
      </c>
      <c r="J274" s="52">
        <f t="shared" si="31"/>
        <v>18</v>
      </c>
      <c r="K274" s="52" t="s">
        <v>4780</v>
      </c>
      <c r="L274" s="52" t="s">
        <v>4782</v>
      </c>
      <c r="M274" s="52" t="s">
        <v>4784</v>
      </c>
      <c r="N274" s="52" t="s">
        <v>6846</v>
      </c>
      <c r="O274" s="52" t="s">
        <v>4781</v>
      </c>
      <c r="P274" s="52" t="s">
        <v>4783</v>
      </c>
      <c r="Q274" s="52" t="s">
        <v>4785</v>
      </c>
      <c r="R274" s="52" t="s">
        <v>6847</v>
      </c>
    </row>
    <row r="275" spans="1:40" x14ac:dyDescent="0.2">
      <c r="A275" s="52" t="s">
        <v>53</v>
      </c>
      <c r="B275" s="52">
        <f>COUNTIFS(Almarsad!B:B,K275,Almarsad!G:G,A275)</f>
        <v>15</v>
      </c>
      <c r="C275" s="52">
        <f>COUNTIFS(Almarsad!B:B,L275,Almarsad!G:G,A275)</f>
        <v>13</v>
      </c>
      <c r="D275" s="52">
        <f>COUNTIFS(Almarsad!B:B,M275,Almarsad!G:G,A275)</f>
        <v>4</v>
      </c>
      <c r="E275" s="52">
        <f>COUNTIFS(Almarsad!B:B,N275,Almarsad!G:G,A275)</f>
        <v>14</v>
      </c>
      <c r="F275" s="52">
        <f>COUNTIFS(Almarsad!B:B,O275,Almarsad!G:G,A275)</f>
        <v>12</v>
      </c>
      <c r="G275" s="52">
        <f>COUNTIFS(Almarsad!B:B,P275,Almarsad!G:G,A275)</f>
        <v>7</v>
      </c>
      <c r="H275" s="52">
        <f>COUNTIFS(Almarsad!B:B,Q275,Almarsad!G:G,A275)</f>
        <v>3</v>
      </c>
      <c r="I275" s="52">
        <f>COUNTIFS(Almarsad!B:B,R275,Almarsad!G:G,A275)</f>
        <v>22</v>
      </c>
      <c r="J275" s="52">
        <f t="shared" si="31"/>
        <v>90</v>
      </c>
      <c r="K275" s="52" t="s">
        <v>4780</v>
      </c>
      <c r="L275" s="52" t="s">
        <v>4782</v>
      </c>
      <c r="M275" s="52" t="s">
        <v>4784</v>
      </c>
      <c r="N275" s="52" t="s">
        <v>6846</v>
      </c>
      <c r="O275" s="52" t="s">
        <v>4781</v>
      </c>
      <c r="P275" s="52" t="s">
        <v>4783</v>
      </c>
      <c r="Q275" s="52" t="s">
        <v>4785</v>
      </c>
      <c r="R275" s="52" t="s">
        <v>6847</v>
      </c>
    </row>
    <row r="276" spans="1:40" x14ac:dyDescent="0.2">
      <c r="A276" s="52" t="s">
        <v>4624</v>
      </c>
      <c r="B276" s="52">
        <f>COUNTIFS(Almarsad!B:B,K276,Almarsad!G:G,A276)</f>
        <v>1</v>
      </c>
      <c r="C276" s="52">
        <f>COUNTIFS(Almarsad!B:B,L276,Almarsad!G:G,A276)</f>
        <v>1</v>
      </c>
      <c r="D276" s="52">
        <f>COUNTIFS(Almarsad!B:B,M276,Almarsad!G:G,A276)</f>
        <v>2</v>
      </c>
      <c r="E276" s="52">
        <f>COUNTIFS(Almarsad!B:B,N276,Almarsad!G:G,A276)</f>
        <v>1</v>
      </c>
      <c r="F276" s="52">
        <f>COUNTIFS(Almarsad!B:B,O276,Almarsad!G:G,A276)</f>
        <v>3</v>
      </c>
      <c r="G276" s="52">
        <f>COUNTIFS(Almarsad!B:B,P276,Almarsad!G:G,A276)</f>
        <v>6</v>
      </c>
      <c r="H276" s="52">
        <f>COUNTIFS(Almarsad!B:B,Q276,Almarsad!G:G,A276)</f>
        <v>0</v>
      </c>
      <c r="I276" s="52">
        <f>COUNTIFS(Almarsad!B:B,R276,Almarsad!G:G,A276)</f>
        <v>7</v>
      </c>
      <c r="J276" s="52">
        <f t="shared" si="31"/>
        <v>21</v>
      </c>
      <c r="K276" s="52" t="s">
        <v>4780</v>
      </c>
      <c r="L276" s="52" t="s">
        <v>4782</v>
      </c>
      <c r="M276" s="52" t="s">
        <v>4784</v>
      </c>
      <c r="N276" s="52" t="s">
        <v>6846</v>
      </c>
      <c r="O276" s="52" t="s">
        <v>4781</v>
      </c>
      <c r="P276" s="52" t="s">
        <v>4783</v>
      </c>
      <c r="Q276" s="52" t="s">
        <v>4785</v>
      </c>
      <c r="R276" s="52" t="s">
        <v>6847</v>
      </c>
    </row>
    <row r="277" spans="1:40" x14ac:dyDescent="0.2">
      <c r="A277" s="52" t="s">
        <v>4787</v>
      </c>
      <c r="B277" s="52">
        <f>SUM(B260:B276)</f>
        <v>170</v>
      </c>
      <c r="C277" s="52">
        <f t="shared" ref="C277:I277" si="32">SUM(C260:C276)</f>
        <v>216</v>
      </c>
      <c r="D277" s="52">
        <f t="shared" si="32"/>
        <v>97</v>
      </c>
      <c r="E277" s="52">
        <f t="shared" si="32"/>
        <v>259</v>
      </c>
      <c r="F277" s="52">
        <f t="shared" si="32"/>
        <v>192</v>
      </c>
      <c r="G277" s="52">
        <f t="shared" si="32"/>
        <v>161</v>
      </c>
      <c r="H277" s="52">
        <f t="shared" si="32"/>
        <v>87</v>
      </c>
      <c r="I277" s="52">
        <f t="shared" si="32"/>
        <v>197</v>
      </c>
      <c r="J277" s="52">
        <f>SUM(J260:J276)</f>
        <v>1379</v>
      </c>
      <c r="K277" s="52"/>
    </row>
    <row r="279" spans="1:40" x14ac:dyDescent="0.2">
      <c r="A279" s="54" t="s">
        <v>4805</v>
      </c>
      <c r="B279" s="54"/>
      <c r="C279" s="54"/>
      <c r="D279" s="54"/>
      <c r="E279" s="54"/>
      <c r="F279" s="54"/>
      <c r="G279" s="54"/>
      <c r="H279" s="54"/>
      <c r="I279" s="54"/>
      <c r="J279" s="54"/>
      <c r="K279" s="54"/>
      <c r="L279" s="54"/>
      <c r="M279" s="54"/>
      <c r="N279" s="54"/>
      <c r="O279" s="54"/>
      <c r="P279" s="54"/>
      <c r="Q279" s="54"/>
      <c r="R279" s="54"/>
      <c r="S279" s="54"/>
      <c r="T279" s="54"/>
      <c r="U279" s="54"/>
      <c r="V279" s="54"/>
      <c r="W279" s="54"/>
    </row>
    <row r="280" spans="1:40" x14ac:dyDescent="0.2">
      <c r="B280" s="29" t="s">
        <v>4541</v>
      </c>
      <c r="C280" s="29" t="s">
        <v>4544</v>
      </c>
      <c r="D280" s="29" t="s">
        <v>4614</v>
      </c>
      <c r="E280" s="29" t="s">
        <v>287</v>
      </c>
      <c r="F280" s="29" t="s">
        <v>1438</v>
      </c>
      <c r="G280" s="29" t="s">
        <v>4626</v>
      </c>
      <c r="H280" s="29" t="s">
        <v>4503</v>
      </c>
      <c r="I280" s="29" t="s">
        <v>4550</v>
      </c>
      <c r="J280" s="29" t="s">
        <v>4504</v>
      </c>
      <c r="K280" s="29" t="s">
        <v>4461</v>
      </c>
      <c r="M280" s="29" t="s">
        <v>4540</v>
      </c>
      <c r="N280" s="29" t="s">
        <v>4615</v>
      </c>
      <c r="O280" s="29" t="s">
        <v>4539</v>
      </c>
      <c r="P280" s="29" t="s">
        <v>95</v>
      </c>
      <c r="Q280" s="29" t="s">
        <v>4542</v>
      </c>
      <c r="S280" s="29" t="s">
        <v>53</v>
      </c>
      <c r="T280" s="44" t="s">
        <v>4624</v>
      </c>
      <c r="U280" s="44" t="s">
        <v>4787</v>
      </c>
    </row>
    <row r="281" spans="1:40" x14ac:dyDescent="0.2">
      <c r="A281" s="29" t="s">
        <v>25</v>
      </c>
      <c r="B281">
        <f>COUNTIFS(Almarsad!G:G,V281,Almarsad!D:D,A281)</f>
        <v>2</v>
      </c>
      <c r="C281">
        <f>COUNTIFS(Almarsad!G:G,W281,Almarsad!D:D,A281)</f>
        <v>2</v>
      </c>
      <c r="D281">
        <f>COUNTIFS(Almarsad!G:G,X281,Almarsad!D:D,A281)</f>
        <v>2</v>
      </c>
      <c r="E281">
        <f>COUNTIFS(Almarsad!G:G,Y281,Almarsad!D:D,A281)</f>
        <v>0</v>
      </c>
      <c r="F281">
        <f>COUNTIFS(Almarsad!G:G,Z281,Almarsad!D:D,A281)</f>
        <v>0</v>
      </c>
      <c r="G281">
        <f>COUNTIFS(Almarsad!G:G,AA281,Almarsad!D:D,A281)</f>
        <v>2</v>
      </c>
      <c r="H281">
        <f>COUNTIFS(Almarsad!G:G,AB281,Almarsad!D:D,A281)</f>
        <v>2</v>
      </c>
      <c r="I281">
        <f>COUNTIFS(Almarsad!G:G,AC281,Almarsad!D:D,A281)</f>
        <v>4</v>
      </c>
      <c r="J281">
        <f>COUNTIFS(Almarsad!G:G,AD281,Almarsad!D:D,A281)</f>
        <v>2</v>
      </c>
      <c r="K281">
        <f>COUNTIFS(Almarsad!G:G,AE281,Almarsad!D:D,A281)</f>
        <v>22</v>
      </c>
      <c r="L281">
        <f>COUNTIFS(Almarsad!G:G,AF281,Almarsad!D:D,A281)</f>
        <v>0</v>
      </c>
      <c r="M281">
        <f>COUNTIFS(Almarsad!G:G,AG281,Almarsad!D:D,A281)</f>
        <v>1</v>
      </c>
      <c r="N281">
        <f>COUNTIFS(Almarsad!G:G,AH281,Almarsad!D:D,A281)</f>
        <v>0</v>
      </c>
      <c r="O281">
        <f>COUNTIFS(Almarsad!G:G,AI281,Almarsad!D:D,A281)</f>
        <v>16</v>
      </c>
      <c r="P281">
        <f>COUNTIFS(Almarsad!G:G,AJ281,Almarsad!D:D,A281)</f>
        <v>1</v>
      </c>
      <c r="Q281">
        <f>COUNTIFS(Almarsad!G:G,AK281,Almarsad!D:D,A281)</f>
        <v>2</v>
      </c>
      <c r="R281">
        <f>COUNTIFS(Almarsad!G:G,AL281,Almarsad!D:D,A281)</f>
        <v>0</v>
      </c>
      <c r="S281">
        <f>COUNTIFS(Almarsad!G:G,AM281,Almarsad!D:D,A281)</f>
        <v>1</v>
      </c>
      <c r="T281">
        <f>COUNTIFS(Almarsad!G:G,AN281,Almarsad!D:D,A281)</f>
        <v>0</v>
      </c>
      <c r="U281">
        <f t="shared" ref="U281:U308" si="33">SUM(B281:T281)</f>
        <v>59</v>
      </c>
      <c r="V281" s="29" t="s">
        <v>4541</v>
      </c>
      <c r="W281" s="29" t="s">
        <v>4544</v>
      </c>
      <c r="X281" s="29" t="s">
        <v>4614</v>
      </c>
      <c r="Y281" s="29" t="s">
        <v>287</v>
      </c>
      <c r="Z281" s="29" t="s">
        <v>1438</v>
      </c>
      <c r="AA281" s="29" t="s">
        <v>4626</v>
      </c>
      <c r="AB281" s="29" t="s">
        <v>4503</v>
      </c>
      <c r="AC281" s="29" t="s">
        <v>4550</v>
      </c>
      <c r="AD281" s="29" t="s">
        <v>4504</v>
      </c>
      <c r="AE281" s="29" t="s">
        <v>4461</v>
      </c>
      <c r="AG281" s="29" t="s">
        <v>4540</v>
      </c>
      <c r="AH281" s="29" t="s">
        <v>4615</v>
      </c>
      <c r="AI281" s="29" t="s">
        <v>4539</v>
      </c>
      <c r="AJ281" s="29" t="s">
        <v>95</v>
      </c>
      <c r="AK281" s="29" t="s">
        <v>4542</v>
      </c>
      <c r="AM281" s="29" t="s">
        <v>53</v>
      </c>
      <c r="AN281" s="44" t="s">
        <v>4624</v>
      </c>
    </row>
    <row r="282" spans="1:40" x14ac:dyDescent="0.2">
      <c r="A282" s="29" t="s">
        <v>306</v>
      </c>
      <c r="B282">
        <f>COUNTIFS(Almarsad!G:G,V282,Almarsad!D:D,A282)</f>
        <v>0</v>
      </c>
      <c r="C282">
        <f>COUNTIFS(Almarsad!G:G,W282,Almarsad!D:D,A282)</f>
        <v>0</v>
      </c>
      <c r="D282">
        <f>COUNTIFS(Almarsad!G:G,X282,Almarsad!D:D,A282)</f>
        <v>0</v>
      </c>
      <c r="E282">
        <f>COUNTIFS(Almarsad!G:G,Y282,Almarsad!D:D,A282)</f>
        <v>0</v>
      </c>
      <c r="F282">
        <f>COUNTIFS(Almarsad!G:G,Z282,Almarsad!D:D,A282)</f>
        <v>0</v>
      </c>
      <c r="G282">
        <f>COUNTIFS(Almarsad!G:G,AA282,Almarsad!D:D,A282)</f>
        <v>0</v>
      </c>
      <c r="H282">
        <f>COUNTIFS(Almarsad!G:G,AB282,Almarsad!D:D,A282)</f>
        <v>0</v>
      </c>
      <c r="I282">
        <f>COUNTIFS(Almarsad!G:G,AC282,Almarsad!D:D,A282)</f>
        <v>1</v>
      </c>
      <c r="J282">
        <f>COUNTIFS(Almarsad!G:G,AD282,Almarsad!D:D,A282)</f>
        <v>3</v>
      </c>
      <c r="K282">
        <f>COUNTIFS(Almarsad!G:G,AE282,Almarsad!D:D,A282)</f>
        <v>5</v>
      </c>
      <c r="L282">
        <f>COUNTIFS(Almarsad!G:G,AF282,Almarsad!D:D,A282)</f>
        <v>0</v>
      </c>
      <c r="M282">
        <f>COUNTIFS(Almarsad!G:G,AG282,Almarsad!D:D,A282)</f>
        <v>1</v>
      </c>
      <c r="N282">
        <f>COUNTIFS(Almarsad!G:G,AH282,Almarsad!D:D,A282)</f>
        <v>1</v>
      </c>
      <c r="O282">
        <f>COUNTIFS(Almarsad!G:G,AI282,Almarsad!D:D,A282)</f>
        <v>2</v>
      </c>
      <c r="P282">
        <f>COUNTIFS(Almarsad!G:G,AJ282,Almarsad!D:D,A282)</f>
        <v>6</v>
      </c>
      <c r="Q282">
        <f>COUNTIFS(Almarsad!G:G,AK282,Almarsad!D:D,A282)</f>
        <v>0</v>
      </c>
      <c r="R282">
        <f>COUNTIFS(Almarsad!G:G,AL282,Almarsad!D:D,A282)</f>
        <v>0</v>
      </c>
      <c r="S282">
        <f>COUNTIFS(Almarsad!G:G,AM282,Almarsad!D:D,A282)</f>
        <v>1</v>
      </c>
      <c r="T282">
        <f>COUNTIFS(Almarsad!G:G,AN282,Almarsad!D:D,A282)</f>
        <v>0</v>
      </c>
      <c r="U282">
        <f t="shared" si="33"/>
        <v>20</v>
      </c>
      <c r="V282" s="29" t="s">
        <v>4541</v>
      </c>
      <c r="W282" s="29" t="s">
        <v>4544</v>
      </c>
      <c r="X282" s="29" t="s">
        <v>4614</v>
      </c>
      <c r="Y282" s="29" t="s">
        <v>287</v>
      </c>
      <c r="Z282" s="29" t="s">
        <v>1438</v>
      </c>
      <c r="AA282" s="29" t="s">
        <v>4626</v>
      </c>
      <c r="AB282" s="29" t="s">
        <v>4503</v>
      </c>
      <c r="AC282" s="29" t="s">
        <v>4550</v>
      </c>
      <c r="AD282" s="29" t="s">
        <v>4504</v>
      </c>
      <c r="AE282" s="29" t="s">
        <v>4461</v>
      </c>
      <c r="AG282" s="29" t="s">
        <v>4540</v>
      </c>
      <c r="AH282" s="29" t="s">
        <v>4615</v>
      </c>
      <c r="AI282" s="29" t="s">
        <v>4539</v>
      </c>
      <c r="AJ282" s="29" t="s">
        <v>95</v>
      </c>
      <c r="AK282" s="29" t="s">
        <v>4542</v>
      </c>
      <c r="AM282" s="29" t="s">
        <v>53</v>
      </c>
      <c r="AN282" s="44" t="s">
        <v>4624</v>
      </c>
    </row>
    <row r="283" spans="1:40" x14ac:dyDescent="0.2">
      <c r="A283" s="29" t="s">
        <v>130</v>
      </c>
      <c r="B283">
        <f>COUNTIFS(Almarsad!G:G,V283,Almarsad!D:D,A283)</f>
        <v>1</v>
      </c>
      <c r="C283">
        <f>COUNTIFS(Almarsad!G:G,W283,Almarsad!D:D,A283)</f>
        <v>2</v>
      </c>
      <c r="D283">
        <f>COUNTIFS(Almarsad!G:G,X283,Almarsad!D:D,A283)</f>
        <v>2</v>
      </c>
      <c r="E283">
        <f>COUNTIFS(Almarsad!G:G,Y283,Almarsad!D:D,A283)</f>
        <v>0</v>
      </c>
      <c r="F283">
        <f>COUNTIFS(Almarsad!G:G,Z283,Almarsad!D:D,A283)</f>
        <v>0</v>
      </c>
      <c r="G283">
        <f>COUNTIFS(Almarsad!G:G,AA283,Almarsad!D:D,A283)</f>
        <v>2</v>
      </c>
      <c r="H283">
        <f>COUNTIFS(Almarsad!G:G,AB283,Almarsad!D:D,A283)</f>
        <v>3</v>
      </c>
      <c r="I283">
        <f>COUNTIFS(Almarsad!G:G,AC283,Almarsad!D:D,A283)</f>
        <v>4</v>
      </c>
      <c r="J283">
        <f>COUNTIFS(Almarsad!G:G,AD283,Almarsad!D:D,A283)</f>
        <v>2</v>
      </c>
      <c r="K283">
        <f>COUNTIFS(Almarsad!G:G,AE283,Almarsad!D:D,A283)</f>
        <v>18</v>
      </c>
      <c r="L283">
        <f>COUNTIFS(Almarsad!G:G,AF283,Almarsad!D:D,A283)</f>
        <v>0</v>
      </c>
      <c r="M283">
        <f>COUNTIFS(Almarsad!G:G,AG283,Almarsad!D:D,A283)</f>
        <v>4</v>
      </c>
      <c r="N283">
        <f>COUNTIFS(Almarsad!G:G,AH283,Almarsad!D:D,A283)</f>
        <v>0</v>
      </c>
      <c r="O283">
        <f>COUNTIFS(Almarsad!G:G,AI283,Almarsad!D:D,A283)</f>
        <v>0</v>
      </c>
      <c r="P283">
        <f>COUNTIFS(Almarsad!G:G,AJ283,Almarsad!D:D,A283)</f>
        <v>7</v>
      </c>
      <c r="Q283">
        <f>COUNTIFS(Almarsad!G:G,AK283,Almarsad!D:D,A283)</f>
        <v>1</v>
      </c>
      <c r="R283">
        <f>COUNTIFS(Almarsad!G:G,AL283,Almarsad!D:D,A283)</f>
        <v>0</v>
      </c>
      <c r="S283">
        <f>COUNTIFS(Almarsad!G:G,AM283,Almarsad!D:D,A283)</f>
        <v>5</v>
      </c>
      <c r="T283">
        <f>COUNTIFS(Almarsad!G:G,AN283,Almarsad!D:D,A283)</f>
        <v>1</v>
      </c>
      <c r="U283">
        <f t="shared" si="33"/>
        <v>52</v>
      </c>
      <c r="V283" s="29" t="s">
        <v>4541</v>
      </c>
      <c r="W283" s="29" t="s">
        <v>4544</v>
      </c>
      <c r="X283" s="29" t="s">
        <v>4614</v>
      </c>
      <c r="Y283" s="29" t="s">
        <v>287</v>
      </c>
      <c r="Z283" s="29" t="s">
        <v>1438</v>
      </c>
      <c r="AA283" s="29" t="s">
        <v>4626</v>
      </c>
      <c r="AB283" s="29" t="s">
        <v>4503</v>
      </c>
      <c r="AC283" s="29" t="s">
        <v>4550</v>
      </c>
      <c r="AD283" s="29" t="s">
        <v>4504</v>
      </c>
      <c r="AE283" s="29" t="s">
        <v>4461</v>
      </c>
      <c r="AG283" s="29" t="s">
        <v>4540</v>
      </c>
      <c r="AH283" s="29" t="s">
        <v>4615</v>
      </c>
      <c r="AI283" s="29" t="s">
        <v>4539</v>
      </c>
      <c r="AJ283" s="29" t="s">
        <v>95</v>
      </c>
      <c r="AK283" s="29" t="s">
        <v>4542</v>
      </c>
      <c r="AM283" s="29" t="s">
        <v>53</v>
      </c>
      <c r="AN283" s="44" t="s">
        <v>4624</v>
      </c>
    </row>
    <row r="284" spans="1:40" x14ac:dyDescent="0.2">
      <c r="A284" s="29" t="s">
        <v>236</v>
      </c>
      <c r="B284">
        <f>COUNTIFS(Almarsad!G:G,V284,Almarsad!D:D,A284)</f>
        <v>0</v>
      </c>
      <c r="C284">
        <f>COUNTIFS(Almarsad!G:G,W284,Almarsad!D:D,A284)</f>
        <v>0</v>
      </c>
      <c r="D284">
        <f>COUNTIFS(Almarsad!G:G,X284,Almarsad!D:D,A284)</f>
        <v>0</v>
      </c>
      <c r="E284">
        <f>COUNTIFS(Almarsad!G:G,Y284,Almarsad!D:D,A284)</f>
        <v>0</v>
      </c>
      <c r="F284">
        <f>COUNTIFS(Almarsad!G:G,Z284,Almarsad!D:D,A284)</f>
        <v>0</v>
      </c>
      <c r="G284">
        <f>COUNTIFS(Almarsad!G:G,AA284,Almarsad!D:D,A284)</f>
        <v>0</v>
      </c>
      <c r="H284">
        <f>COUNTIFS(Almarsad!G:G,AB284,Almarsad!D:D,A284)</f>
        <v>1</v>
      </c>
      <c r="I284">
        <f>COUNTIFS(Almarsad!G:G,AC284,Almarsad!D:D,A284)</f>
        <v>1</v>
      </c>
      <c r="J284">
        <f>COUNTIFS(Almarsad!G:G,AD284,Almarsad!D:D,A284)</f>
        <v>1</v>
      </c>
      <c r="K284">
        <f>COUNTIFS(Almarsad!G:G,AE284,Almarsad!D:D,A284)</f>
        <v>4</v>
      </c>
      <c r="L284">
        <f>COUNTIFS(Almarsad!G:G,AF284,Almarsad!D:D,A284)</f>
        <v>0</v>
      </c>
      <c r="M284">
        <f>COUNTIFS(Almarsad!G:G,AG284,Almarsad!D:D,A284)</f>
        <v>0</v>
      </c>
      <c r="N284">
        <f>COUNTIFS(Almarsad!G:G,AH284,Almarsad!D:D,A284)</f>
        <v>1</v>
      </c>
      <c r="O284">
        <f>COUNTIFS(Almarsad!G:G,AI284,Almarsad!D:D,A284)</f>
        <v>0</v>
      </c>
      <c r="P284">
        <f>COUNTIFS(Almarsad!G:G,AJ284,Almarsad!D:D,A284)</f>
        <v>1</v>
      </c>
      <c r="Q284">
        <f>COUNTIFS(Almarsad!G:G,AK284,Almarsad!D:D,A284)</f>
        <v>0</v>
      </c>
      <c r="R284">
        <f>COUNTIFS(Almarsad!G:G,AL284,Almarsad!D:D,A284)</f>
        <v>0</v>
      </c>
      <c r="S284">
        <f>COUNTIFS(Almarsad!G:G,AM284,Almarsad!D:D,A284)</f>
        <v>2</v>
      </c>
      <c r="T284">
        <f>COUNTIFS(Almarsad!G:G,AN284,Almarsad!D:D,A284)</f>
        <v>0</v>
      </c>
      <c r="U284">
        <f t="shared" si="33"/>
        <v>11</v>
      </c>
      <c r="V284" s="29" t="s">
        <v>4541</v>
      </c>
      <c r="W284" s="29" t="s">
        <v>4544</v>
      </c>
      <c r="X284" s="29" t="s">
        <v>4614</v>
      </c>
      <c r="Y284" s="29" t="s">
        <v>287</v>
      </c>
      <c r="Z284" s="29" t="s">
        <v>1438</v>
      </c>
      <c r="AA284" s="29" t="s">
        <v>4626</v>
      </c>
      <c r="AB284" s="29" t="s">
        <v>4503</v>
      </c>
      <c r="AC284" s="29" t="s">
        <v>4550</v>
      </c>
      <c r="AD284" s="29" t="s">
        <v>4504</v>
      </c>
      <c r="AE284" s="29" t="s">
        <v>4461</v>
      </c>
      <c r="AG284" s="29" t="s">
        <v>4540</v>
      </c>
      <c r="AH284" s="29" t="s">
        <v>4615</v>
      </c>
      <c r="AI284" s="29" t="s">
        <v>4539</v>
      </c>
      <c r="AJ284" s="29" t="s">
        <v>95</v>
      </c>
      <c r="AK284" s="29" t="s">
        <v>4542</v>
      </c>
      <c r="AM284" s="29" t="s">
        <v>53</v>
      </c>
      <c r="AN284" s="44" t="s">
        <v>4624</v>
      </c>
    </row>
    <row r="285" spans="1:40" x14ac:dyDescent="0.2">
      <c r="A285" s="29" t="s">
        <v>57</v>
      </c>
      <c r="B285">
        <f>COUNTIFS(Almarsad!G:G,V285,Almarsad!D:D,A285)</f>
        <v>0</v>
      </c>
      <c r="C285">
        <f>COUNTIFS(Almarsad!G:G,W285,Almarsad!D:D,A285)</f>
        <v>0</v>
      </c>
      <c r="D285">
        <f>COUNTIFS(Almarsad!G:G,X285,Almarsad!D:D,A285)</f>
        <v>0</v>
      </c>
      <c r="E285">
        <f>COUNTIFS(Almarsad!G:G,Y285,Almarsad!D:D,A285)</f>
        <v>0</v>
      </c>
      <c r="F285">
        <f>COUNTIFS(Almarsad!G:G,Z285,Almarsad!D:D,A285)</f>
        <v>0</v>
      </c>
      <c r="G285">
        <f>COUNTIFS(Almarsad!G:G,AA285,Almarsad!D:D,A285)</f>
        <v>1</v>
      </c>
      <c r="H285">
        <f>COUNTIFS(Almarsad!G:G,AB285,Almarsad!D:D,A285)</f>
        <v>1</v>
      </c>
      <c r="I285">
        <f>COUNTIFS(Almarsad!G:G,AC285,Almarsad!D:D,A285)</f>
        <v>1</v>
      </c>
      <c r="J285">
        <f>COUNTIFS(Almarsad!G:G,AD285,Almarsad!D:D,A285)</f>
        <v>0</v>
      </c>
      <c r="K285">
        <f>COUNTIFS(Almarsad!G:G,AE285,Almarsad!D:D,A285)</f>
        <v>8</v>
      </c>
      <c r="L285">
        <f>COUNTIFS(Almarsad!G:G,AF285,Almarsad!D:D,A285)</f>
        <v>0</v>
      </c>
      <c r="M285">
        <f>COUNTIFS(Almarsad!G:G,AG285,Almarsad!D:D,A285)</f>
        <v>0</v>
      </c>
      <c r="N285">
        <f>COUNTIFS(Almarsad!G:G,AH285,Almarsad!D:D,A285)</f>
        <v>0</v>
      </c>
      <c r="O285">
        <f>COUNTIFS(Almarsad!G:G,AI285,Almarsad!D:D,A285)</f>
        <v>2</v>
      </c>
      <c r="P285">
        <f>COUNTIFS(Almarsad!G:G,AJ285,Almarsad!D:D,A285)</f>
        <v>6</v>
      </c>
      <c r="Q285">
        <f>COUNTIFS(Almarsad!G:G,AK285,Almarsad!D:D,A285)</f>
        <v>0</v>
      </c>
      <c r="R285">
        <f>COUNTIFS(Almarsad!G:G,AL285,Almarsad!D:D,A285)</f>
        <v>0</v>
      </c>
      <c r="S285">
        <f>COUNTIFS(Almarsad!G:G,AM285,Almarsad!D:D,A285)</f>
        <v>1</v>
      </c>
      <c r="T285">
        <f>COUNTIFS(Almarsad!G:G,AN285,Almarsad!D:D,A285)</f>
        <v>1</v>
      </c>
      <c r="U285">
        <f t="shared" si="33"/>
        <v>21</v>
      </c>
      <c r="V285" s="29" t="s">
        <v>4541</v>
      </c>
      <c r="W285" s="29" t="s">
        <v>4544</v>
      </c>
      <c r="X285" s="29" t="s">
        <v>4614</v>
      </c>
      <c r="Y285" s="29" t="s">
        <v>287</v>
      </c>
      <c r="Z285" s="29" t="s">
        <v>1438</v>
      </c>
      <c r="AA285" s="29" t="s">
        <v>4626</v>
      </c>
      <c r="AB285" s="29" t="s">
        <v>4503</v>
      </c>
      <c r="AC285" s="29" t="s">
        <v>4550</v>
      </c>
      <c r="AD285" s="29" t="s">
        <v>4504</v>
      </c>
      <c r="AE285" s="29" t="s">
        <v>4461</v>
      </c>
      <c r="AG285" s="29" t="s">
        <v>4540</v>
      </c>
      <c r="AH285" s="29" t="s">
        <v>4615</v>
      </c>
      <c r="AI285" s="29" t="s">
        <v>4539</v>
      </c>
      <c r="AJ285" s="29" t="s">
        <v>95</v>
      </c>
      <c r="AK285" s="29" t="s">
        <v>4542</v>
      </c>
      <c r="AM285" s="29" t="s">
        <v>53</v>
      </c>
      <c r="AN285" s="44" t="s">
        <v>4624</v>
      </c>
    </row>
    <row r="286" spans="1:40" x14ac:dyDescent="0.2">
      <c r="A286" s="29" t="s">
        <v>775</v>
      </c>
      <c r="B286">
        <f>COUNTIFS(Almarsad!G:G,V286,Almarsad!D:D,A286)</f>
        <v>0</v>
      </c>
      <c r="C286">
        <f>COUNTIFS(Almarsad!G:G,W286,Almarsad!D:D,A286)</f>
        <v>3</v>
      </c>
      <c r="D286">
        <f>COUNTIFS(Almarsad!G:G,X286,Almarsad!D:D,A286)</f>
        <v>0</v>
      </c>
      <c r="E286">
        <f>COUNTIFS(Almarsad!G:G,Y286,Almarsad!D:D,A286)</f>
        <v>0</v>
      </c>
      <c r="F286">
        <f>COUNTIFS(Almarsad!G:G,Z286,Almarsad!D:D,A286)</f>
        <v>0</v>
      </c>
      <c r="G286">
        <f>COUNTIFS(Almarsad!G:G,AA286,Almarsad!D:D,A286)</f>
        <v>0</v>
      </c>
      <c r="H286">
        <f>COUNTIFS(Almarsad!G:G,AB286,Almarsad!D:D,A286)</f>
        <v>2</v>
      </c>
      <c r="I286">
        <f>COUNTIFS(Almarsad!G:G,AC286,Almarsad!D:D,A286)</f>
        <v>3</v>
      </c>
      <c r="J286">
        <f>COUNTIFS(Almarsad!G:G,AD286,Almarsad!D:D,A286)</f>
        <v>3</v>
      </c>
      <c r="K286">
        <f>COUNTIFS(Almarsad!G:G,AE286,Almarsad!D:D,A286)</f>
        <v>2</v>
      </c>
      <c r="L286">
        <f>COUNTIFS(Almarsad!G:G,AF286,Almarsad!D:D,A286)</f>
        <v>0</v>
      </c>
      <c r="M286">
        <f>COUNTIFS(Almarsad!G:G,AG286,Almarsad!D:D,A286)</f>
        <v>1</v>
      </c>
      <c r="N286">
        <f>COUNTIFS(Almarsad!G:G,AH286,Almarsad!D:D,A286)</f>
        <v>1</v>
      </c>
      <c r="O286">
        <f>COUNTIFS(Almarsad!G:G,AI286,Almarsad!D:D,A286)</f>
        <v>3</v>
      </c>
      <c r="P286">
        <f>COUNTIFS(Almarsad!G:G,AJ286,Almarsad!D:D,A286)</f>
        <v>1</v>
      </c>
      <c r="Q286">
        <f>COUNTIFS(Almarsad!G:G,AK286,Almarsad!D:D,A286)</f>
        <v>0</v>
      </c>
      <c r="R286">
        <f>COUNTIFS(Almarsad!G:G,AL286,Almarsad!D:D,A286)</f>
        <v>0</v>
      </c>
      <c r="S286">
        <f>COUNTIFS(Almarsad!G:G,AM286,Almarsad!D:D,A286)</f>
        <v>3</v>
      </c>
      <c r="T286">
        <f>COUNTIFS(Almarsad!G:G,AN286,Almarsad!D:D,A286)</f>
        <v>0</v>
      </c>
      <c r="U286">
        <f t="shared" si="33"/>
        <v>22</v>
      </c>
      <c r="V286" s="29" t="s">
        <v>4541</v>
      </c>
      <c r="W286" s="29" t="s">
        <v>4544</v>
      </c>
      <c r="X286" s="29" t="s">
        <v>4614</v>
      </c>
      <c r="Y286" s="29" t="s">
        <v>287</v>
      </c>
      <c r="Z286" s="29" t="s">
        <v>1438</v>
      </c>
      <c r="AA286" s="29" t="s">
        <v>4626</v>
      </c>
      <c r="AB286" s="29" t="s">
        <v>4503</v>
      </c>
      <c r="AC286" s="29" t="s">
        <v>4550</v>
      </c>
      <c r="AD286" s="29" t="s">
        <v>4504</v>
      </c>
      <c r="AE286" s="29" t="s">
        <v>4461</v>
      </c>
      <c r="AG286" s="29" t="s">
        <v>4540</v>
      </c>
      <c r="AH286" s="29" t="s">
        <v>4615</v>
      </c>
      <c r="AI286" s="29" t="s">
        <v>4539</v>
      </c>
      <c r="AJ286" s="29" t="s">
        <v>95</v>
      </c>
      <c r="AK286" s="29" t="s">
        <v>4542</v>
      </c>
      <c r="AM286" s="29" t="s">
        <v>53</v>
      </c>
      <c r="AN286" s="44" t="s">
        <v>4624</v>
      </c>
    </row>
    <row r="287" spans="1:40" x14ac:dyDescent="0.2">
      <c r="A287" s="29" t="s">
        <v>296</v>
      </c>
      <c r="B287">
        <f>COUNTIFS(Almarsad!G:G,V287,Almarsad!D:D,A287)</f>
        <v>1</v>
      </c>
      <c r="C287">
        <f>COUNTIFS(Almarsad!G:G,W287,Almarsad!D:D,A287)</f>
        <v>5</v>
      </c>
      <c r="D287">
        <f>COUNTIFS(Almarsad!G:G,X287,Almarsad!D:D,A287)</f>
        <v>0</v>
      </c>
      <c r="E287">
        <f>COUNTIFS(Almarsad!G:G,Y287,Almarsad!D:D,A287)</f>
        <v>0</v>
      </c>
      <c r="F287">
        <f>COUNTIFS(Almarsad!G:G,Z287,Almarsad!D:D,A287)</f>
        <v>0</v>
      </c>
      <c r="G287">
        <f>COUNTIFS(Almarsad!G:G,AA287,Almarsad!D:D,A287)</f>
        <v>2</v>
      </c>
      <c r="H287">
        <f>COUNTIFS(Almarsad!G:G,AB287,Almarsad!D:D,A287)</f>
        <v>3</v>
      </c>
      <c r="I287">
        <f>COUNTIFS(Almarsad!G:G,AC287,Almarsad!D:D,A287)</f>
        <v>2</v>
      </c>
      <c r="J287">
        <f>COUNTIFS(Almarsad!G:G,AD287,Almarsad!D:D,A287)</f>
        <v>4</v>
      </c>
      <c r="K287">
        <f>COUNTIFS(Almarsad!G:G,AE287,Almarsad!D:D,A287)</f>
        <v>15</v>
      </c>
      <c r="L287">
        <f>COUNTIFS(Almarsad!G:G,AF287,Almarsad!D:D,A287)</f>
        <v>0</v>
      </c>
      <c r="M287">
        <f>COUNTIFS(Almarsad!G:G,AG287,Almarsad!D:D,A287)</f>
        <v>0</v>
      </c>
      <c r="N287">
        <f>COUNTIFS(Almarsad!G:G,AH287,Almarsad!D:D,A287)</f>
        <v>3</v>
      </c>
      <c r="O287">
        <f>COUNTIFS(Almarsad!G:G,AI287,Almarsad!D:D,A287)</f>
        <v>5</v>
      </c>
      <c r="P287">
        <f>COUNTIFS(Almarsad!G:G,AJ287,Almarsad!D:D,A287)</f>
        <v>3</v>
      </c>
      <c r="Q287">
        <f>COUNTIFS(Almarsad!G:G,AK287,Almarsad!D:D,A287)</f>
        <v>0</v>
      </c>
      <c r="R287">
        <f>COUNTIFS(Almarsad!G:G,AL287,Almarsad!D:D,A287)</f>
        <v>0</v>
      </c>
      <c r="S287">
        <f>COUNTIFS(Almarsad!G:G,AM287,Almarsad!D:D,A287)</f>
        <v>3</v>
      </c>
      <c r="T287">
        <f>COUNTIFS(Almarsad!G:G,AN287,Almarsad!D:D,A287)</f>
        <v>1</v>
      </c>
      <c r="U287">
        <f t="shared" si="33"/>
        <v>47</v>
      </c>
      <c r="V287" s="29" t="s">
        <v>4541</v>
      </c>
      <c r="W287" s="29" t="s">
        <v>4544</v>
      </c>
      <c r="X287" s="29" t="s">
        <v>4614</v>
      </c>
      <c r="Y287" s="29" t="s">
        <v>287</v>
      </c>
      <c r="Z287" s="29" t="s">
        <v>1438</v>
      </c>
      <c r="AA287" s="29" t="s">
        <v>4626</v>
      </c>
      <c r="AB287" s="29" t="s">
        <v>4503</v>
      </c>
      <c r="AC287" s="29" t="s">
        <v>4550</v>
      </c>
      <c r="AD287" s="29" t="s">
        <v>4504</v>
      </c>
      <c r="AE287" s="29" t="s">
        <v>4461</v>
      </c>
      <c r="AG287" s="29" t="s">
        <v>4540</v>
      </c>
      <c r="AH287" s="29" t="s">
        <v>4615</v>
      </c>
      <c r="AI287" s="29" t="s">
        <v>4539</v>
      </c>
      <c r="AJ287" s="29" t="s">
        <v>95</v>
      </c>
      <c r="AK287" s="29" t="s">
        <v>4542</v>
      </c>
      <c r="AM287" s="29" t="s">
        <v>53</v>
      </c>
      <c r="AN287" s="44" t="s">
        <v>4624</v>
      </c>
    </row>
    <row r="288" spans="1:40" x14ac:dyDescent="0.2">
      <c r="A288" s="29" t="s">
        <v>205</v>
      </c>
      <c r="B288">
        <f>COUNTIFS(Almarsad!G:G,V288,Almarsad!D:D,A288)</f>
        <v>1</v>
      </c>
      <c r="C288">
        <f>COUNTIFS(Almarsad!G:G,W288,Almarsad!D:D,A288)</f>
        <v>4</v>
      </c>
      <c r="D288">
        <f>COUNTIFS(Almarsad!G:G,X288,Almarsad!D:D,A288)</f>
        <v>3</v>
      </c>
      <c r="E288">
        <f>COUNTIFS(Almarsad!G:G,Y288,Almarsad!D:D,A288)</f>
        <v>2</v>
      </c>
      <c r="F288">
        <f>COUNTIFS(Almarsad!G:G,Z288,Almarsad!D:D,A288)</f>
        <v>1</v>
      </c>
      <c r="G288">
        <f>COUNTIFS(Almarsad!G:G,AA288,Almarsad!D:D,A288)</f>
        <v>5</v>
      </c>
      <c r="H288">
        <f>COUNTIFS(Almarsad!G:G,AB288,Almarsad!D:D,A288)</f>
        <v>25</v>
      </c>
      <c r="I288">
        <f>COUNTIFS(Almarsad!G:G,AC288,Almarsad!D:D,A288)</f>
        <v>5</v>
      </c>
      <c r="J288">
        <f>COUNTIFS(Almarsad!G:G,AD288,Almarsad!D:D,A288)</f>
        <v>0</v>
      </c>
      <c r="K288">
        <f>COUNTIFS(Almarsad!G:G,AE288,Almarsad!D:D,A288)</f>
        <v>63</v>
      </c>
      <c r="L288">
        <f>COUNTIFS(Almarsad!G:G,AF288,Almarsad!D:D,A288)</f>
        <v>0</v>
      </c>
      <c r="M288">
        <f>COUNTIFS(Almarsad!G:G,AG288,Almarsad!D:D,A288)</f>
        <v>3</v>
      </c>
      <c r="N288">
        <f>COUNTIFS(Almarsad!G:G,AH288,Almarsad!D:D,A288)</f>
        <v>6</v>
      </c>
      <c r="O288">
        <f>COUNTIFS(Almarsad!G:G,AI288,Almarsad!D:D,A288)</f>
        <v>1</v>
      </c>
      <c r="P288">
        <f>COUNTIFS(Almarsad!G:G,AJ288,Almarsad!D:D,A288)</f>
        <v>10</v>
      </c>
      <c r="Q288">
        <f>COUNTIFS(Almarsad!G:G,AK288,Almarsad!D:D,A288)</f>
        <v>2</v>
      </c>
      <c r="R288">
        <f>COUNTIFS(Almarsad!G:G,AL288,Almarsad!D:D,A288)</f>
        <v>0</v>
      </c>
      <c r="S288">
        <f>COUNTIFS(Almarsad!G:G,AM288,Almarsad!D:D,A288)</f>
        <v>6</v>
      </c>
      <c r="T288">
        <f>COUNTIFS(Almarsad!G:G,AN288,Almarsad!D:D,A288)</f>
        <v>2</v>
      </c>
      <c r="U288">
        <f t="shared" si="33"/>
        <v>139</v>
      </c>
      <c r="V288" s="29" t="s">
        <v>4541</v>
      </c>
      <c r="W288" s="29" t="s">
        <v>4544</v>
      </c>
      <c r="X288" s="29" t="s">
        <v>4614</v>
      </c>
      <c r="Y288" s="29" t="s">
        <v>287</v>
      </c>
      <c r="Z288" s="29" t="s">
        <v>1438</v>
      </c>
      <c r="AA288" s="29" t="s">
        <v>4626</v>
      </c>
      <c r="AB288" s="29" t="s">
        <v>4503</v>
      </c>
      <c r="AC288" s="29" t="s">
        <v>4550</v>
      </c>
      <c r="AD288" s="29" t="s">
        <v>4504</v>
      </c>
      <c r="AE288" s="29" t="s">
        <v>4461</v>
      </c>
      <c r="AG288" s="29" t="s">
        <v>4540</v>
      </c>
      <c r="AH288" s="29" t="s">
        <v>4615</v>
      </c>
      <c r="AI288" s="29" t="s">
        <v>4539</v>
      </c>
      <c r="AJ288" s="29" t="s">
        <v>95</v>
      </c>
      <c r="AK288" s="29" t="s">
        <v>4542</v>
      </c>
      <c r="AM288" s="29" t="s">
        <v>53</v>
      </c>
      <c r="AN288" s="44" t="s">
        <v>4624</v>
      </c>
    </row>
    <row r="289" spans="1:40" x14ac:dyDescent="0.2">
      <c r="A289" s="29" t="s">
        <v>222</v>
      </c>
      <c r="B289">
        <f>COUNTIFS(Almarsad!G:G,V289,Almarsad!D:D,A289)</f>
        <v>2</v>
      </c>
      <c r="C289">
        <f>COUNTIFS(Almarsad!G:G,W289,Almarsad!D:D,A289)</f>
        <v>1</v>
      </c>
      <c r="D289">
        <f>COUNTIFS(Almarsad!G:G,X289,Almarsad!D:D,A289)</f>
        <v>5</v>
      </c>
      <c r="E289">
        <f>COUNTIFS(Almarsad!G:G,Y289,Almarsad!D:D,A289)</f>
        <v>1</v>
      </c>
      <c r="F289">
        <f>COUNTIFS(Almarsad!G:G,Z289,Almarsad!D:D,A289)</f>
        <v>1</v>
      </c>
      <c r="G289">
        <f>COUNTIFS(Almarsad!G:G,AA289,Almarsad!D:D,A289)</f>
        <v>1</v>
      </c>
      <c r="H289">
        <f>COUNTIFS(Almarsad!G:G,AB289,Almarsad!D:D,A289)</f>
        <v>10</v>
      </c>
      <c r="I289">
        <f>COUNTIFS(Almarsad!G:G,AC289,Almarsad!D:D,A289)</f>
        <v>2</v>
      </c>
      <c r="J289">
        <f>COUNTIFS(Almarsad!G:G,AD289,Almarsad!D:D,A289)</f>
        <v>2</v>
      </c>
      <c r="K289">
        <f>COUNTIFS(Almarsad!G:G,AE289,Almarsad!D:D,A289)</f>
        <v>43</v>
      </c>
      <c r="L289">
        <f>COUNTIFS(Almarsad!G:G,AF289,Almarsad!D:D,A289)</f>
        <v>0</v>
      </c>
      <c r="M289">
        <f>COUNTIFS(Almarsad!G:G,AG289,Almarsad!D:D,A289)</f>
        <v>3</v>
      </c>
      <c r="N289">
        <f>COUNTIFS(Almarsad!G:G,AH289,Almarsad!D:D,A289)</f>
        <v>0</v>
      </c>
      <c r="O289">
        <f>COUNTIFS(Almarsad!G:G,AI289,Almarsad!D:D,A289)</f>
        <v>7</v>
      </c>
      <c r="P289">
        <f>COUNTIFS(Almarsad!G:G,AJ289,Almarsad!D:D,A289)</f>
        <v>7</v>
      </c>
      <c r="Q289">
        <f>COUNTIFS(Almarsad!G:G,AK289,Almarsad!D:D,A289)</f>
        <v>1</v>
      </c>
      <c r="R289">
        <f>COUNTIFS(Almarsad!G:G,AL289,Almarsad!D:D,A289)</f>
        <v>0</v>
      </c>
      <c r="S289">
        <f>COUNTIFS(Almarsad!G:G,AM289,Almarsad!D:D,A289)</f>
        <v>2</v>
      </c>
      <c r="T289">
        <f>COUNTIFS(Almarsad!G:G,AN289,Almarsad!D:D,A289)</f>
        <v>5</v>
      </c>
      <c r="U289">
        <f t="shared" si="33"/>
        <v>93</v>
      </c>
      <c r="V289" s="29" t="s">
        <v>4541</v>
      </c>
      <c r="W289" s="29" t="s">
        <v>4544</v>
      </c>
      <c r="X289" s="29" t="s">
        <v>4614</v>
      </c>
      <c r="Y289" s="29" t="s">
        <v>287</v>
      </c>
      <c r="Z289" s="29" t="s">
        <v>1438</v>
      </c>
      <c r="AA289" s="29" t="s">
        <v>4626</v>
      </c>
      <c r="AB289" s="29" t="s">
        <v>4503</v>
      </c>
      <c r="AC289" s="29" t="s">
        <v>4550</v>
      </c>
      <c r="AD289" s="29" t="s">
        <v>4504</v>
      </c>
      <c r="AE289" s="29" t="s">
        <v>4461</v>
      </c>
      <c r="AG289" s="29" t="s">
        <v>4540</v>
      </c>
      <c r="AH289" s="29" t="s">
        <v>4615</v>
      </c>
      <c r="AI289" s="29" t="s">
        <v>4539</v>
      </c>
      <c r="AJ289" s="29" t="s">
        <v>95</v>
      </c>
      <c r="AK289" s="29" t="s">
        <v>4542</v>
      </c>
      <c r="AM289" s="29" t="s">
        <v>53</v>
      </c>
      <c r="AN289" s="44" t="s">
        <v>4624</v>
      </c>
    </row>
    <row r="290" spans="1:40" x14ac:dyDescent="0.2">
      <c r="A290" s="29" t="s">
        <v>38</v>
      </c>
      <c r="B290">
        <f>COUNTIFS(Almarsad!G:G,V290,Almarsad!D:D,A290)</f>
        <v>0</v>
      </c>
      <c r="C290">
        <f>COUNTIFS(Almarsad!G:G,W290,Almarsad!D:D,A290)</f>
        <v>5</v>
      </c>
      <c r="D290">
        <f>COUNTIFS(Almarsad!G:G,X290,Almarsad!D:D,A290)</f>
        <v>4</v>
      </c>
      <c r="E290">
        <f>COUNTIFS(Almarsad!G:G,Y290,Almarsad!D:D,A290)</f>
        <v>1</v>
      </c>
      <c r="F290">
        <f>COUNTIFS(Almarsad!G:G,Z290,Almarsad!D:D,A290)</f>
        <v>0</v>
      </c>
      <c r="G290">
        <f>COUNTIFS(Almarsad!G:G,AA290,Almarsad!D:D,A290)</f>
        <v>2</v>
      </c>
      <c r="H290">
        <f>COUNTIFS(Almarsad!G:G,AB290,Almarsad!D:D,A290)</f>
        <v>0</v>
      </c>
      <c r="I290">
        <f>COUNTIFS(Almarsad!G:G,AC290,Almarsad!D:D,A290)</f>
        <v>3</v>
      </c>
      <c r="J290">
        <f>COUNTIFS(Almarsad!G:G,AD290,Almarsad!D:D,A290)</f>
        <v>3</v>
      </c>
      <c r="K290">
        <f>COUNTIFS(Almarsad!G:G,AE290,Almarsad!D:D,A290)</f>
        <v>20</v>
      </c>
      <c r="L290">
        <f>COUNTIFS(Almarsad!G:G,AF290,Almarsad!D:D,A290)</f>
        <v>0</v>
      </c>
      <c r="M290">
        <f>COUNTIFS(Almarsad!G:G,AG290,Almarsad!D:D,A290)</f>
        <v>1</v>
      </c>
      <c r="N290">
        <f>COUNTIFS(Almarsad!G:G,AH290,Almarsad!D:D,A290)</f>
        <v>0</v>
      </c>
      <c r="O290">
        <f>COUNTIFS(Almarsad!G:G,AI290,Almarsad!D:D,A290)</f>
        <v>1</v>
      </c>
      <c r="P290">
        <f>COUNTIFS(Almarsad!G:G,AJ290,Almarsad!D:D,A290)</f>
        <v>6</v>
      </c>
      <c r="Q290">
        <f>COUNTIFS(Almarsad!G:G,AK290,Almarsad!D:D,A290)</f>
        <v>2</v>
      </c>
      <c r="R290">
        <f>COUNTIFS(Almarsad!G:G,AL290,Almarsad!D:D,A290)</f>
        <v>0</v>
      </c>
      <c r="S290">
        <f>COUNTIFS(Almarsad!G:G,AM290,Almarsad!D:D,A290)</f>
        <v>6</v>
      </c>
      <c r="T290">
        <f>COUNTIFS(Almarsad!G:G,AN290,Almarsad!D:D,A290)</f>
        <v>0</v>
      </c>
      <c r="U290">
        <f t="shared" si="33"/>
        <v>54</v>
      </c>
      <c r="V290" s="29" t="s">
        <v>4541</v>
      </c>
      <c r="W290" s="29" t="s">
        <v>4544</v>
      </c>
      <c r="X290" s="29" t="s">
        <v>4614</v>
      </c>
      <c r="Y290" s="29" t="s">
        <v>287</v>
      </c>
      <c r="Z290" s="29" t="s">
        <v>1438</v>
      </c>
      <c r="AA290" s="29" t="s">
        <v>4626</v>
      </c>
      <c r="AB290" s="29" t="s">
        <v>4503</v>
      </c>
      <c r="AC290" s="29" t="s">
        <v>4550</v>
      </c>
      <c r="AD290" s="29" t="s">
        <v>4504</v>
      </c>
      <c r="AE290" s="29" t="s">
        <v>4461</v>
      </c>
      <c r="AG290" s="29" t="s">
        <v>4540</v>
      </c>
      <c r="AH290" s="29" t="s">
        <v>4615</v>
      </c>
      <c r="AI290" s="29" t="s">
        <v>4539</v>
      </c>
      <c r="AJ290" s="29" t="s">
        <v>95</v>
      </c>
      <c r="AK290" s="29" t="s">
        <v>4542</v>
      </c>
      <c r="AM290" s="29" t="s">
        <v>53</v>
      </c>
      <c r="AN290" s="44" t="s">
        <v>4624</v>
      </c>
    </row>
    <row r="291" spans="1:40" x14ac:dyDescent="0.2">
      <c r="A291" s="29" t="s">
        <v>72</v>
      </c>
      <c r="B291">
        <f>COUNTIFS(Almarsad!G:G,V291,Almarsad!D:D,A291)</f>
        <v>1</v>
      </c>
      <c r="C291">
        <f>COUNTIFS(Almarsad!G:G,W291,Almarsad!D:D,A291)</f>
        <v>2</v>
      </c>
      <c r="D291">
        <f>COUNTIFS(Almarsad!G:G,X291,Almarsad!D:D,A291)</f>
        <v>3</v>
      </c>
      <c r="E291">
        <f>COUNTIFS(Almarsad!G:G,Y291,Almarsad!D:D,A291)</f>
        <v>5</v>
      </c>
      <c r="F291">
        <f>COUNTIFS(Almarsad!G:G,Z291,Almarsad!D:D,A291)</f>
        <v>0</v>
      </c>
      <c r="G291">
        <f>COUNTIFS(Almarsad!G:G,AA291,Almarsad!D:D,A291)</f>
        <v>3</v>
      </c>
      <c r="H291">
        <f>COUNTIFS(Almarsad!G:G,AB291,Almarsad!D:D,A291)</f>
        <v>8</v>
      </c>
      <c r="I291">
        <f>COUNTIFS(Almarsad!G:G,AC291,Almarsad!D:D,A291)</f>
        <v>5</v>
      </c>
      <c r="J291">
        <f>COUNTIFS(Almarsad!G:G,AD291,Almarsad!D:D,A291)</f>
        <v>6</v>
      </c>
      <c r="K291">
        <f>COUNTIFS(Almarsad!G:G,AE291,Almarsad!D:D,A291)</f>
        <v>31</v>
      </c>
      <c r="L291">
        <f>COUNTIFS(Almarsad!G:G,AF291,Almarsad!D:D,A291)</f>
        <v>0</v>
      </c>
      <c r="M291">
        <f>COUNTIFS(Almarsad!G:G,AG291,Almarsad!D:D,A291)</f>
        <v>3</v>
      </c>
      <c r="N291">
        <f>COUNTIFS(Almarsad!G:G,AH291,Almarsad!D:D,A291)</f>
        <v>0</v>
      </c>
      <c r="O291">
        <f>COUNTIFS(Almarsad!G:G,AI291,Almarsad!D:D,A291)</f>
        <v>4</v>
      </c>
      <c r="P291">
        <f>COUNTIFS(Almarsad!G:G,AJ291,Almarsad!D:D,A291)</f>
        <v>7</v>
      </c>
      <c r="Q291">
        <f>COUNTIFS(Almarsad!G:G,AK291,Almarsad!D:D,A291)</f>
        <v>1</v>
      </c>
      <c r="R291">
        <f>COUNTIFS(Almarsad!G:G,AL291,Almarsad!D:D,A291)</f>
        <v>0</v>
      </c>
      <c r="S291">
        <f>COUNTIFS(Almarsad!G:G,AM291,Almarsad!D:D,A291)</f>
        <v>4</v>
      </c>
      <c r="T291">
        <f>COUNTIFS(Almarsad!G:G,AN291,Almarsad!D:D,A291)</f>
        <v>1</v>
      </c>
      <c r="U291">
        <f t="shared" si="33"/>
        <v>84</v>
      </c>
      <c r="V291" s="29" t="s">
        <v>4541</v>
      </c>
      <c r="W291" s="29" t="s">
        <v>4544</v>
      </c>
      <c r="X291" s="29" t="s">
        <v>4614</v>
      </c>
      <c r="Y291" s="29" t="s">
        <v>287</v>
      </c>
      <c r="Z291" s="29" t="s">
        <v>1438</v>
      </c>
      <c r="AA291" s="29" t="s">
        <v>4626</v>
      </c>
      <c r="AB291" s="29" t="s">
        <v>4503</v>
      </c>
      <c r="AC291" s="29" t="s">
        <v>4550</v>
      </c>
      <c r="AD291" s="29" t="s">
        <v>4504</v>
      </c>
      <c r="AE291" s="29" t="s">
        <v>4461</v>
      </c>
      <c r="AG291" s="29" t="s">
        <v>4540</v>
      </c>
      <c r="AH291" s="29" t="s">
        <v>4615</v>
      </c>
      <c r="AI291" s="29" t="s">
        <v>4539</v>
      </c>
      <c r="AJ291" s="29" t="s">
        <v>95</v>
      </c>
      <c r="AK291" s="29" t="s">
        <v>4542</v>
      </c>
      <c r="AM291" s="29" t="s">
        <v>53</v>
      </c>
      <c r="AN291" s="44" t="s">
        <v>4624</v>
      </c>
    </row>
    <row r="292" spans="1:40" x14ac:dyDescent="0.2">
      <c r="A292" s="29" t="s">
        <v>92</v>
      </c>
      <c r="B292">
        <f>COUNTIFS(Almarsad!G:G,V292,Almarsad!D:D,A292)</f>
        <v>0</v>
      </c>
      <c r="C292">
        <f>COUNTIFS(Almarsad!G:G,W292,Almarsad!D:D,A292)</f>
        <v>4</v>
      </c>
      <c r="D292">
        <f>COUNTIFS(Almarsad!G:G,X292,Almarsad!D:D,A292)</f>
        <v>3</v>
      </c>
      <c r="E292">
        <f>COUNTIFS(Almarsad!G:G,Y292,Almarsad!D:D,A292)</f>
        <v>1</v>
      </c>
      <c r="F292">
        <f>COUNTIFS(Almarsad!G:G,Z292,Almarsad!D:D,A292)</f>
        <v>4</v>
      </c>
      <c r="G292">
        <f>COUNTIFS(Almarsad!G:G,AA292,Almarsad!D:D,A292)</f>
        <v>6</v>
      </c>
      <c r="H292">
        <f>COUNTIFS(Almarsad!G:G,AB292,Almarsad!D:D,A292)</f>
        <v>5</v>
      </c>
      <c r="I292">
        <f>COUNTIFS(Almarsad!G:G,AC292,Almarsad!D:D,A292)</f>
        <v>5</v>
      </c>
      <c r="J292">
        <f>COUNTIFS(Almarsad!G:G,AD292,Almarsad!D:D,A292)</f>
        <v>0</v>
      </c>
      <c r="K292">
        <f>COUNTIFS(Almarsad!G:G,AE292,Almarsad!D:D,A292)</f>
        <v>20</v>
      </c>
      <c r="L292">
        <f>COUNTIFS(Almarsad!G:G,AF292,Almarsad!D:D,A292)</f>
        <v>0</v>
      </c>
      <c r="M292">
        <f>COUNTIFS(Almarsad!G:G,AG292,Almarsad!D:D,A292)</f>
        <v>2</v>
      </c>
      <c r="N292">
        <f>COUNTIFS(Almarsad!G:G,AH292,Almarsad!D:D,A292)</f>
        <v>1</v>
      </c>
      <c r="O292">
        <f>COUNTIFS(Almarsad!G:G,AI292,Almarsad!D:D,A292)</f>
        <v>4</v>
      </c>
      <c r="P292">
        <f>COUNTIFS(Almarsad!G:G,AJ292,Almarsad!D:D,A292)</f>
        <v>5</v>
      </c>
      <c r="Q292">
        <f>COUNTIFS(Almarsad!G:G,AK292,Almarsad!D:D,A292)</f>
        <v>0</v>
      </c>
      <c r="R292">
        <f>COUNTIFS(Almarsad!G:G,AL292,Almarsad!D:D,A292)</f>
        <v>0</v>
      </c>
      <c r="S292">
        <f>COUNTIFS(Almarsad!G:G,AM292,Almarsad!D:D,A292)</f>
        <v>4</v>
      </c>
      <c r="T292">
        <f>COUNTIFS(Almarsad!G:G,AN292,Almarsad!D:D,A292)</f>
        <v>0</v>
      </c>
      <c r="U292">
        <f t="shared" si="33"/>
        <v>64</v>
      </c>
      <c r="V292" s="29" t="s">
        <v>4541</v>
      </c>
      <c r="W292" s="29" t="s">
        <v>4544</v>
      </c>
      <c r="X292" s="29" t="s">
        <v>4614</v>
      </c>
      <c r="Y292" s="29" t="s">
        <v>287</v>
      </c>
      <c r="Z292" s="29" t="s">
        <v>1438</v>
      </c>
      <c r="AA292" s="29" t="s">
        <v>4626</v>
      </c>
      <c r="AB292" s="29" t="s">
        <v>4503</v>
      </c>
      <c r="AC292" s="29" t="s">
        <v>4550</v>
      </c>
      <c r="AD292" s="29" t="s">
        <v>4504</v>
      </c>
      <c r="AE292" s="29" t="s">
        <v>4461</v>
      </c>
      <c r="AG292" s="29" t="s">
        <v>4540</v>
      </c>
      <c r="AH292" s="29" t="s">
        <v>4615</v>
      </c>
      <c r="AI292" s="29" t="s">
        <v>4539</v>
      </c>
      <c r="AJ292" s="29" t="s">
        <v>95</v>
      </c>
      <c r="AK292" s="29" t="s">
        <v>4542</v>
      </c>
      <c r="AM292" s="29" t="s">
        <v>53</v>
      </c>
      <c r="AN292" s="44" t="s">
        <v>4624</v>
      </c>
    </row>
    <row r="293" spans="1:40" x14ac:dyDescent="0.2">
      <c r="A293" s="29" t="s">
        <v>154</v>
      </c>
      <c r="B293">
        <f>COUNTIFS(Almarsad!G:G,V293,Almarsad!D:D,A293)</f>
        <v>0</v>
      </c>
      <c r="C293">
        <f>COUNTIFS(Almarsad!G:G,W293,Almarsad!D:D,A293)</f>
        <v>7</v>
      </c>
      <c r="D293">
        <f>COUNTIFS(Almarsad!G:G,X293,Almarsad!D:D,A293)</f>
        <v>5</v>
      </c>
      <c r="E293">
        <f>COUNTIFS(Almarsad!G:G,Y293,Almarsad!D:D,A293)</f>
        <v>1</v>
      </c>
      <c r="F293">
        <f>COUNTIFS(Almarsad!G:G,Z293,Almarsad!D:D,A293)</f>
        <v>0</v>
      </c>
      <c r="G293">
        <f>COUNTIFS(Almarsad!G:G,AA293,Almarsad!D:D,A293)</f>
        <v>3</v>
      </c>
      <c r="H293">
        <f>COUNTIFS(Almarsad!G:G,AB293,Almarsad!D:D,A293)</f>
        <v>2</v>
      </c>
      <c r="I293">
        <f>COUNTIFS(Almarsad!G:G,AC293,Almarsad!D:D,A293)</f>
        <v>4</v>
      </c>
      <c r="J293">
        <f>COUNTIFS(Almarsad!G:G,AD293,Almarsad!D:D,A293)</f>
        <v>4</v>
      </c>
      <c r="K293">
        <f>COUNTIFS(Almarsad!G:G,AE293,Almarsad!D:D,A293)</f>
        <v>16</v>
      </c>
      <c r="L293">
        <f>COUNTIFS(Almarsad!G:G,AF293,Almarsad!D:D,A293)</f>
        <v>0</v>
      </c>
      <c r="M293">
        <f>COUNTIFS(Almarsad!G:G,AG293,Almarsad!D:D,A293)</f>
        <v>0</v>
      </c>
      <c r="N293">
        <f>COUNTIFS(Almarsad!G:G,AH293,Almarsad!D:D,A293)</f>
        <v>1</v>
      </c>
      <c r="O293">
        <f>COUNTIFS(Almarsad!G:G,AI293,Almarsad!D:D,A293)</f>
        <v>2</v>
      </c>
      <c r="P293">
        <f>COUNTIFS(Almarsad!G:G,AJ293,Almarsad!D:D,A293)</f>
        <v>5</v>
      </c>
      <c r="Q293">
        <f>COUNTIFS(Almarsad!G:G,AK293,Almarsad!D:D,A293)</f>
        <v>1</v>
      </c>
      <c r="R293">
        <f>COUNTIFS(Almarsad!G:G,AL293,Almarsad!D:D,A293)</f>
        <v>0</v>
      </c>
      <c r="S293">
        <f>COUNTIFS(Almarsad!G:G,AM293,Almarsad!D:D,A293)</f>
        <v>0</v>
      </c>
      <c r="T293">
        <f>COUNTIFS(Almarsad!G:G,AN293,Almarsad!D:D,A293)</f>
        <v>0</v>
      </c>
      <c r="U293">
        <f t="shared" si="33"/>
        <v>51</v>
      </c>
      <c r="V293" s="29" t="s">
        <v>4541</v>
      </c>
      <c r="W293" s="29" t="s">
        <v>4544</v>
      </c>
      <c r="X293" s="29" t="s">
        <v>4614</v>
      </c>
      <c r="Y293" s="29" t="s">
        <v>287</v>
      </c>
      <c r="Z293" s="29" t="s">
        <v>1438</v>
      </c>
      <c r="AA293" s="29" t="s">
        <v>4626</v>
      </c>
      <c r="AB293" s="29" t="s">
        <v>4503</v>
      </c>
      <c r="AC293" s="29" t="s">
        <v>4550</v>
      </c>
      <c r="AD293" s="29" t="s">
        <v>4504</v>
      </c>
      <c r="AE293" s="29" t="s">
        <v>4461</v>
      </c>
      <c r="AG293" s="29" t="s">
        <v>4540</v>
      </c>
      <c r="AH293" s="29" t="s">
        <v>4615</v>
      </c>
      <c r="AI293" s="29" t="s">
        <v>4539</v>
      </c>
      <c r="AJ293" s="29" t="s">
        <v>95</v>
      </c>
      <c r="AK293" s="29" t="s">
        <v>4542</v>
      </c>
      <c r="AM293" s="29" t="s">
        <v>53</v>
      </c>
      <c r="AN293" s="44" t="s">
        <v>4624</v>
      </c>
    </row>
    <row r="294" spans="1:40" x14ac:dyDescent="0.2">
      <c r="A294" s="29" t="s">
        <v>385</v>
      </c>
      <c r="B294">
        <f>COUNTIFS(Almarsad!G:G,V294,Almarsad!D:D,A294)</f>
        <v>2</v>
      </c>
      <c r="C294">
        <f>COUNTIFS(Almarsad!G:G,W294,Almarsad!D:D,A294)</f>
        <v>0</v>
      </c>
      <c r="D294">
        <f>COUNTIFS(Almarsad!G:G,X294,Almarsad!D:D,A294)</f>
        <v>4</v>
      </c>
      <c r="E294">
        <f>COUNTIFS(Almarsad!G:G,Y294,Almarsad!D:D,A294)</f>
        <v>1</v>
      </c>
      <c r="F294">
        <f>COUNTIFS(Almarsad!G:G,Z294,Almarsad!D:D,A294)</f>
        <v>0</v>
      </c>
      <c r="G294">
        <f>COUNTIFS(Almarsad!G:G,AA294,Almarsad!D:D,A294)</f>
        <v>3</v>
      </c>
      <c r="H294">
        <f>COUNTIFS(Almarsad!G:G,AB294,Almarsad!D:D,A294)</f>
        <v>10</v>
      </c>
      <c r="I294">
        <f>COUNTIFS(Almarsad!G:G,AC294,Almarsad!D:D,A294)</f>
        <v>5</v>
      </c>
      <c r="J294">
        <f>COUNTIFS(Almarsad!G:G,AD294,Almarsad!D:D,A294)</f>
        <v>0</v>
      </c>
      <c r="K294">
        <f>COUNTIFS(Almarsad!G:G,AE294,Almarsad!D:D,A294)</f>
        <v>32</v>
      </c>
      <c r="L294">
        <f>COUNTIFS(Almarsad!G:G,AF294,Almarsad!D:D,A294)</f>
        <v>0</v>
      </c>
      <c r="M294">
        <f>COUNTIFS(Almarsad!G:G,AG294,Almarsad!D:D,A294)</f>
        <v>1</v>
      </c>
      <c r="N294">
        <f>COUNTIFS(Almarsad!G:G,AH294,Almarsad!D:D,A294)</f>
        <v>2</v>
      </c>
      <c r="O294">
        <f>COUNTIFS(Almarsad!G:G,AI294,Almarsad!D:D,A294)</f>
        <v>1</v>
      </c>
      <c r="P294">
        <f>COUNTIFS(Almarsad!G:G,AJ294,Almarsad!D:D,A294)</f>
        <v>6</v>
      </c>
      <c r="Q294">
        <f>COUNTIFS(Almarsad!G:G,AK294,Almarsad!D:D,A294)</f>
        <v>0</v>
      </c>
      <c r="R294">
        <f>COUNTIFS(Almarsad!G:G,AL294,Almarsad!D:D,A294)</f>
        <v>0</v>
      </c>
      <c r="S294">
        <f>COUNTIFS(Almarsad!G:G,AM294,Almarsad!D:D,A294)</f>
        <v>7</v>
      </c>
      <c r="T294">
        <f>COUNTIFS(Almarsad!G:G,AN294,Almarsad!D:D,A294)</f>
        <v>3</v>
      </c>
      <c r="U294">
        <f t="shared" si="33"/>
        <v>77</v>
      </c>
      <c r="V294" s="29" t="s">
        <v>4541</v>
      </c>
      <c r="W294" s="29" t="s">
        <v>4544</v>
      </c>
      <c r="X294" s="29" t="s">
        <v>4614</v>
      </c>
      <c r="Y294" s="29" t="s">
        <v>287</v>
      </c>
      <c r="Z294" s="29" t="s">
        <v>1438</v>
      </c>
      <c r="AA294" s="29" t="s">
        <v>4626</v>
      </c>
      <c r="AB294" s="29" t="s">
        <v>4503</v>
      </c>
      <c r="AC294" s="29" t="s">
        <v>4550</v>
      </c>
      <c r="AD294" s="29" t="s">
        <v>4504</v>
      </c>
      <c r="AE294" s="29" t="s">
        <v>4461</v>
      </c>
      <c r="AG294" s="29" t="s">
        <v>4540</v>
      </c>
      <c r="AH294" s="29" t="s">
        <v>4615</v>
      </c>
      <c r="AI294" s="29" t="s">
        <v>4539</v>
      </c>
      <c r="AJ294" s="29" t="s">
        <v>95</v>
      </c>
      <c r="AK294" s="29" t="s">
        <v>4542</v>
      </c>
      <c r="AM294" s="29" t="s">
        <v>53</v>
      </c>
      <c r="AN294" s="44" t="s">
        <v>4624</v>
      </c>
    </row>
    <row r="295" spans="1:40" x14ac:dyDescent="0.2">
      <c r="A295" s="29" t="s">
        <v>102</v>
      </c>
      <c r="B295">
        <f>COUNTIFS(Almarsad!G:G,V295,Almarsad!D:D,A295)</f>
        <v>2</v>
      </c>
      <c r="C295">
        <f>COUNTIFS(Almarsad!G:G,W295,Almarsad!D:D,A295)</f>
        <v>3</v>
      </c>
      <c r="D295">
        <f>COUNTIFS(Almarsad!G:G,X295,Almarsad!D:D,A295)</f>
        <v>7</v>
      </c>
      <c r="E295">
        <f>COUNTIFS(Almarsad!G:G,Y295,Almarsad!D:D,A295)</f>
        <v>2</v>
      </c>
      <c r="F295">
        <f>COUNTIFS(Almarsad!G:G,Z295,Almarsad!D:D,A295)</f>
        <v>1</v>
      </c>
      <c r="G295">
        <f>COUNTIFS(Almarsad!G:G,AA295,Almarsad!D:D,A295)</f>
        <v>5</v>
      </c>
      <c r="H295">
        <f>COUNTIFS(Almarsad!G:G,AB295,Almarsad!D:D,A295)</f>
        <v>5</v>
      </c>
      <c r="I295">
        <f>COUNTIFS(Almarsad!G:G,AC295,Almarsad!D:D,A295)</f>
        <v>3</v>
      </c>
      <c r="J295">
        <f>COUNTIFS(Almarsad!G:G,AD295,Almarsad!D:D,A295)</f>
        <v>0</v>
      </c>
      <c r="K295">
        <f>COUNTIFS(Almarsad!G:G,AE295,Almarsad!D:D,A295)</f>
        <v>32</v>
      </c>
      <c r="L295">
        <f>COUNTIFS(Almarsad!G:G,AF295,Almarsad!D:D,A295)</f>
        <v>0</v>
      </c>
      <c r="M295">
        <f>COUNTIFS(Almarsad!G:G,AG295,Almarsad!D:D,A295)</f>
        <v>0</v>
      </c>
      <c r="N295">
        <f>COUNTIFS(Almarsad!G:G,AH295,Almarsad!D:D,A295)</f>
        <v>2</v>
      </c>
      <c r="O295">
        <f>COUNTIFS(Almarsad!G:G,AI295,Almarsad!D:D,A295)</f>
        <v>3</v>
      </c>
      <c r="P295">
        <f>COUNTIFS(Almarsad!G:G,AJ295,Almarsad!D:D,A295)</f>
        <v>7</v>
      </c>
      <c r="Q295">
        <f>COUNTIFS(Almarsad!G:G,AK295,Almarsad!D:D,A295)</f>
        <v>1</v>
      </c>
      <c r="R295">
        <f>COUNTIFS(Almarsad!G:G,AL295,Almarsad!D:D,A295)</f>
        <v>0</v>
      </c>
      <c r="S295">
        <f>COUNTIFS(Almarsad!G:G,AM295,Almarsad!D:D,A295)</f>
        <v>10</v>
      </c>
      <c r="T295">
        <f>COUNTIFS(Almarsad!G:G,AN295,Almarsad!D:D,A295)</f>
        <v>2</v>
      </c>
      <c r="U295">
        <f t="shared" si="33"/>
        <v>85</v>
      </c>
      <c r="V295" s="29" t="s">
        <v>4541</v>
      </c>
      <c r="W295" s="29" t="s">
        <v>4544</v>
      </c>
      <c r="X295" s="29" t="s">
        <v>4614</v>
      </c>
      <c r="Y295" s="29" t="s">
        <v>287</v>
      </c>
      <c r="Z295" s="29" t="s">
        <v>1438</v>
      </c>
      <c r="AA295" s="29" t="s">
        <v>4626</v>
      </c>
      <c r="AB295" s="29" t="s">
        <v>4503</v>
      </c>
      <c r="AC295" s="29" t="s">
        <v>4550</v>
      </c>
      <c r="AD295" s="29" t="s">
        <v>4504</v>
      </c>
      <c r="AE295" s="29" t="s">
        <v>4461</v>
      </c>
      <c r="AG295" s="29" t="s">
        <v>4540</v>
      </c>
      <c r="AH295" s="29" t="s">
        <v>4615</v>
      </c>
      <c r="AI295" s="29" t="s">
        <v>4539</v>
      </c>
      <c r="AJ295" s="29" t="s">
        <v>95</v>
      </c>
      <c r="AK295" s="29" t="s">
        <v>4542</v>
      </c>
      <c r="AM295" s="29" t="s">
        <v>53</v>
      </c>
      <c r="AN295" s="44" t="s">
        <v>4624</v>
      </c>
    </row>
    <row r="296" spans="1:40" x14ac:dyDescent="0.2">
      <c r="A296" s="29" t="s">
        <v>81</v>
      </c>
      <c r="B296">
        <f>COUNTIFS(Almarsad!G:G,V296,Almarsad!D:D,A296)</f>
        <v>0</v>
      </c>
      <c r="C296">
        <f>COUNTIFS(Almarsad!G:G,W296,Almarsad!D:D,A296)</f>
        <v>7</v>
      </c>
      <c r="D296">
        <f>COUNTIFS(Almarsad!G:G,X296,Almarsad!D:D,A296)</f>
        <v>3</v>
      </c>
      <c r="E296">
        <f>COUNTIFS(Almarsad!G:G,Y296,Almarsad!D:D,A296)</f>
        <v>1</v>
      </c>
      <c r="F296">
        <f>COUNTIFS(Almarsad!G:G,Z296,Almarsad!D:D,A296)</f>
        <v>0</v>
      </c>
      <c r="G296">
        <f>COUNTIFS(Almarsad!G:G,AA296,Almarsad!D:D,A296)</f>
        <v>0</v>
      </c>
      <c r="H296">
        <f>COUNTIFS(Almarsad!G:G,AB296,Almarsad!D:D,A296)</f>
        <v>2</v>
      </c>
      <c r="I296">
        <f>COUNTIFS(Almarsad!G:G,AC296,Almarsad!D:D,A296)</f>
        <v>5</v>
      </c>
      <c r="J296">
        <f>COUNTIFS(Almarsad!G:G,AD296,Almarsad!D:D,A296)</f>
        <v>7</v>
      </c>
      <c r="K296">
        <f>COUNTIFS(Almarsad!G:G,AE296,Almarsad!D:D,A296)</f>
        <v>11</v>
      </c>
      <c r="L296">
        <f>COUNTIFS(Almarsad!G:G,AF296,Almarsad!D:D,A296)</f>
        <v>0</v>
      </c>
      <c r="M296">
        <f>COUNTIFS(Almarsad!G:G,AG296,Almarsad!D:D,A296)</f>
        <v>4</v>
      </c>
      <c r="N296">
        <f>COUNTIFS(Almarsad!G:G,AH296,Almarsad!D:D,A296)</f>
        <v>0</v>
      </c>
      <c r="O296">
        <f>COUNTIFS(Almarsad!G:G,AI296,Almarsad!D:D,A296)</f>
        <v>6</v>
      </c>
      <c r="P296">
        <f>COUNTIFS(Almarsad!G:G,AJ296,Almarsad!D:D,A296)</f>
        <v>5</v>
      </c>
      <c r="Q296">
        <f>COUNTIFS(Almarsad!G:G,AK296,Almarsad!D:D,A296)</f>
        <v>1</v>
      </c>
      <c r="R296">
        <f>COUNTIFS(Almarsad!G:G,AL296,Almarsad!D:D,A296)</f>
        <v>0</v>
      </c>
      <c r="S296">
        <f>COUNTIFS(Almarsad!G:G,AM296,Almarsad!D:D,A296)</f>
        <v>5</v>
      </c>
      <c r="T296">
        <f>COUNTIFS(Almarsad!G:G,AN296,Almarsad!D:D,A296)</f>
        <v>0</v>
      </c>
      <c r="U296">
        <f t="shared" si="33"/>
        <v>57</v>
      </c>
      <c r="V296" s="29" t="s">
        <v>4541</v>
      </c>
      <c r="W296" s="29" t="s">
        <v>4544</v>
      </c>
      <c r="X296" s="29" t="s">
        <v>4614</v>
      </c>
      <c r="Y296" s="29" t="s">
        <v>287</v>
      </c>
      <c r="Z296" s="29" t="s">
        <v>1438</v>
      </c>
      <c r="AA296" s="29" t="s">
        <v>4626</v>
      </c>
      <c r="AB296" s="29" t="s">
        <v>4503</v>
      </c>
      <c r="AC296" s="29" t="s">
        <v>4550</v>
      </c>
      <c r="AD296" s="29" t="s">
        <v>4504</v>
      </c>
      <c r="AE296" s="29" t="s">
        <v>4461</v>
      </c>
      <c r="AG296" s="29" t="s">
        <v>4540</v>
      </c>
      <c r="AH296" s="29" t="s">
        <v>4615</v>
      </c>
      <c r="AI296" s="29" t="s">
        <v>4539</v>
      </c>
      <c r="AJ296" s="29" t="s">
        <v>95</v>
      </c>
      <c r="AK296" s="29" t="s">
        <v>4542</v>
      </c>
      <c r="AM296" s="29" t="s">
        <v>53</v>
      </c>
      <c r="AN296" s="44" t="s">
        <v>4624</v>
      </c>
    </row>
    <row r="297" spans="1:40" x14ac:dyDescent="0.2">
      <c r="A297" s="29" t="s">
        <v>177</v>
      </c>
      <c r="B297">
        <f>COUNTIFS(Almarsad!G:G,V297,Almarsad!D:D,A297)</f>
        <v>0</v>
      </c>
      <c r="C297">
        <f>COUNTIFS(Almarsad!G:G,W297,Almarsad!D:D,A297)</f>
        <v>7</v>
      </c>
      <c r="D297">
        <f>COUNTIFS(Almarsad!G:G,X297,Almarsad!D:D,A297)</f>
        <v>1</v>
      </c>
      <c r="E297">
        <f>COUNTIFS(Almarsad!G:G,Y297,Almarsad!D:D,A297)</f>
        <v>1</v>
      </c>
      <c r="F297">
        <f>COUNTIFS(Almarsad!G:G,Z297,Almarsad!D:D,A297)</f>
        <v>0</v>
      </c>
      <c r="G297">
        <f>COUNTIFS(Almarsad!G:G,AA297,Almarsad!D:D,A297)</f>
        <v>4</v>
      </c>
      <c r="H297">
        <f>COUNTIFS(Almarsad!G:G,AB297,Almarsad!D:D,A297)</f>
        <v>3</v>
      </c>
      <c r="I297">
        <f>COUNTIFS(Almarsad!G:G,AC297,Almarsad!D:D,A297)</f>
        <v>2</v>
      </c>
      <c r="J297">
        <f>COUNTIFS(Almarsad!G:G,AD297,Almarsad!D:D,A297)</f>
        <v>2</v>
      </c>
      <c r="K297">
        <f>COUNTIFS(Almarsad!G:G,AE297,Almarsad!D:D,A297)</f>
        <v>26</v>
      </c>
      <c r="L297">
        <f>COUNTIFS(Almarsad!G:G,AF297,Almarsad!D:D,A297)</f>
        <v>0</v>
      </c>
      <c r="M297">
        <f>COUNTIFS(Almarsad!G:G,AG297,Almarsad!D:D,A297)</f>
        <v>1</v>
      </c>
      <c r="N297">
        <f>COUNTIFS(Almarsad!G:G,AH297,Almarsad!D:D,A297)</f>
        <v>0</v>
      </c>
      <c r="O297">
        <f>COUNTIFS(Almarsad!G:G,AI297,Almarsad!D:D,A297)</f>
        <v>3</v>
      </c>
      <c r="P297">
        <f>COUNTIFS(Almarsad!G:G,AJ297,Almarsad!D:D,A297)</f>
        <v>4</v>
      </c>
      <c r="Q297">
        <f>COUNTIFS(Almarsad!G:G,AK297,Almarsad!D:D,A297)</f>
        <v>1</v>
      </c>
      <c r="R297">
        <f>COUNTIFS(Almarsad!G:G,AL297,Almarsad!D:D,A297)</f>
        <v>0</v>
      </c>
      <c r="S297">
        <f>COUNTIFS(Almarsad!G:G,AM297,Almarsad!D:D,A297)</f>
        <v>3</v>
      </c>
      <c r="T297">
        <f>COUNTIFS(Almarsad!G:G,AN297,Almarsad!D:D,A297)</f>
        <v>1</v>
      </c>
      <c r="U297">
        <f t="shared" si="33"/>
        <v>59</v>
      </c>
      <c r="V297" s="29" t="s">
        <v>4541</v>
      </c>
      <c r="W297" s="29" t="s">
        <v>4544</v>
      </c>
      <c r="X297" s="29" t="s">
        <v>4614</v>
      </c>
      <c r="Y297" s="29" t="s">
        <v>287</v>
      </c>
      <c r="Z297" s="29" t="s">
        <v>1438</v>
      </c>
      <c r="AA297" s="29" t="s">
        <v>4626</v>
      </c>
      <c r="AB297" s="29" t="s">
        <v>4503</v>
      </c>
      <c r="AC297" s="29" t="s">
        <v>4550</v>
      </c>
      <c r="AD297" s="29" t="s">
        <v>4504</v>
      </c>
      <c r="AE297" s="29" t="s">
        <v>4461</v>
      </c>
      <c r="AG297" s="29" t="s">
        <v>4540</v>
      </c>
      <c r="AH297" s="29" t="s">
        <v>4615</v>
      </c>
      <c r="AI297" s="29" t="s">
        <v>4539</v>
      </c>
      <c r="AJ297" s="29" t="s">
        <v>95</v>
      </c>
      <c r="AK297" s="29" t="s">
        <v>4542</v>
      </c>
      <c r="AM297" s="29" t="s">
        <v>53</v>
      </c>
      <c r="AN297" s="44" t="s">
        <v>4624</v>
      </c>
    </row>
    <row r="298" spans="1:40" x14ac:dyDescent="0.2">
      <c r="A298" s="29" t="s">
        <v>493</v>
      </c>
      <c r="B298">
        <f>COUNTIFS(Almarsad!G:G,V298,Almarsad!D:D,A298)</f>
        <v>0</v>
      </c>
      <c r="C298">
        <f>COUNTIFS(Almarsad!G:G,W298,Almarsad!D:D,A298)</f>
        <v>0</v>
      </c>
      <c r="D298">
        <f>COUNTIFS(Almarsad!G:G,X298,Almarsad!D:D,A298)</f>
        <v>2</v>
      </c>
      <c r="E298">
        <f>COUNTIFS(Almarsad!G:G,Y298,Almarsad!D:D,A298)</f>
        <v>0</v>
      </c>
      <c r="F298">
        <f>COUNTIFS(Almarsad!G:G,Z298,Almarsad!D:D,A298)</f>
        <v>0</v>
      </c>
      <c r="G298">
        <f>COUNTIFS(Almarsad!G:G,AA298,Almarsad!D:D,A298)</f>
        <v>1</v>
      </c>
      <c r="H298">
        <f>COUNTIFS(Almarsad!G:G,AB298,Almarsad!D:D,A298)</f>
        <v>0</v>
      </c>
      <c r="I298">
        <f>COUNTIFS(Almarsad!G:G,AC298,Almarsad!D:D,A298)</f>
        <v>1</v>
      </c>
      <c r="J298">
        <f>COUNTIFS(Almarsad!G:G,AD298,Almarsad!D:D,A298)</f>
        <v>0</v>
      </c>
      <c r="K298">
        <f>COUNTIFS(Almarsad!G:G,AE298,Almarsad!D:D,A298)</f>
        <v>10</v>
      </c>
      <c r="L298">
        <f>COUNTIFS(Almarsad!G:G,AF298,Almarsad!D:D,A298)</f>
        <v>0</v>
      </c>
      <c r="M298">
        <f>COUNTIFS(Almarsad!G:G,AG298,Almarsad!D:D,A298)</f>
        <v>1</v>
      </c>
      <c r="N298">
        <f>COUNTIFS(Almarsad!G:G,AH298,Almarsad!D:D,A298)</f>
        <v>0</v>
      </c>
      <c r="O298">
        <f>COUNTIFS(Almarsad!G:G,AI298,Almarsad!D:D,A298)</f>
        <v>1</v>
      </c>
      <c r="P298">
        <f>COUNTIFS(Almarsad!G:G,AJ298,Almarsad!D:D,A298)</f>
        <v>0</v>
      </c>
      <c r="Q298">
        <f>COUNTIFS(Almarsad!G:G,AK298,Almarsad!D:D,A298)</f>
        <v>0</v>
      </c>
      <c r="R298">
        <f>COUNTIFS(Almarsad!G:G,AL298,Almarsad!D:D,A298)</f>
        <v>0</v>
      </c>
      <c r="S298">
        <f>COUNTIFS(Almarsad!G:G,AM298,Almarsad!D:D,A298)</f>
        <v>2</v>
      </c>
      <c r="T298">
        <f>COUNTIFS(Almarsad!G:G,AN298,Almarsad!D:D,A298)</f>
        <v>1</v>
      </c>
      <c r="U298">
        <f t="shared" si="33"/>
        <v>19</v>
      </c>
      <c r="V298" s="29" t="s">
        <v>4541</v>
      </c>
      <c r="W298" s="29" t="s">
        <v>4544</v>
      </c>
      <c r="X298" s="29" t="s">
        <v>4614</v>
      </c>
      <c r="Y298" s="29" t="s">
        <v>287</v>
      </c>
      <c r="Z298" s="29" t="s">
        <v>1438</v>
      </c>
      <c r="AA298" s="29" t="s">
        <v>4626</v>
      </c>
      <c r="AB298" s="29" t="s">
        <v>4503</v>
      </c>
      <c r="AC298" s="29" t="s">
        <v>4550</v>
      </c>
      <c r="AD298" s="29" t="s">
        <v>4504</v>
      </c>
      <c r="AE298" s="29" t="s">
        <v>4461</v>
      </c>
      <c r="AG298" s="29" t="s">
        <v>4540</v>
      </c>
      <c r="AH298" s="29" t="s">
        <v>4615</v>
      </c>
      <c r="AI298" s="29" t="s">
        <v>4539</v>
      </c>
      <c r="AJ298" s="29" t="s">
        <v>95</v>
      </c>
      <c r="AK298" s="29" t="s">
        <v>4542</v>
      </c>
      <c r="AM298" s="29" t="s">
        <v>53</v>
      </c>
      <c r="AN298" s="44" t="s">
        <v>4624</v>
      </c>
    </row>
    <row r="299" spans="1:40" x14ac:dyDescent="0.2">
      <c r="A299" s="29" t="s">
        <v>442</v>
      </c>
      <c r="B299">
        <f>COUNTIFS(Almarsad!G:G,V299,Almarsad!D:D,A299)</f>
        <v>0</v>
      </c>
      <c r="C299">
        <f>COUNTIFS(Almarsad!G:G,W299,Almarsad!D:D,A299)</f>
        <v>3</v>
      </c>
      <c r="D299">
        <f>COUNTIFS(Almarsad!G:G,X299,Almarsad!D:D,A299)</f>
        <v>1</v>
      </c>
      <c r="E299">
        <f>COUNTIFS(Almarsad!G:G,Y299,Almarsad!D:D,A299)</f>
        <v>0</v>
      </c>
      <c r="F299">
        <f>COUNTIFS(Almarsad!G:G,Z299,Almarsad!D:D,A299)</f>
        <v>3</v>
      </c>
      <c r="G299">
        <f>COUNTIFS(Almarsad!G:G,AA299,Almarsad!D:D,A299)</f>
        <v>4</v>
      </c>
      <c r="H299">
        <f>COUNTIFS(Almarsad!G:G,AB299,Almarsad!D:D,A299)</f>
        <v>1</v>
      </c>
      <c r="I299">
        <f>COUNTIFS(Almarsad!G:G,AC299,Almarsad!D:D,A299)</f>
        <v>6</v>
      </c>
      <c r="J299">
        <f>COUNTIFS(Almarsad!G:G,AD299,Almarsad!D:D,A299)</f>
        <v>2</v>
      </c>
      <c r="K299">
        <f>COUNTIFS(Almarsad!G:G,AE299,Almarsad!D:D,A299)</f>
        <v>19</v>
      </c>
      <c r="L299">
        <f>COUNTIFS(Almarsad!G:G,AF299,Almarsad!D:D,A299)</f>
        <v>0</v>
      </c>
      <c r="M299">
        <f>COUNTIFS(Almarsad!G:G,AG299,Almarsad!D:D,A299)</f>
        <v>1</v>
      </c>
      <c r="N299">
        <f>COUNTIFS(Almarsad!G:G,AH299,Almarsad!D:D,A299)</f>
        <v>0</v>
      </c>
      <c r="O299">
        <f>COUNTIFS(Almarsad!G:G,AI299,Almarsad!D:D,A299)</f>
        <v>2</v>
      </c>
      <c r="P299">
        <f>COUNTIFS(Almarsad!G:G,AJ299,Almarsad!D:D,A299)</f>
        <v>4</v>
      </c>
      <c r="Q299">
        <f>COUNTIFS(Almarsad!G:G,AK299,Almarsad!D:D,A299)</f>
        <v>2</v>
      </c>
      <c r="R299">
        <f>COUNTIFS(Almarsad!G:G,AL299,Almarsad!D:D,A299)</f>
        <v>0</v>
      </c>
      <c r="S299">
        <f>COUNTIFS(Almarsad!G:G,AM299,Almarsad!D:D,A299)</f>
        <v>2</v>
      </c>
      <c r="T299">
        <f>COUNTIFS(Almarsad!G:G,AN299,Almarsad!D:D,A299)</f>
        <v>1</v>
      </c>
      <c r="U299">
        <f t="shared" si="33"/>
        <v>51</v>
      </c>
      <c r="V299" s="29" t="s">
        <v>4541</v>
      </c>
      <c r="W299" s="29" t="s">
        <v>4544</v>
      </c>
      <c r="X299" s="29" t="s">
        <v>4614</v>
      </c>
      <c r="Y299" s="29" t="s">
        <v>287</v>
      </c>
      <c r="Z299" s="29" t="s">
        <v>1438</v>
      </c>
      <c r="AA299" s="29" t="s">
        <v>4626</v>
      </c>
      <c r="AB299" s="29" t="s">
        <v>4503</v>
      </c>
      <c r="AC299" s="29" t="s">
        <v>4550</v>
      </c>
      <c r="AD299" s="29" t="s">
        <v>4504</v>
      </c>
      <c r="AE299" s="29" t="s">
        <v>4461</v>
      </c>
      <c r="AG299" s="29" t="s">
        <v>4540</v>
      </c>
      <c r="AH299" s="29" t="s">
        <v>4615</v>
      </c>
      <c r="AI299" s="29" t="s">
        <v>4539</v>
      </c>
      <c r="AJ299" s="29" t="s">
        <v>95</v>
      </c>
      <c r="AK299" s="29" t="s">
        <v>4542</v>
      </c>
      <c r="AM299" s="29" t="s">
        <v>53</v>
      </c>
      <c r="AN299" s="44" t="s">
        <v>4624</v>
      </c>
    </row>
    <row r="300" spans="1:40" x14ac:dyDescent="0.2">
      <c r="A300" s="29" t="s">
        <v>88</v>
      </c>
      <c r="B300">
        <f>COUNTIFS(Almarsad!G:G,V300,Almarsad!D:D,A300)</f>
        <v>0</v>
      </c>
      <c r="C300">
        <f>COUNTIFS(Almarsad!G:G,W300,Almarsad!D:D,A300)</f>
        <v>0</v>
      </c>
      <c r="D300">
        <f>COUNTIFS(Almarsad!G:G,X300,Almarsad!D:D,A300)</f>
        <v>2</v>
      </c>
      <c r="E300">
        <f>COUNTIFS(Almarsad!G:G,Y300,Almarsad!D:D,A300)</f>
        <v>0</v>
      </c>
      <c r="F300">
        <f>COUNTIFS(Almarsad!G:G,Z300,Almarsad!D:D,A300)</f>
        <v>1</v>
      </c>
      <c r="G300">
        <f>COUNTIFS(Almarsad!G:G,AA300,Almarsad!D:D,A300)</f>
        <v>0</v>
      </c>
      <c r="H300">
        <f>COUNTIFS(Almarsad!G:G,AB300,Almarsad!D:D,A300)</f>
        <v>3</v>
      </c>
      <c r="I300">
        <f>COUNTIFS(Almarsad!G:G,AC300,Almarsad!D:D,A300)</f>
        <v>1</v>
      </c>
      <c r="J300">
        <f>COUNTIFS(Almarsad!G:G,AD300,Almarsad!D:D,A300)</f>
        <v>1</v>
      </c>
      <c r="K300">
        <f>COUNTIFS(Almarsad!G:G,AE300,Almarsad!D:D,A300)</f>
        <v>13</v>
      </c>
      <c r="L300">
        <f>COUNTIFS(Almarsad!G:G,AF300,Almarsad!D:D,A300)</f>
        <v>0</v>
      </c>
      <c r="M300">
        <f>COUNTIFS(Almarsad!G:G,AG300,Almarsad!D:D,A300)</f>
        <v>2</v>
      </c>
      <c r="N300">
        <f>COUNTIFS(Almarsad!G:G,AH300,Almarsad!D:D,A300)</f>
        <v>1</v>
      </c>
      <c r="O300">
        <f>COUNTIFS(Almarsad!G:G,AI300,Almarsad!D:D,A300)</f>
        <v>6</v>
      </c>
      <c r="P300">
        <f>COUNTIFS(Almarsad!G:G,AJ300,Almarsad!D:D,A300)</f>
        <v>1</v>
      </c>
      <c r="Q300">
        <f>COUNTIFS(Almarsad!G:G,AK300,Almarsad!D:D,A300)</f>
        <v>0</v>
      </c>
      <c r="R300">
        <f>COUNTIFS(Almarsad!G:G,AL300,Almarsad!D:D,A300)</f>
        <v>0</v>
      </c>
      <c r="S300">
        <f>COUNTIFS(Almarsad!G:G,AM300,Almarsad!D:D,A300)</f>
        <v>3</v>
      </c>
      <c r="T300">
        <f>COUNTIFS(Almarsad!G:G,AN300,Almarsad!D:D,A300)</f>
        <v>0</v>
      </c>
      <c r="U300">
        <f t="shared" si="33"/>
        <v>34</v>
      </c>
      <c r="V300" s="29" t="s">
        <v>4541</v>
      </c>
      <c r="W300" s="29" t="s">
        <v>4544</v>
      </c>
      <c r="X300" s="29" t="s">
        <v>4614</v>
      </c>
      <c r="Y300" s="29" t="s">
        <v>287</v>
      </c>
      <c r="Z300" s="29" t="s">
        <v>1438</v>
      </c>
      <c r="AA300" s="29" t="s">
        <v>4626</v>
      </c>
      <c r="AB300" s="29" t="s">
        <v>4503</v>
      </c>
      <c r="AC300" s="29" t="s">
        <v>4550</v>
      </c>
      <c r="AD300" s="29" t="s">
        <v>4504</v>
      </c>
      <c r="AE300" s="29" t="s">
        <v>4461</v>
      </c>
      <c r="AG300" s="29" t="s">
        <v>4540</v>
      </c>
      <c r="AH300" s="29" t="s">
        <v>4615</v>
      </c>
      <c r="AI300" s="29" t="s">
        <v>4539</v>
      </c>
      <c r="AJ300" s="29" t="s">
        <v>95</v>
      </c>
      <c r="AK300" s="29" t="s">
        <v>4542</v>
      </c>
      <c r="AM300" s="29" t="s">
        <v>53</v>
      </c>
      <c r="AN300" s="44" t="s">
        <v>4624</v>
      </c>
    </row>
    <row r="301" spans="1:40" x14ac:dyDescent="0.2">
      <c r="A301" s="29" t="s">
        <v>860</v>
      </c>
      <c r="B301">
        <f>COUNTIFS(Almarsad!G:G,V301,Almarsad!D:D,A301)</f>
        <v>0</v>
      </c>
      <c r="C301">
        <f>COUNTIFS(Almarsad!G:G,W301,Almarsad!D:D,A301)</f>
        <v>0</v>
      </c>
      <c r="D301">
        <f>COUNTIFS(Almarsad!G:G,X301,Almarsad!D:D,A301)</f>
        <v>0</v>
      </c>
      <c r="E301">
        <f>COUNTIFS(Almarsad!G:G,Y301,Almarsad!D:D,A301)</f>
        <v>0</v>
      </c>
      <c r="F301">
        <f>COUNTIFS(Almarsad!G:G,Z301,Almarsad!D:D,A301)</f>
        <v>0</v>
      </c>
      <c r="G301">
        <f>COUNTIFS(Almarsad!G:G,AA301,Almarsad!D:D,A301)</f>
        <v>0</v>
      </c>
      <c r="H301">
        <f>COUNTIFS(Almarsad!G:G,AB301,Almarsad!D:D,A301)</f>
        <v>0</v>
      </c>
      <c r="I301">
        <f>COUNTIFS(Almarsad!G:G,AC301,Almarsad!D:D,A301)</f>
        <v>0</v>
      </c>
      <c r="J301">
        <f>COUNTIFS(Almarsad!G:G,AD301,Almarsad!D:D,A301)</f>
        <v>1</v>
      </c>
      <c r="K301">
        <f>COUNTIFS(Almarsad!G:G,AE301,Almarsad!D:D,A301)</f>
        <v>0</v>
      </c>
      <c r="L301">
        <f>COUNTIFS(Almarsad!G:G,AF301,Almarsad!D:D,A301)</f>
        <v>0</v>
      </c>
      <c r="M301">
        <f>COUNTIFS(Almarsad!G:G,AG301,Almarsad!D:D,A301)</f>
        <v>0</v>
      </c>
      <c r="N301">
        <f>COUNTIFS(Almarsad!G:G,AH301,Almarsad!D:D,A301)</f>
        <v>0</v>
      </c>
      <c r="O301">
        <f>COUNTIFS(Almarsad!G:G,AI301,Almarsad!D:D,A301)</f>
        <v>1</v>
      </c>
      <c r="P301">
        <f>COUNTIFS(Almarsad!G:G,AJ301,Almarsad!D:D,A301)</f>
        <v>0</v>
      </c>
      <c r="Q301">
        <f>COUNTIFS(Almarsad!G:G,AK301,Almarsad!D:D,A301)</f>
        <v>0</v>
      </c>
      <c r="R301">
        <f>COUNTIFS(Almarsad!G:G,AL301,Almarsad!D:D,A301)</f>
        <v>0</v>
      </c>
      <c r="S301">
        <f>COUNTIFS(Almarsad!G:G,AM301,Almarsad!D:D,A301)</f>
        <v>1</v>
      </c>
      <c r="T301">
        <f>COUNTIFS(Almarsad!G:G,AN301,Almarsad!D:D,A301)</f>
        <v>0</v>
      </c>
      <c r="U301">
        <f t="shared" si="33"/>
        <v>3</v>
      </c>
      <c r="V301" s="29" t="s">
        <v>4541</v>
      </c>
      <c r="W301" s="29" t="s">
        <v>4544</v>
      </c>
      <c r="X301" s="29" t="s">
        <v>4614</v>
      </c>
      <c r="Y301" s="29" t="s">
        <v>287</v>
      </c>
      <c r="Z301" s="29" t="s">
        <v>1438</v>
      </c>
      <c r="AA301" s="29" t="s">
        <v>4626</v>
      </c>
      <c r="AB301" s="29" t="s">
        <v>4503</v>
      </c>
      <c r="AC301" s="29" t="s">
        <v>4550</v>
      </c>
      <c r="AD301" s="29" t="s">
        <v>4504</v>
      </c>
      <c r="AE301" s="29" t="s">
        <v>4461</v>
      </c>
      <c r="AG301" s="29" t="s">
        <v>4540</v>
      </c>
      <c r="AH301" s="29" t="s">
        <v>4615</v>
      </c>
      <c r="AI301" s="29" t="s">
        <v>4539</v>
      </c>
      <c r="AJ301" s="29" t="s">
        <v>95</v>
      </c>
      <c r="AK301" s="29" t="s">
        <v>4542</v>
      </c>
      <c r="AM301" s="29" t="s">
        <v>53</v>
      </c>
      <c r="AN301" s="44" t="s">
        <v>4624</v>
      </c>
    </row>
    <row r="302" spans="1:40" x14ac:dyDescent="0.2">
      <c r="A302" s="29" t="s">
        <v>269</v>
      </c>
      <c r="B302">
        <f>COUNTIFS(Almarsad!G:G,V302,Almarsad!D:D,A302)</f>
        <v>0</v>
      </c>
      <c r="C302">
        <f>COUNTIFS(Almarsad!G:G,W302,Almarsad!D:D,A302)</f>
        <v>6</v>
      </c>
      <c r="D302">
        <f>COUNTIFS(Almarsad!G:G,X302,Almarsad!D:D,A302)</f>
        <v>3</v>
      </c>
      <c r="E302">
        <f>COUNTIFS(Almarsad!G:G,Y302,Almarsad!D:D,A302)</f>
        <v>0</v>
      </c>
      <c r="F302">
        <f>COUNTIFS(Almarsad!G:G,Z302,Almarsad!D:D,A302)</f>
        <v>0</v>
      </c>
      <c r="G302">
        <f>COUNTIFS(Almarsad!G:G,AA302,Almarsad!D:D,A302)</f>
        <v>0</v>
      </c>
      <c r="H302">
        <f>COUNTIFS(Almarsad!G:G,AB302,Almarsad!D:D,A302)</f>
        <v>5</v>
      </c>
      <c r="I302">
        <f>COUNTIFS(Almarsad!G:G,AC302,Almarsad!D:D,A302)</f>
        <v>6</v>
      </c>
      <c r="J302">
        <f>COUNTIFS(Almarsad!G:G,AD302,Almarsad!D:D,A302)</f>
        <v>2</v>
      </c>
      <c r="K302">
        <f>COUNTIFS(Almarsad!G:G,AE302,Almarsad!D:D,A302)</f>
        <v>24</v>
      </c>
      <c r="L302">
        <f>COUNTIFS(Almarsad!G:G,AF302,Almarsad!D:D,A302)</f>
        <v>0</v>
      </c>
      <c r="M302">
        <f>COUNTIFS(Almarsad!G:G,AG302,Almarsad!D:D,A302)</f>
        <v>0</v>
      </c>
      <c r="N302">
        <f>COUNTIFS(Almarsad!G:G,AH302,Almarsad!D:D,A302)</f>
        <v>0</v>
      </c>
      <c r="O302">
        <f>COUNTIFS(Almarsad!G:G,AI302,Almarsad!D:D,A302)</f>
        <v>8</v>
      </c>
      <c r="P302">
        <f>COUNTIFS(Almarsad!G:G,AJ302,Almarsad!D:D,A302)</f>
        <v>4</v>
      </c>
      <c r="Q302">
        <f>COUNTIFS(Almarsad!G:G,AK302,Almarsad!D:D,A302)</f>
        <v>0</v>
      </c>
      <c r="R302">
        <f>COUNTIFS(Almarsad!G:G,AL302,Almarsad!D:D,A302)</f>
        <v>0</v>
      </c>
      <c r="S302">
        <f>COUNTIFS(Almarsad!G:G,AM302,Almarsad!D:D,A302)</f>
        <v>6</v>
      </c>
      <c r="T302">
        <f>COUNTIFS(Almarsad!G:G,AN302,Almarsad!D:D,A302)</f>
        <v>1</v>
      </c>
      <c r="U302">
        <f t="shared" si="33"/>
        <v>65</v>
      </c>
      <c r="V302" s="29" t="s">
        <v>4541</v>
      </c>
      <c r="W302" s="29" t="s">
        <v>4544</v>
      </c>
      <c r="X302" s="29" t="s">
        <v>4614</v>
      </c>
      <c r="Y302" s="29" t="s">
        <v>287</v>
      </c>
      <c r="Z302" s="29" t="s">
        <v>1438</v>
      </c>
      <c r="AA302" s="29" t="s">
        <v>4626</v>
      </c>
      <c r="AB302" s="29" t="s">
        <v>4503</v>
      </c>
      <c r="AC302" s="29" t="s">
        <v>4550</v>
      </c>
      <c r="AD302" s="29" t="s">
        <v>4504</v>
      </c>
      <c r="AE302" s="29" t="s">
        <v>4461</v>
      </c>
      <c r="AG302" s="29" t="s">
        <v>4540</v>
      </c>
      <c r="AH302" s="29" t="s">
        <v>4615</v>
      </c>
      <c r="AI302" s="29" t="s">
        <v>4539</v>
      </c>
      <c r="AJ302" s="29" t="s">
        <v>95</v>
      </c>
      <c r="AK302" s="29" t="s">
        <v>4542</v>
      </c>
      <c r="AM302" s="29" t="s">
        <v>53</v>
      </c>
      <c r="AN302" s="44" t="s">
        <v>4624</v>
      </c>
    </row>
    <row r="303" spans="1:40" x14ac:dyDescent="0.2">
      <c r="A303" s="29" t="s">
        <v>258</v>
      </c>
      <c r="B303">
        <f>COUNTIFS(Almarsad!G:G,V303,Almarsad!D:D,A303)</f>
        <v>0</v>
      </c>
      <c r="C303">
        <f>COUNTIFS(Almarsad!G:G,W303,Almarsad!D:D,A303)</f>
        <v>7</v>
      </c>
      <c r="D303">
        <f>COUNTIFS(Almarsad!G:G,X303,Almarsad!D:D,A303)</f>
        <v>2</v>
      </c>
      <c r="E303">
        <f>COUNTIFS(Almarsad!G:G,Y303,Almarsad!D:D,A303)</f>
        <v>2</v>
      </c>
      <c r="F303">
        <f>COUNTIFS(Almarsad!G:G,Z303,Almarsad!D:D,A303)</f>
        <v>0</v>
      </c>
      <c r="G303">
        <f>COUNTIFS(Almarsad!G:G,AA303,Almarsad!D:D,A303)</f>
        <v>3</v>
      </c>
      <c r="H303">
        <f>COUNTIFS(Almarsad!G:G,AB303,Almarsad!D:D,A303)</f>
        <v>2</v>
      </c>
      <c r="I303">
        <f>COUNTIFS(Almarsad!G:G,AC303,Almarsad!D:D,A303)</f>
        <v>5</v>
      </c>
      <c r="J303">
        <f>COUNTIFS(Almarsad!G:G,AD303,Almarsad!D:D,A303)</f>
        <v>16</v>
      </c>
      <c r="K303">
        <f>COUNTIFS(Almarsad!G:G,AE303,Almarsad!D:D,A303)</f>
        <v>34</v>
      </c>
      <c r="L303">
        <f>COUNTIFS(Almarsad!G:G,AF303,Almarsad!D:D,A303)</f>
        <v>0</v>
      </c>
      <c r="M303">
        <f>COUNTIFS(Almarsad!G:G,AG303,Almarsad!D:D,A303)</f>
        <v>3</v>
      </c>
      <c r="N303">
        <f>COUNTIFS(Almarsad!G:G,AH303,Almarsad!D:D,A303)</f>
        <v>0</v>
      </c>
      <c r="O303">
        <f>COUNTIFS(Almarsad!G:G,AI303,Almarsad!D:D,A303)</f>
        <v>18</v>
      </c>
      <c r="P303">
        <f>COUNTIFS(Almarsad!G:G,AJ303,Almarsad!D:D,A303)</f>
        <v>12</v>
      </c>
      <c r="Q303">
        <f>COUNTIFS(Almarsad!G:G,AK303,Almarsad!D:D,A303)</f>
        <v>1</v>
      </c>
      <c r="R303">
        <f>COUNTIFS(Almarsad!G:G,AL303,Almarsad!D:D,A303)</f>
        <v>0</v>
      </c>
      <c r="S303">
        <f>COUNTIFS(Almarsad!G:G,AM303,Almarsad!D:D,A303)</f>
        <v>5</v>
      </c>
      <c r="T303">
        <f>COUNTIFS(Almarsad!G:G,AN303,Almarsad!D:D,A303)</f>
        <v>0</v>
      </c>
      <c r="U303">
        <f t="shared" si="33"/>
        <v>110</v>
      </c>
      <c r="V303" s="29" t="s">
        <v>4541</v>
      </c>
      <c r="W303" s="29" t="s">
        <v>4544</v>
      </c>
      <c r="X303" s="29" t="s">
        <v>4614</v>
      </c>
      <c r="Y303" s="29" t="s">
        <v>287</v>
      </c>
      <c r="Z303" s="29" t="s">
        <v>1438</v>
      </c>
      <c r="AA303" s="29" t="s">
        <v>4626</v>
      </c>
      <c r="AB303" s="29" t="s">
        <v>4503</v>
      </c>
      <c r="AC303" s="29" t="s">
        <v>4550</v>
      </c>
      <c r="AD303" s="29" t="s">
        <v>4504</v>
      </c>
      <c r="AE303" s="29" t="s">
        <v>4461</v>
      </c>
      <c r="AG303" s="29" t="s">
        <v>4540</v>
      </c>
      <c r="AH303" s="29" t="s">
        <v>4615</v>
      </c>
      <c r="AI303" s="29" t="s">
        <v>4539</v>
      </c>
      <c r="AJ303" s="29" t="s">
        <v>95</v>
      </c>
      <c r="AK303" s="29" t="s">
        <v>4542</v>
      </c>
      <c r="AM303" s="29" t="s">
        <v>53</v>
      </c>
      <c r="AN303" s="44" t="s">
        <v>4624</v>
      </c>
    </row>
    <row r="304" spans="1:40" x14ac:dyDescent="0.2">
      <c r="A304" s="29" t="s">
        <v>196</v>
      </c>
      <c r="B304">
        <f>COUNTIFS(Almarsad!G:G,V304,Almarsad!D:D,A304)</f>
        <v>0</v>
      </c>
      <c r="C304">
        <f>COUNTIFS(Almarsad!G:G,W304,Almarsad!D:D,A304)</f>
        <v>2</v>
      </c>
      <c r="D304">
        <f>COUNTIFS(Almarsad!G:G,X304,Almarsad!D:D,A304)</f>
        <v>0</v>
      </c>
      <c r="E304">
        <f>COUNTIFS(Almarsad!G:G,Y304,Almarsad!D:D,A304)</f>
        <v>0</v>
      </c>
      <c r="F304">
        <f>COUNTIFS(Almarsad!G:G,Z304,Almarsad!D:D,A304)</f>
        <v>0</v>
      </c>
      <c r="G304">
        <f>COUNTIFS(Almarsad!G:G,AA304,Almarsad!D:D,A304)</f>
        <v>0</v>
      </c>
      <c r="H304">
        <f>COUNTIFS(Almarsad!G:G,AB304,Almarsad!D:D,A304)</f>
        <v>0</v>
      </c>
      <c r="I304">
        <f>COUNTIFS(Almarsad!G:G,AC304,Almarsad!D:D,A304)</f>
        <v>1</v>
      </c>
      <c r="J304">
        <f>COUNTIFS(Almarsad!G:G,AD304,Almarsad!D:D,A304)</f>
        <v>4</v>
      </c>
      <c r="K304">
        <f>COUNTIFS(Almarsad!G:G,AE304,Almarsad!D:D,A304)</f>
        <v>2</v>
      </c>
      <c r="L304">
        <f>COUNTIFS(Almarsad!G:G,AF304,Almarsad!D:D,A304)</f>
        <v>0</v>
      </c>
      <c r="M304">
        <f>COUNTIFS(Almarsad!G:G,AG304,Almarsad!D:D,A304)</f>
        <v>0</v>
      </c>
      <c r="N304">
        <f>COUNTIFS(Almarsad!G:G,AH304,Almarsad!D:D,A304)</f>
        <v>0</v>
      </c>
      <c r="O304">
        <f>COUNTIFS(Almarsad!G:G,AI304,Almarsad!D:D,A304)</f>
        <v>0</v>
      </c>
      <c r="P304">
        <f>COUNTIFS(Almarsad!G:G,AJ304,Almarsad!D:D,A304)</f>
        <v>0</v>
      </c>
      <c r="Q304">
        <f>COUNTIFS(Almarsad!G:G,AK304,Almarsad!D:D,A304)</f>
        <v>1</v>
      </c>
      <c r="R304">
        <f>COUNTIFS(Almarsad!G:G,AL304,Almarsad!D:D,A304)</f>
        <v>0</v>
      </c>
      <c r="S304">
        <f>COUNTIFS(Almarsad!G:G,AM304,Almarsad!D:D,A304)</f>
        <v>1</v>
      </c>
      <c r="T304">
        <f>COUNTIFS(Almarsad!G:G,AN304,Almarsad!D:D,A304)</f>
        <v>1</v>
      </c>
      <c r="U304">
        <f t="shared" si="33"/>
        <v>12</v>
      </c>
      <c r="V304" s="29" t="s">
        <v>4541</v>
      </c>
      <c r="W304" s="29" t="s">
        <v>4544</v>
      </c>
      <c r="X304" s="29" t="s">
        <v>4614</v>
      </c>
      <c r="Y304" s="29" t="s">
        <v>287</v>
      </c>
      <c r="Z304" s="29" t="s">
        <v>1438</v>
      </c>
      <c r="AA304" s="29" t="s">
        <v>4626</v>
      </c>
      <c r="AB304" s="29" t="s">
        <v>4503</v>
      </c>
      <c r="AC304" s="29" t="s">
        <v>4550</v>
      </c>
      <c r="AD304" s="29" t="s">
        <v>4504</v>
      </c>
      <c r="AE304" s="29" t="s">
        <v>4461</v>
      </c>
      <c r="AG304" s="29" t="s">
        <v>4540</v>
      </c>
      <c r="AH304" s="29" t="s">
        <v>4615</v>
      </c>
      <c r="AI304" s="29" t="s">
        <v>4539</v>
      </c>
      <c r="AJ304" s="29" t="s">
        <v>95</v>
      </c>
      <c r="AK304" s="29" t="s">
        <v>4542</v>
      </c>
      <c r="AM304" s="29" t="s">
        <v>53</v>
      </c>
      <c r="AN304" s="44" t="s">
        <v>4624</v>
      </c>
    </row>
    <row r="305" spans="1:40" x14ac:dyDescent="0.2">
      <c r="A305" s="29" t="s">
        <v>108</v>
      </c>
      <c r="B305">
        <f>COUNTIFS(Almarsad!G:G,V305,Almarsad!D:D,A305)</f>
        <v>1</v>
      </c>
      <c r="C305">
        <f>COUNTIFS(Almarsad!G:G,W305,Almarsad!D:D,A305)</f>
        <v>0</v>
      </c>
      <c r="D305">
        <f>COUNTIFS(Almarsad!G:G,X305,Almarsad!D:D,A305)</f>
        <v>0</v>
      </c>
      <c r="E305">
        <f>COUNTIFS(Almarsad!G:G,Y305,Almarsad!D:D,A305)</f>
        <v>0</v>
      </c>
      <c r="F305">
        <f>COUNTIFS(Almarsad!G:G,Z305,Almarsad!D:D,A305)</f>
        <v>1</v>
      </c>
      <c r="G305">
        <f>COUNTIFS(Almarsad!G:G,AA305,Almarsad!D:D,A305)</f>
        <v>1</v>
      </c>
      <c r="H305">
        <f>COUNTIFS(Almarsad!G:G,AB305,Almarsad!D:D,A305)</f>
        <v>3</v>
      </c>
      <c r="I305">
        <f>COUNTIFS(Almarsad!G:G,AC305,Almarsad!D:D,A305)</f>
        <v>2</v>
      </c>
      <c r="J305">
        <f>COUNTIFS(Almarsad!G:G,AD305,Almarsad!D:D,A305)</f>
        <v>0</v>
      </c>
      <c r="K305">
        <f>COUNTIFS(Almarsad!G:G,AE305,Almarsad!D:D,A305)</f>
        <v>7</v>
      </c>
      <c r="L305">
        <f>COUNTIFS(Almarsad!G:G,AF305,Almarsad!D:D,A305)</f>
        <v>0</v>
      </c>
      <c r="M305">
        <f>COUNTIFS(Almarsad!G:G,AG305,Almarsad!D:D,A305)</f>
        <v>0</v>
      </c>
      <c r="N305">
        <f>COUNTIFS(Almarsad!G:G,AH305,Almarsad!D:D,A305)</f>
        <v>1</v>
      </c>
      <c r="O305">
        <f>COUNTIFS(Almarsad!G:G,AI305,Almarsad!D:D,A305)</f>
        <v>1</v>
      </c>
      <c r="P305">
        <f>COUNTIFS(Almarsad!G:G,AJ305,Almarsad!D:D,A305)</f>
        <v>2</v>
      </c>
      <c r="Q305">
        <f>COUNTIFS(Almarsad!G:G,AK305,Almarsad!D:D,A305)</f>
        <v>0</v>
      </c>
      <c r="R305">
        <f>COUNTIFS(Almarsad!G:G,AL305,Almarsad!D:D,A305)</f>
        <v>0</v>
      </c>
      <c r="S305">
        <f>COUNTIFS(Almarsad!G:G,AM305,Almarsad!D:D,A305)</f>
        <v>4</v>
      </c>
      <c r="T305">
        <f>COUNTIFS(Almarsad!G:G,AN305,Almarsad!D:D,A305)</f>
        <v>0</v>
      </c>
      <c r="U305">
        <f t="shared" si="33"/>
        <v>23</v>
      </c>
      <c r="V305" s="29" t="s">
        <v>4541</v>
      </c>
      <c r="W305" s="29" t="s">
        <v>4544</v>
      </c>
      <c r="X305" s="29" t="s">
        <v>4614</v>
      </c>
      <c r="Y305" s="29" t="s">
        <v>287</v>
      </c>
      <c r="Z305" s="29" t="s">
        <v>1438</v>
      </c>
      <c r="AA305" s="29" t="s">
        <v>4626</v>
      </c>
      <c r="AB305" s="29" t="s">
        <v>4503</v>
      </c>
      <c r="AC305" s="29" t="s">
        <v>4550</v>
      </c>
      <c r="AD305" s="29" t="s">
        <v>4504</v>
      </c>
      <c r="AE305" s="29" t="s">
        <v>4461</v>
      </c>
      <c r="AG305" s="29" t="s">
        <v>4540</v>
      </c>
      <c r="AH305" s="29" t="s">
        <v>4615</v>
      </c>
      <c r="AI305" s="29" t="s">
        <v>4539</v>
      </c>
      <c r="AJ305" s="29" t="s">
        <v>95</v>
      </c>
      <c r="AK305" s="29" t="s">
        <v>4542</v>
      </c>
      <c r="AM305" s="29" t="s">
        <v>53</v>
      </c>
      <c r="AN305" s="44" t="s">
        <v>4624</v>
      </c>
    </row>
    <row r="306" spans="1:40" x14ac:dyDescent="0.2">
      <c r="A306" s="29" t="s">
        <v>229</v>
      </c>
      <c r="B306">
        <f>COUNTIFS(Almarsad!G:G,V306,Almarsad!D:D,A306)</f>
        <v>0</v>
      </c>
      <c r="C306">
        <f>COUNTIFS(Almarsad!G:G,W306,Almarsad!D:D,A306)</f>
        <v>12</v>
      </c>
      <c r="D306">
        <f>COUNTIFS(Almarsad!G:G,X306,Almarsad!D:D,A306)</f>
        <v>8</v>
      </c>
      <c r="E306">
        <f>COUNTIFS(Almarsad!G:G,Y306,Almarsad!D:D,A306)</f>
        <v>0</v>
      </c>
      <c r="F306">
        <f>COUNTIFS(Almarsad!G:G,Z306,Almarsad!D:D,A306)</f>
        <v>1</v>
      </c>
      <c r="G306">
        <f>COUNTIFS(Almarsad!G:G,AA306,Almarsad!D:D,A306)</f>
        <v>0</v>
      </c>
      <c r="H306">
        <f>COUNTIFS(Almarsad!G:G,AB306,Almarsad!D:D,A306)</f>
        <v>2</v>
      </c>
      <c r="I306">
        <f>COUNTIFS(Almarsad!G:G,AC306,Almarsad!D:D,A306)</f>
        <v>10</v>
      </c>
      <c r="J306">
        <f>COUNTIFS(Almarsad!G:G,AD306,Almarsad!D:D,A306)</f>
        <v>2</v>
      </c>
      <c r="K306">
        <f>COUNTIFS(Almarsad!G:G,AE306,Almarsad!D:D,A306)</f>
        <v>10</v>
      </c>
      <c r="L306">
        <f>COUNTIFS(Almarsad!G:G,AF306,Almarsad!D:D,A306)</f>
        <v>0</v>
      </c>
      <c r="M306">
        <f>COUNTIFS(Almarsad!G:G,AG306,Almarsad!D:D,A306)</f>
        <v>3</v>
      </c>
      <c r="N306">
        <f>COUNTIFS(Almarsad!G:G,AH306,Almarsad!D:D,A306)</f>
        <v>0</v>
      </c>
      <c r="O306">
        <f>COUNTIFS(Almarsad!G:G,AI306,Almarsad!D:D,A306)</f>
        <v>4</v>
      </c>
      <c r="P306">
        <f>COUNTIFS(Almarsad!G:G,AJ306,Almarsad!D:D,A306)</f>
        <v>3</v>
      </c>
      <c r="Q306">
        <f>COUNTIFS(Almarsad!G:G,AK306,Almarsad!D:D,A306)</f>
        <v>1</v>
      </c>
      <c r="R306">
        <f>COUNTIFS(Almarsad!G:G,AL306,Almarsad!D:D,A306)</f>
        <v>0</v>
      </c>
      <c r="S306">
        <f>COUNTIFS(Almarsad!G:G,AM306,Almarsad!D:D,A306)</f>
        <v>1</v>
      </c>
      <c r="T306">
        <f>COUNTIFS(Almarsad!G:G,AN306,Almarsad!D:D,A306)</f>
        <v>0</v>
      </c>
      <c r="U306">
        <f t="shared" si="33"/>
        <v>57</v>
      </c>
      <c r="V306" s="29" t="s">
        <v>4541</v>
      </c>
      <c r="W306" s="29" t="s">
        <v>4544</v>
      </c>
      <c r="X306" s="29" t="s">
        <v>4614</v>
      </c>
      <c r="Y306" s="29" t="s">
        <v>287</v>
      </c>
      <c r="Z306" s="29" t="s">
        <v>1438</v>
      </c>
      <c r="AA306" s="29" t="s">
        <v>4626</v>
      </c>
      <c r="AB306" s="29" t="s">
        <v>4503</v>
      </c>
      <c r="AC306" s="29" t="s">
        <v>4550</v>
      </c>
      <c r="AD306" s="29" t="s">
        <v>4504</v>
      </c>
      <c r="AE306" s="29" t="s">
        <v>4461</v>
      </c>
      <c r="AG306" s="29" t="s">
        <v>4540</v>
      </c>
      <c r="AH306" s="29" t="s">
        <v>4615</v>
      </c>
      <c r="AI306" s="29" t="s">
        <v>4539</v>
      </c>
      <c r="AJ306" s="29" t="s">
        <v>95</v>
      </c>
      <c r="AK306" s="29" t="s">
        <v>4542</v>
      </c>
      <c r="AM306" s="29" t="s">
        <v>53</v>
      </c>
      <c r="AN306" s="44" t="s">
        <v>4624</v>
      </c>
    </row>
    <row r="307" spans="1:40" x14ac:dyDescent="0.2">
      <c r="A307" s="29" t="s">
        <v>143</v>
      </c>
      <c r="B307">
        <f>COUNTIFS(Almarsad!G:G,V307,Almarsad!D:D,A307)</f>
        <v>0</v>
      </c>
      <c r="C307">
        <f>COUNTIFS(Almarsad!G:G,W307,Almarsad!D:D,A307)</f>
        <v>0</v>
      </c>
      <c r="D307">
        <f>COUNTIFS(Almarsad!G:G,X307,Almarsad!D:D,A307)</f>
        <v>0</v>
      </c>
      <c r="E307">
        <f>COUNTIFS(Almarsad!G:G,Y307,Almarsad!D:D,A307)</f>
        <v>0</v>
      </c>
      <c r="F307">
        <f>COUNTIFS(Almarsad!G:G,Z307,Almarsad!D:D,A307)</f>
        <v>0</v>
      </c>
      <c r="G307">
        <f>COUNTIFS(Almarsad!G:G,AA307,Almarsad!D:D,A307)</f>
        <v>1</v>
      </c>
      <c r="H307">
        <f>COUNTIFS(Almarsad!G:G,AB307,Almarsad!D:D,A307)</f>
        <v>0</v>
      </c>
      <c r="I307">
        <f>COUNTIFS(Almarsad!G:G,AC307,Almarsad!D:D,A307)</f>
        <v>0</v>
      </c>
      <c r="J307">
        <f>COUNTIFS(Almarsad!G:G,AD307,Almarsad!D:D,A307)</f>
        <v>0</v>
      </c>
      <c r="K307">
        <f>COUNTIFS(Almarsad!G:G,AE307,Almarsad!D:D,A307)</f>
        <v>1</v>
      </c>
      <c r="L307">
        <f>COUNTIFS(Almarsad!G:G,AF307,Almarsad!D:D,A307)</f>
        <v>0</v>
      </c>
      <c r="M307">
        <f>COUNTIFS(Almarsad!G:G,AG307,Almarsad!D:D,A307)</f>
        <v>2</v>
      </c>
      <c r="N307">
        <f>COUNTIFS(Almarsad!G:G,AH307,Almarsad!D:D,A307)</f>
        <v>0</v>
      </c>
      <c r="O307">
        <f>COUNTIFS(Almarsad!G:G,AI307,Almarsad!D:D,A307)</f>
        <v>1</v>
      </c>
      <c r="P307">
        <f>COUNTIFS(Almarsad!G:G,AJ307,Almarsad!D:D,A307)</f>
        <v>3</v>
      </c>
      <c r="Q307">
        <f>COUNTIFS(Almarsad!G:G,AK307,Almarsad!D:D,A307)</f>
        <v>0</v>
      </c>
      <c r="R307">
        <f>COUNTIFS(Almarsad!G:G,AL307,Almarsad!D:D,A307)</f>
        <v>0</v>
      </c>
      <c r="S307">
        <f>COUNTIFS(Almarsad!G:G,AM307,Almarsad!D:D,A307)</f>
        <v>2</v>
      </c>
      <c r="T307">
        <f>COUNTIFS(Almarsad!G:G,AN307,Almarsad!D:D,A307)</f>
        <v>0</v>
      </c>
      <c r="U307">
        <f t="shared" si="33"/>
        <v>10</v>
      </c>
      <c r="V307" s="29" t="s">
        <v>4541</v>
      </c>
      <c r="W307" s="29" t="s">
        <v>4544</v>
      </c>
      <c r="X307" s="29" t="s">
        <v>4614</v>
      </c>
      <c r="Y307" s="29" t="s">
        <v>287</v>
      </c>
      <c r="Z307" s="29" t="s">
        <v>1438</v>
      </c>
      <c r="AA307" s="29" t="s">
        <v>4626</v>
      </c>
      <c r="AB307" s="29" t="s">
        <v>4503</v>
      </c>
      <c r="AC307" s="29" t="s">
        <v>4550</v>
      </c>
      <c r="AD307" s="29" t="s">
        <v>4504</v>
      </c>
      <c r="AE307" s="29" t="s">
        <v>4461</v>
      </c>
      <c r="AG307" s="29" t="s">
        <v>4540</v>
      </c>
      <c r="AH307" s="29" t="s">
        <v>4615</v>
      </c>
      <c r="AI307" s="29" t="s">
        <v>4539</v>
      </c>
      <c r="AJ307" s="29" t="s">
        <v>95</v>
      </c>
      <c r="AK307" s="29" t="s">
        <v>4542</v>
      </c>
      <c r="AM307" s="29" t="s">
        <v>53</v>
      </c>
      <c r="AN307" s="44" t="s">
        <v>4624</v>
      </c>
    </row>
    <row r="308" spans="1:40" x14ac:dyDescent="0.2">
      <c r="A308" s="42" t="s">
        <v>4787</v>
      </c>
      <c r="B308">
        <f t="shared" ref="B308:S308" si="34">SUM(B281:B307)</f>
        <v>13</v>
      </c>
      <c r="C308">
        <f t="shared" si="34"/>
        <v>82</v>
      </c>
      <c r="D308">
        <f t="shared" si="34"/>
        <v>60</v>
      </c>
      <c r="E308">
        <f t="shared" si="34"/>
        <v>18</v>
      </c>
      <c r="F308">
        <f t="shared" si="34"/>
        <v>13</v>
      </c>
      <c r="G308">
        <f t="shared" si="34"/>
        <v>49</v>
      </c>
      <c r="H308">
        <f t="shared" si="34"/>
        <v>98</v>
      </c>
      <c r="I308">
        <f t="shared" si="34"/>
        <v>87</v>
      </c>
      <c r="J308">
        <f t="shared" si="34"/>
        <v>67</v>
      </c>
      <c r="K308">
        <f t="shared" si="34"/>
        <v>488</v>
      </c>
      <c r="L308">
        <f t="shared" si="34"/>
        <v>0</v>
      </c>
      <c r="M308">
        <f t="shared" si="34"/>
        <v>37</v>
      </c>
      <c r="N308">
        <f t="shared" si="34"/>
        <v>20</v>
      </c>
      <c r="O308">
        <f t="shared" si="34"/>
        <v>102</v>
      </c>
      <c r="P308">
        <f t="shared" si="34"/>
        <v>116</v>
      </c>
      <c r="Q308">
        <f t="shared" si="34"/>
        <v>18</v>
      </c>
      <c r="R308">
        <f t="shared" si="34"/>
        <v>0</v>
      </c>
      <c r="S308">
        <f t="shared" si="34"/>
        <v>90</v>
      </c>
      <c r="T308">
        <f>SUM(T281:T307)</f>
        <v>21</v>
      </c>
      <c r="U308">
        <f t="shared" si="33"/>
        <v>1379</v>
      </c>
      <c r="V308" s="29"/>
      <c r="W308" s="29"/>
      <c r="X308" s="29"/>
      <c r="Y308" s="29"/>
      <c r="Z308" s="29"/>
      <c r="AA308" s="29"/>
      <c r="AB308" s="29"/>
      <c r="AC308" s="29"/>
      <c r="AD308" s="29"/>
      <c r="AE308" s="29"/>
      <c r="AG308" s="29"/>
      <c r="AH308" s="29"/>
      <c r="AI308" s="29"/>
      <c r="AJ308" s="29"/>
      <c r="AK308" s="29"/>
      <c r="AM308" s="29"/>
      <c r="AN308" s="44"/>
    </row>
    <row r="309" spans="1:40" x14ac:dyDescent="0.2">
      <c r="V309" s="29"/>
      <c r="W309" s="29"/>
      <c r="X309" s="29"/>
      <c r="Y309" s="29"/>
      <c r="Z309" s="29"/>
      <c r="AA309" s="29"/>
      <c r="AB309" s="29"/>
      <c r="AC309" s="29"/>
      <c r="AD309" s="29"/>
      <c r="AE309" s="29"/>
      <c r="AG309" s="29"/>
      <c r="AH309" s="29"/>
      <c r="AI309" s="29"/>
      <c r="AJ309" s="29"/>
      <c r="AK309" s="29"/>
      <c r="AM309" s="29"/>
      <c r="AN309" s="44"/>
    </row>
    <row r="311" spans="1:40" x14ac:dyDescent="0.2">
      <c r="A311" s="54" t="s">
        <v>4833</v>
      </c>
      <c r="B311" s="54"/>
      <c r="C311" s="54"/>
      <c r="D311" s="54"/>
      <c r="E311" s="54"/>
      <c r="F311" s="54"/>
    </row>
    <row r="312" spans="1:40" x14ac:dyDescent="0.2">
      <c r="B312" s="1" t="s">
        <v>4740</v>
      </c>
      <c r="C312" s="1" t="s">
        <v>4738</v>
      </c>
      <c r="D312" s="1" t="s">
        <v>4739</v>
      </c>
      <c r="E312" s="1" t="s">
        <v>35</v>
      </c>
      <c r="F312" s="1" t="s">
        <v>4787</v>
      </c>
    </row>
    <row r="313" spans="1:40" x14ac:dyDescent="0.2">
      <c r="A313" s="29" t="s">
        <v>4541</v>
      </c>
      <c r="B313">
        <f>COUNTIFS(Almarsad!J:J,G313,Almarsad!G:G,A313)</f>
        <v>2</v>
      </c>
      <c r="C313">
        <f>COUNTIFS(Almarsad!J:J,H313,Almarsad!G:G,A313)</f>
        <v>5</v>
      </c>
      <c r="D313">
        <f>COUNTIFS(Almarsad!J:J,I313,Almarsad!G:G,A313)</f>
        <v>5</v>
      </c>
      <c r="E313">
        <f>COUNTIFS(Almarsad!J:J,J313,Almarsad!G:G,A313)</f>
        <v>1</v>
      </c>
      <c r="F313">
        <f t="shared" ref="F313:F329" si="35">SUM(B313:E313)</f>
        <v>13</v>
      </c>
      <c r="G313" s="1" t="s">
        <v>4740</v>
      </c>
      <c r="H313" s="1" t="s">
        <v>4738</v>
      </c>
      <c r="I313" s="1" t="s">
        <v>4739</v>
      </c>
      <c r="J313" s="1" t="s">
        <v>35</v>
      </c>
    </row>
    <row r="314" spans="1:40" x14ac:dyDescent="0.2">
      <c r="A314" s="29" t="s">
        <v>4544</v>
      </c>
      <c r="B314">
        <f>COUNTIFS(Almarsad!J:J,G314,Almarsad!G:G,A314)</f>
        <v>15</v>
      </c>
      <c r="C314">
        <f>COUNTIFS(Almarsad!J:J,H314,Almarsad!G:G,A314)</f>
        <v>52</v>
      </c>
      <c r="D314">
        <f>COUNTIFS(Almarsad!J:J,I314,Almarsad!G:G,A314)</f>
        <v>13</v>
      </c>
      <c r="E314">
        <f>COUNTIFS(Almarsad!J:J,J314,Almarsad!G:G,A314)</f>
        <v>2</v>
      </c>
      <c r="F314">
        <f t="shared" si="35"/>
        <v>82</v>
      </c>
      <c r="G314" s="1" t="s">
        <v>4740</v>
      </c>
      <c r="H314" s="1" t="s">
        <v>4738</v>
      </c>
      <c r="I314" s="1" t="s">
        <v>4739</v>
      </c>
      <c r="J314" s="1" t="s">
        <v>35</v>
      </c>
    </row>
    <row r="315" spans="1:40" x14ac:dyDescent="0.2">
      <c r="A315" s="29" t="s">
        <v>4614</v>
      </c>
      <c r="B315">
        <f>COUNTIFS(Almarsad!J:J,G315,Almarsad!G:G,A315)</f>
        <v>10</v>
      </c>
      <c r="C315">
        <f>COUNTIFS(Almarsad!J:J,H315,Almarsad!G:G,A315)</f>
        <v>19</v>
      </c>
      <c r="D315">
        <f>COUNTIFS(Almarsad!J:J,I315,Almarsad!G:G,A315)</f>
        <v>21</v>
      </c>
      <c r="E315">
        <f>COUNTIFS(Almarsad!J:J,J315,Almarsad!G:G,A315)</f>
        <v>10</v>
      </c>
      <c r="F315">
        <f t="shared" si="35"/>
        <v>60</v>
      </c>
      <c r="G315" s="1" t="s">
        <v>4740</v>
      </c>
      <c r="H315" s="1" t="s">
        <v>4738</v>
      </c>
      <c r="I315" s="1" t="s">
        <v>4739</v>
      </c>
      <c r="J315" s="1" t="s">
        <v>35</v>
      </c>
    </row>
    <row r="316" spans="1:40" x14ac:dyDescent="0.2">
      <c r="A316" s="29" t="s">
        <v>287</v>
      </c>
      <c r="B316">
        <f>COUNTIFS(Almarsad!J:J,G316,Almarsad!G:G,A316)</f>
        <v>4</v>
      </c>
      <c r="C316">
        <f>COUNTIFS(Almarsad!J:J,H316,Almarsad!G:G,A316)</f>
        <v>5</v>
      </c>
      <c r="D316">
        <f>COUNTIFS(Almarsad!J:J,I316,Almarsad!G:G,A316)</f>
        <v>7</v>
      </c>
      <c r="E316">
        <f>COUNTIFS(Almarsad!J:J,J316,Almarsad!G:G,A316)</f>
        <v>2</v>
      </c>
      <c r="F316">
        <f t="shared" si="35"/>
        <v>18</v>
      </c>
      <c r="G316" s="1" t="s">
        <v>4740</v>
      </c>
      <c r="H316" s="1" t="s">
        <v>4738</v>
      </c>
      <c r="I316" s="1" t="s">
        <v>4739</v>
      </c>
      <c r="J316" s="1" t="s">
        <v>35</v>
      </c>
    </row>
    <row r="317" spans="1:40" x14ac:dyDescent="0.2">
      <c r="A317" s="29" t="s">
        <v>1438</v>
      </c>
      <c r="B317">
        <f>COUNTIFS(Almarsad!J:J,G317,Almarsad!G:G,A317)</f>
        <v>10</v>
      </c>
      <c r="C317">
        <f>COUNTIFS(Almarsad!J:J,H317,Almarsad!G:G,A317)</f>
        <v>2</v>
      </c>
      <c r="D317">
        <f>COUNTIFS(Almarsad!J:J,I317,Almarsad!G:G,A317)</f>
        <v>1</v>
      </c>
      <c r="E317">
        <f>COUNTIFS(Almarsad!J:J,J317,Almarsad!G:G,A317)</f>
        <v>0</v>
      </c>
      <c r="F317">
        <f t="shared" si="35"/>
        <v>13</v>
      </c>
      <c r="G317" s="1" t="s">
        <v>4740</v>
      </c>
      <c r="H317" s="1" t="s">
        <v>4738</v>
      </c>
      <c r="I317" s="1" t="s">
        <v>4739</v>
      </c>
      <c r="J317" s="1" t="s">
        <v>35</v>
      </c>
    </row>
    <row r="318" spans="1:40" x14ac:dyDescent="0.2">
      <c r="A318" s="29" t="s">
        <v>4626</v>
      </c>
      <c r="B318">
        <f>COUNTIFS(Almarsad!J:J,G318,Almarsad!G:G,A318)</f>
        <v>5</v>
      </c>
      <c r="C318">
        <f>COUNTIFS(Almarsad!J:J,H318,Almarsad!G:G,A318)</f>
        <v>11</v>
      </c>
      <c r="D318">
        <f>COUNTIFS(Almarsad!J:J,I318,Almarsad!G:G,A318)</f>
        <v>28</v>
      </c>
      <c r="E318">
        <f>COUNTIFS(Almarsad!J:J,J318,Almarsad!G:G,A318)</f>
        <v>5</v>
      </c>
      <c r="F318">
        <f t="shared" si="35"/>
        <v>49</v>
      </c>
      <c r="G318" s="1" t="s">
        <v>4740</v>
      </c>
      <c r="H318" s="1" t="s">
        <v>4738</v>
      </c>
      <c r="I318" s="1" t="s">
        <v>4739</v>
      </c>
      <c r="J318" s="1" t="s">
        <v>35</v>
      </c>
    </row>
    <row r="319" spans="1:40" x14ac:dyDescent="0.2">
      <c r="A319" s="29" t="s">
        <v>4503</v>
      </c>
      <c r="B319">
        <f>COUNTIFS(Almarsad!J:J,G319,Almarsad!G:G,A319)</f>
        <v>32</v>
      </c>
      <c r="C319">
        <f>COUNTIFS(Almarsad!J:J,H319,Almarsad!G:G,A319)</f>
        <v>12</v>
      </c>
      <c r="D319">
        <f>COUNTIFS(Almarsad!J:J,I319,Almarsad!G:G,A319)</f>
        <v>30</v>
      </c>
      <c r="E319">
        <f>COUNTIFS(Almarsad!J:J,J319,Almarsad!G:G,A319)</f>
        <v>24</v>
      </c>
      <c r="F319">
        <f t="shared" si="35"/>
        <v>98</v>
      </c>
      <c r="G319" s="1" t="s">
        <v>4740</v>
      </c>
      <c r="H319" s="1" t="s">
        <v>4738</v>
      </c>
      <c r="I319" s="1" t="s">
        <v>4739</v>
      </c>
      <c r="J319" s="1" t="s">
        <v>35</v>
      </c>
    </row>
    <row r="320" spans="1:40" x14ac:dyDescent="0.2">
      <c r="A320" s="29" t="s">
        <v>4550</v>
      </c>
      <c r="B320">
        <f>COUNTIFS(Almarsad!J:J,G320,Almarsad!G:G,A320)</f>
        <v>16</v>
      </c>
      <c r="C320">
        <f>COUNTIFS(Almarsad!J:J,H320,Almarsad!G:G,A320)</f>
        <v>48</v>
      </c>
      <c r="D320">
        <f>COUNTIFS(Almarsad!J:J,I320,Almarsad!G:G,A320)</f>
        <v>17</v>
      </c>
      <c r="E320">
        <f>COUNTIFS(Almarsad!J:J,J320,Almarsad!G:G,A320)</f>
        <v>6</v>
      </c>
      <c r="F320">
        <f t="shared" si="35"/>
        <v>87</v>
      </c>
      <c r="G320" s="1" t="s">
        <v>4740</v>
      </c>
      <c r="H320" s="1" t="s">
        <v>4738</v>
      </c>
      <c r="I320" s="1" t="s">
        <v>4739</v>
      </c>
      <c r="J320" s="1" t="s">
        <v>35</v>
      </c>
    </row>
    <row r="321" spans="1:10" x14ac:dyDescent="0.2">
      <c r="A321" s="29" t="s">
        <v>4504</v>
      </c>
      <c r="B321">
        <f>COUNTIFS(Almarsad!J:J,G321,Almarsad!G:G,A321)</f>
        <v>5</v>
      </c>
      <c r="C321">
        <f>COUNTIFS(Almarsad!J:J,H321,Almarsad!G:G,A321)</f>
        <v>11</v>
      </c>
      <c r="D321">
        <f>COUNTIFS(Almarsad!J:J,I321,Almarsad!G:G,A321)</f>
        <v>50</v>
      </c>
      <c r="E321">
        <f>COUNTIFS(Almarsad!J:J,J321,Almarsad!G:G,A321)</f>
        <v>1</v>
      </c>
      <c r="F321">
        <f t="shared" si="35"/>
        <v>67</v>
      </c>
      <c r="G321" s="1" t="s">
        <v>4740</v>
      </c>
      <c r="H321" s="1" t="s">
        <v>4738</v>
      </c>
      <c r="I321" s="1" t="s">
        <v>4739</v>
      </c>
      <c r="J321" s="1" t="s">
        <v>35</v>
      </c>
    </row>
    <row r="322" spans="1:10" x14ac:dyDescent="0.2">
      <c r="A322" s="29" t="s">
        <v>4461</v>
      </c>
      <c r="B322">
        <f>COUNTIFS(Almarsad!J:J,G322,Almarsad!G:G,A322)</f>
        <v>55</v>
      </c>
      <c r="C322">
        <f>COUNTIFS(Almarsad!J:J,H322,Almarsad!G:G,A322)</f>
        <v>232</v>
      </c>
      <c r="D322">
        <f>COUNTIFS(Almarsad!J:J,I322,Almarsad!G:G,A322)</f>
        <v>156</v>
      </c>
      <c r="E322">
        <f>COUNTIFS(Almarsad!J:J,J322,Almarsad!G:G,A322)</f>
        <v>45</v>
      </c>
      <c r="F322">
        <f t="shared" si="35"/>
        <v>488</v>
      </c>
      <c r="G322" s="1" t="s">
        <v>4740</v>
      </c>
      <c r="H322" s="1" t="s">
        <v>4738</v>
      </c>
      <c r="I322" s="1" t="s">
        <v>4739</v>
      </c>
      <c r="J322" s="1" t="s">
        <v>35</v>
      </c>
    </row>
    <row r="323" spans="1:10" x14ac:dyDescent="0.2">
      <c r="A323" s="29" t="s">
        <v>4540</v>
      </c>
      <c r="B323">
        <f>COUNTIFS(Almarsad!J:J,G323,Almarsad!G:G,A323)</f>
        <v>5</v>
      </c>
      <c r="C323">
        <f>COUNTIFS(Almarsad!J:J,H323,Almarsad!G:G,A323)</f>
        <v>16</v>
      </c>
      <c r="D323">
        <f>COUNTIFS(Almarsad!J:J,I323,Almarsad!G:G,A323)</f>
        <v>13</v>
      </c>
      <c r="E323">
        <f>COUNTIFS(Almarsad!J:J,J323,Almarsad!G:G,A323)</f>
        <v>3</v>
      </c>
      <c r="F323">
        <f t="shared" si="35"/>
        <v>37</v>
      </c>
      <c r="G323" s="1" t="s">
        <v>4740</v>
      </c>
      <c r="H323" s="1" t="s">
        <v>4738</v>
      </c>
      <c r="I323" s="1" t="s">
        <v>4739</v>
      </c>
      <c r="J323" s="1" t="s">
        <v>35</v>
      </c>
    </row>
    <row r="324" spans="1:10" x14ac:dyDescent="0.2">
      <c r="A324" s="29" t="s">
        <v>4615</v>
      </c>
      <c r="B324">
        <f>COUNTIFS(Almarsad!J:J,G324,Almarsad!G:G,A324)</f>
        <v>2</v>
      </c>
      <c r="C324">
        <f>COUNTIFS(Almarsad!J:J,H324,Almarsad!G:G,A324)</f>
        <v>4</v>
      </c>
      <c r="D324">
        <f>COUNTIFS(Almarsad!J:J,I324,Almarsad!G:G,A324)</f>
        <v>10</v>
      </c>
      <c r="E324">
        <f>COUNTIFS(Almarsad!J:J,J324,Almarsad!G:G,A324)</f>
        <v>4</v>
      </c>
      <c r="F324">
        <f t="shared" si="35"/>
        <v>20</v>
      </c>
      <c r="G324" s="1" t="s">
        <v>4740</v>
      </c>
      <c r="H324" s="1" t="s">
        <v>4738</v>
      </c>
      <c r="I324" s="1" t="s">
        <v>4739</v>
      </c>
      <c r="J324" s="1" t="s">
        <v>35</v>
      </c>
    </row>
    <row r="325" spans="1:10" x14ac:dyDescent="0.2">
      <c r="A325" s="29" t="s">
        <v>4539</v>
      </c>
      <c r="B325">
        <f>COUNTIFS(Almarsad!J:J,G325,Almarsad!G:G,A325)</f>
        <v>10</v>
      </c>
      <c r="C325">
        <f>COUNTIFS(Almarsad!J:J,H325,Almarsad!G:G,A325)</f>
        <v>12</v>
      </c>
      <c r="D325">
        <f>COUNTIFS(Almarsad!J:J,I325,Almarsad!G:G,A325)</f>
        <v>74</v>
      </c>
      <c r="E325">
        <f>COUNTIFS(Almarsad!J:J,J325,Almarsad!G:G,A325)</f>
        <v>6</v>
      </c>
      <c r="F325">
        <f t="shared" si="35"/>
        <v>102</v>
      </c>
      <c r="G325" s="1" t="s">
        <v>4740</v>
      </c>
      <c r="H325" s="1" t="s">
        <v>4738</v>
      </c>
      <c r="I325" s="1" t="s">
        <v>4739</v>
      </c>
      <c r="J325" s="1" t="s">
        <v>35</v>
      </c>
    </row>
    <row r="326" spans="1:10" x14ac:dyDescent="0.2">
      <c r="A326" s="29" t="s">
        <v>95</v>
      </c>
      <c r="B326">
        <f>COUNTIFS(Almarsad!J:J,G326,Almarsad!G:G,A326)</f>
        <v>7</v>
      </c>
      <c r="C326">
        <f>COUNTIFS(Almarsad!J:J,H326,Almarsad!G:G,A326)</f>
        <v>44</v>
      </c>
      <c r="D326">
        <f>COUNTIFS(Almarsad!J:J,I326,Almarsad!G:G,A326)</f>
        <v>53</v>
      </c>
      <c r="E326">
        <f>COUNTIFS(Almarsad!J:J,J326,Almarsad!G:G,A326)</f>
        <v>12</v>
      </c>
      <c r="F326">
        <f t="shared" si="35"/>
        <v>116</v>
      </c>
      <c r="G326" s="1" t="s">
        <v>4740</v>
      </c>
      <c r="H326" s="1" t="s">
        <v>4738</v>
      </c>
      <c r="I326" s="1" t="s">
        <v>4739</v>
      </c>
      <c r="J326" s="1" t="s">
        <v>35</v>
      </c>
    </row>
    <row r="327" spans="1:10" x14ac:dyDescent="0.2">
      <c r="A327" s="29" t="s">
        <v>4542</v>
      </c>
      <c r="B327">
        <f>COUNTIFS(Almarsad!J:J,G327,Almarsad!G:G,A327)</f>
        <v>1</v>
      </c>
      <c r="C327">
        <f>COUNTIFS(Almarsad!J:J,H327,Almarsad!G:G,A327)</f>
        <v>10</v>
      </c>
      <c r="D327">
        <f>COUNTIFS(Almarsad!J:J,I327,Almarsad!G:G,A327)</f>
        <v>4</v>
      </c>
      <c r="E327">
        <f>COUNTIFS(Almarsad!J:J,J327,Almarsad!G:G,A327)</f>
        <v>3</v>
      </c>
      <c r="F327">
        <f t="shared" si="35"/>
        <v>18</v>
      </c>
      <c r="G327" s="1" t="s">
        <v>4740</v>
      </c>
      <c r="H327" s="1" t="s">
        <v>4738</v>
      </c>
      <c r="I327" s="1" t="s">
        <v>4739</v>
      </c>
      <c r="J327" s="1" t="s">
        <v>35</v>
      </c>
    </row>
    <row r="328" spans="1:10" x14ac:dyDescent="0.2">
      <c r="A328" s="29" t="s">
        <v>53</v>
      </c>
      <c r="B328">
        <f>COUNTIFS(Almarsad!J:J,G328,Almarsad!G:G,A328)</f>
        <v>11</v>
      </c>
      <c r="C328">
        <f>COUNTIFS(Almarsad!J:J,H328,Almarsad!G:G,A328)</f>
        <v>30</v>
      </c>
      <c r="D328">
        <f>COUNTIFS(Almarsad!J:J,I328,Almarsad!G:G,A328)</f>
        <v>30</v>
      </c>
      <c r="E328">
        <f>COUNTIFS(Almarsad!J:J,J328,Almarsad!G:G,A328)</f>
        <v>19</v>
      </c>
      <c r="F328">
        <f t="shared" si="35"/>
        <v>90</v>
      </c>
      <c r="G328" s="1" t="s">
        <v>4740</v>
      </c>
      <c r="H328" s="1" t="s">
        <v>4738</v>
      </c>
      <c r="I328" s="1" t="s">
        <v>4739</v>
      </c>
      <c r="J328" s="1" t="s">
        <v>35</v>
      </c>
    </row>
    <row r="329" spans="1:10" x14ac:dyDescent="0.2">
      <c r="A329" s="44" t="s">
        <v>4624</v>
      </c>
      <c r="B329">
        <f>COUNTIFS(Almarsad!J:J,G329,Almarsad!G:G,A329)</f>
        <v>6</v>
      </c>
      <c r="C329">
        <f>COUNTIFS(Almarsad!J:J,H329,Almarsad!G:G,A329)</f>
        <v>7</v>
      </c>
      <c r="D329">
        <f>COUNTIFS(Almarsad!J:J,I329,Almarsad!G:G,A329)</f>
        <v>8</v>
      </c>
      <c r="E329">
        <f>COUNTIFS(Almarsad!J:J,J329,Almarsad!G:G,A329)</f>
        <v>0</v>
      </c>
      <c r="F329">
        <f t="shared" si="35"/>
        <v>21</v>
      </c>
      <c r="G329" s="1" t="s">
        <v>4740</v>
      </c>
      <c r="H329" s="1" t="s">
        <v>4738</v>
      </c>
      <c r="I329" s="1" t="s">
        <v>4739</v>
      </c>
      <c r="J329" s="1" t="s">
        <v>35</v>
      </c>
    </row>
    <row r="330" spans="1:10" x14ac:dyDescent="0.2">
      <c r="A330" s="42" t="s">
        <v>4787</v>
      </c>
      <c r="B330">
        <f>SUM(B313:B329)</f>
        <v>196</v>
      </c>
      <c r="C330">
        <f t="shared" ref="C330:E330" si="36">SUM(C313:C329)</f>
        <v>520</v>
      </c>
      <c r="D330">
        <f t="shared" si="36"/>
        <v>520</v>
      </c>
      <c r="E330">
        <f t="shared" si="36"/>
        <v>143</v>
      </c>
      <c r="F330">
        <f>SUM(B330:E330)</f>
        <v>1379</v>
      </c>
    </row>
    <row r="332" spans="1:10" x14ac:dyDescent="0.2">
      <c r="A332" s="54" t="s">
        <v>4806</v>
      </c>
      <c r="B332" s="54"/>
      <c r="C332" s="54"/>
      <c r="D332" s="54"/>
      <c r="E332" s="54"/>
    </row>
    <row r="333" spans="1:10" x14ac:dyDescent="0.2">
      <c r="B333" s="1" t="s">
        <v>433</v>
      </c>
      <c r="C333" s="1" t="s">
        <v>50</v>
      </c>
      <c r="D333" s="1" t="s">
        <v>35</v>
      </c>
      <c r="E333" s="1" t="s">
        <v>4787</v>
      </c>
    </row>
    <row r="334" spans="1:10" x14ac:dyDescent="0.2">
      <c r="A334" s="29" t="s">
        <v>4541</v>
      </c>
      <c r="B334">
        <f>COUNTIFS(Almarsad!K:K,F334,Almarsad!G:G,A334)</f>
        <v>12</v>
      </c>
      <c r="C334">
        <f>COUNTIFS(Almarsad!K:K,G334,Almarsad!G:G,A334)</f>
        <v>0</v>
      </c>
      <c r="D334">
        <f>COUNTIFS(Almarsad!K:K,H334,Almarsad!G:G,A334)</f>
        <v>1</v>
      </c>
      <c r="E334">
        <f t="shared" ref="E334:E350" si="37">SUM(B334:D334)</f>
        <v>13</v>
      </c>
      <c r="F334" s="1" t="s">
        <v>433</v>
      </c>
      <c r="G334" s="1" t="s">
        <v>50</v>
      </c>
      <c r="H334" s="1" t="s">
        <v>35</v>
      </c>
      <c r="I334" s="1"/>
    </row>
    <row r="335" spans="1:10" x14ac:dyDescent="0.2">
      <c r="A335" s="29" t="s">
        <v>4544</v>
      </c>
      <c r="B335">
        <f>COUNTIFS(Almarsad!K:K,F335,Almarsad!G:G,A335)</f>
        <v>79</v>
      </c>
      <c r="C335">
        <f>COUNTIFS(Almarsad!K:K,G335,Almarsad!G:G,A335)</f>
        <v>2</v>
      </c>
      <c r="D335">
        <f>COUNTIFS(Almarsad!K:K,H335,Almarsad!G:G,A335)</f>
        <v>1</v>
      </c>
      <c r="E335">
        <f t="shared" si="37"/>
        <v>82</v>
      </c>
      <c r="F335" s="1" t="s">
        <v>433</v>
      </c>
      <c r="G335" s="1" t="s">
        <v>50</v>
      </c>
      <c r="H335" s="1" t="s">
        <v>35</v>
      </c>
      <c r="I335" s="1"/>
    </row>
    <row r="336" spans="1:10" x14ac:dyDescent="0.2">
      <c r="A336" s="29" t="s">
        <v>4614</v>
      </c>
      <c r="B336">
        <f>COUNTIFS(Almarsad!K:K,F336,Almarsad!G:G,A336)</f>
        <v>54</v>
      </c>
      <c r="C336">
        <f>COUNTIFS(Almarsad!K:K,G336,Almarsad!G:G,A336)</f>
        <v>3</v>
      </c>
      <c r="D336">
        <f>COUNTIFS(Almarsad!K:K,H336,Almarsad!G:G,A336)</f>
        <v>3</v>
      </c>
      <c r="E336">
        <f t="shared" si="37"/>
        <v>60</v>
      </c>
      <c r="F336" s="1" t="s">
        <v>433</v>
      </c>
      <c r="G336" s="1" t="s">
        <v>50</v>
      </c>
      <c r="H336" s="1" t="s">
        <v>35</v>
      </c>
      <c r="I336" s="1"/>
    </row>
    <row r="337" spans="1:9" x14ac:dyDescent="0.2">
      <c r="A337" s="29" t="s">
        <v>287</v>
      </c>
      <c r="B337">
        <f>COUNTIFS(Almarsad!K:K,F337,Almarsad!G:G,A337)</f>
        <v>18</v>
      </c>
      <c r="C337">
        <f>COUNTIFS(Almarsad!K:K,G337,Almarsad!G:G,A337)</f>
        <v>0</v>
      </c>
      <c r="D337">
        <f>COUNTIFS(Almarsad!K:K,H337,Almarsad!G:G,A337)</f>
        <v>0</v>
      </c>
      <c r="E337">
        <f t="shared" si="37"/>
        <v>18</v>
      </c>
      <c r="F337" s="1" t="s">
        <v>433</v>
      </c>
      <c r="G337" s="1" t="s">
        <v>50</v>
      </c>
      <c r="H337" s="1" t="s">
        <v>35</v>
      </c>
      <c r="I337" s="1"/>
    </row>
    <row r="338" spans="1:9" x14ac:dyDescent="0.2">
      <c r="A338" s="29" t="s">
        <v>1438</v>
      </c>
      <c r="B338">
        <f>COUNTIFS(Almarsad!K:K,F338,Almarsad!G:G,A338)</f>
        <v>13</v>
      </c>
      <c r="C338">
        <f>COUNTIFS(Almarsad!K:K,G338,Almarsad!G:G,A338)</f>
        <v>0</v>
      </c>
      <c r="D338">
        <f>COUNTIFS(Almarsad!K:K,H338,Almarsad!G:G,A338)</f>
        <v>0</v>
      </c>
      <c r="E338">
        <f t="shared" si="37"/>
        <v>13</v>
      </c>
      <c r="F338" s="1" t="s">
        <v>433</v>
      </c>
      <c r="G338" s="1" t="s">
        <v>50</v>
      </c>
      <c r="H338" s="1" t="s">
        <v>35</v>
      </c>
      <c r="I338" s="1"/>
    </row>
    <row r="339" spans="1:9" x14ac:dyDescent="0.2">
      <c r="A339" s="29" t="s">
        <v>4626</v>
      </c>
      <c r="B339">
        <f>COUNTIFS(Almarsad!K:K,F339,Almarsad!G:G,A339)</f>
        <v>42</v>
      </c>
      <c r="C339">
        <f>COUNTIFS(Almarsad!K:K,G339,Almarsad!G:G,A339)</f>
        <v>6</v>
      </c>
      <c r="D339">
        <f>COUNTIFS(Almarsad!K:K,H339,Almarsad!G:G,A339)</f>
        <v>1</v>
      </c>
      <c r="E339">
        <f t="shared" si="37"/>
        <v>49</v>
      </c>
      <c r="F339" s="1" t="s">
        <v>433</v>
      </c>
      <c r="G339" s="1" t="s">
        <v>50</v>
      </c>
      <c r="H339" s="1" t="s">
        <v>35</v>
      </c>
      <c r="I339" s="1"/>
    </row>
    <row r="340" spans="1:9" x14ac:dyDescent="0.2">
      <c r="A340" s="29" t="s">
        <v>4503</v>
      </c>
      <c r="B340">
        <f>COUNTIFS(Almarsad!K:K,F340,Almarsad!G:G,A340)</f>
        <v>79</v>
      </c>
      <c r="C340">
        <f>COUNTIFS(Almarsad!K:K,G340,Almarsad!G:G,A340)</f>
        <v>14</v>
      </c>
      <c r="D340">
        <f>COUNTIFS(Almarsad!K:K,H340,Almarsad!G:G,A340)</f>
        <v>5</v>
      </c>
      <c r="E340">
        <f t="shared" si="37"/>
        <v>98</v>
      </c>
      <c r="F340" s="1" t="s">
        <v>433</v>
      </c>
      <c r="G340" s="1" t="s">
        <v>50</v>
      </c>
      <c r="H340" s="1" t="s">
        <v>35</v>
      </c>
      <c r="I340" s="1"/>
    </row>
    <row r="341" spans="1:9" x14ac:dyDescent="0.2">
      <c r="A341" s="29" t="s">
        <v>4550</v>
      </c>
      <c r="B341">
        <f>COUNTIFS(Almarsad!K:K,F341,Almarsad!G:G,A341)</f>
        <v>86</v>
      </c>
      <c r="C341">
        <f>COUNTIFS(Almarsad!K:K,G341,Almarsad!G:G,A341)</f>
        <v>1</v>
      </c>
      <c r="D341">
        <f>COUNTIFS(Almarsad!K:K,H341,Almarsad!G:G,A341)</f>
        <v>0</v>
      </c>
      <c r="E341">
        <f t="shared" si="37"/>
        <v>87</v>
      </c>
      <c r="F341" s="1" t="s">
        <v>433</v>
      </c>
      <c r="G341" s="1" t="s">
        <v>50</v>
      </c>
      <c r="H341" s="1" t="s">
        <v>35</v>
      </c>
      <c r="I341" s="1"/>
    </row>
    <row r="342" spans="1:9" x14ac:dyDescent="0.2">
      <c r="A342" s="29" t="s">
        <v>4504</v>
      </c>
      <c r="B342">
        <f>COUNTIFS(Almarsad!K:K,F342,Almarsad!G:G,A342)</f>
        <v>66</v>
      </c>
      <c r="C342">
        <f>COUNTIFS(Almarsad!K:K,G342,Almarsad!G:G,A342)</f>
        <v>1</v>
      </c>
      <c r="D342">
        <f>COUNTIFS(Almarsad!K:K,H342,Almarsad!G:G,A342)</f>
        <v>0</v>
      </c>
      <c r="E342">
        <f t="shared" si="37"/>
        <v>67</v>
      </c>
      <c r="F342" s="1" t="s">
        <v>433</v>
      </c>
      <c r="G342" s="1" t="s">
        <v>50</v>
      </c>
      <c r="H342" s="1" t="s">
        <v>35</v>
      </c>
      <c r="I342" s="1"/>
    </row>
    <row r="343" spans="1:9" x14ac:dyDescent="0.2">
      <c r="A343" s="29" t="s">
        <v>4461</v>
      </c>
      <c r="B343">
        <f>COUNTIFS(Almarsad!K:K,F343,Almarsad!G:G,A343)</f>
        <v>448</v>
      </c>
      <c r="C343">
        <f>COUNTIFS(Almarsad!K:K,G343,Almarsad!G:G,A343)</f>
        <v>35</v>
      </c>
      <c r="D343">
        <f>COUNTIFS(Almarsad!K:K,H343,Almarsad!G:G,A343)</f>
        <v>5</v>
      </c>
      <c r="E343">
        <f t="shared" si="37"/>
        <v>488</v>
      </c>
      <c r="F343" s="1" t="s">
        <v>433</v>
      </c>
      <c r="G343" s="1" t="s">
        <v>50</v>
      </c>
      <c r="H343" s="1" t="s">
        <v>35</v>
      </c>
      <c r="I343" s="1"/>
    </row>
    <row r="344" spans="1:9" x14ac:dyDescent="0.2">
      <c r="A344" s="29" t="s">
        <v>4540</v>
      </c>
      <c r="B344">
        <f>COUNTIFS(Almarsad!K:K,F344,Almarsad!G:G,A344)</f>
        <v>35</v>
      </c>
      <c r="C344">
        <f>COUNTIFS(Almarsad!K:K,G344,Almarsad!G:G,A344)</f>
        <v>0</v>
      </c>
      <c r="D344">
        <f>COUNTIFS(Almarsad!K:K,H344,Almarsad!G:G,A344)</f>
        <v>2</v>
      </c>
      <c r="E344">
        <f t="shared" si="37"/>
        <v>37</v>
      </c>
      <c r="F344" s="1" t="s">
        <v>433</v>
      </c>
      <c r="G344" s="1" t="s">
        <v>50</v>
      </c>
      <c r="H344" s="1" t="s">
        <v>35</v>
      </c>
      <c r="I344" s="1"/>
    </row>
    <row r="345" spans="1:9" x14ac:dyDescent="0.2">
      <c r="A345" s="29" t="s">
        <v>4615</v>
      </c>
      <c r="B345">
        <f>COUNTIFS(Almarsad!K:K,F345,Almarsad!G:G,A345)</f>
        <v>5</v>
      </c>
      <c r="C345">
        <f>COUNTIFS(Almarsad!K:K,G345,Almarsad!G:G,A345)</f>
        <v>12</v>
      </c>
      <c r="D345">
        <f>COUNTIFS(Almarsad!K:K,H345,Almarsad!G:G,A345)</f>
        <v>3</v>
      </c>
      <c r="E345">
        <f t="shared" si="37"/>
        <v>20</v>
      </c>
      <c r="F345" s="1" t="s">
        <v>433</v>
      </c>
      <c r="G345" s="1" t="s">
        <v>50</v>
      </c>
      <c r="H345" s="1" t="s">
        <v>35</v>
      </c>
      <c r="I345" s="1"/>
    </row>
    <row r="346" spans="1:9" x14ac:dyDescent="0.2">
      <c r="A346" s="29" t="s">
        <v>4539</v>
      </c>
      <c r="B346">
        <f>COUNTIFS(Almarsad!K:K,F346,Almarsad!G:G,A346)</f>
        <v>91</v>
      </c>
      <c r="C346">
        <f>COUNTIFS(Almarsad!K:K,G346,Almarsad!G:G,A346)</f>
        <v>9</v>
      </c>
      <c r="D346">
        <f>COUNTIFS(Almarsad!K:K,H346,Almarsad!G:G,A346)</f>
        <v>2</v>
      </c>
      <c r="E346">
        <f t="shared" si="37"/>
        <v>102</v>
      </c>
      <c r="F346" s="1" t="s">
        <v>433</v>
      </c>
      <c r="G346" s="1" t="s">
        <v>50</v>
      </c>
      <c r="H346" s="1" t="s">
        <v>35</v>
      </c>
      <c r="I346" s="1"/>
    </row>
    <row r="347" spans="1:9" x14ac:dyDescent="0.2">
      <c r="A347" s="29" t="s">
        <v>95</v>
      </c>
      <c r="B347">
        <f>COUNTIFS(Almarsad!K:K,F347,Almarsad!G:G,A347)</f>
        <v>102</v>
      </c>
      <c r="C347">
        <f>COUNTIFS(Almarsad!K:K,G347,Almarsad!G:G,A347)</f>
        <v>9</v>
      </c>
      <c r="D347">
        <f>COUNTIFS(Almarsad!K:K,H347,Almarsad!G:G,A347)</f>
        <v>5</v>
      </c>
      <c r="E347">
        <f t="shared" si="37"/>
        <v>116</v>
      </c>
      <c r="F347" s="1" t="s">
        <v>433</v>
      </c>
      <c r="G347" s="1" t="s">
        <v>50</v>
      </c>
      <c r="H347" s="1" t="s">
        <v>35</v>
      </c>
      <c r="I347" s="1"/>
    </row>
    <row r="348" spans="1:9" x14ac:dyDescent="0.2">
      <c r="A348" s="29" t="s">
        <v>4542</v>
      </c>
      <c r="B348">
        <f>COUNTIFS(Almarsad!K:K,F348,Almarsad!G:G,A348)</f>
        <v>17</v>
      </c>
      <c r="C348">
        <f>COUNTIFS(Almarsad!K:K,G348,Almarsad!G:G,A348)</f>
        <v>1</v>
      </c>
      <c r="D348">
        <f>COUNTIFS(Almarsad!K:K,H348,Almarsad!G:G,A348)</f>
        <v>0</v>
      </c>
      <c r="E348">
        <f t="shared" si="37"/>
        <v>18</v>
      </c>
      <c r="F348" s="1" t="s">
        <v>433</v>
      </c>
      <c r="G348" s="1" t="s">
        <v>50</v>
      </c>
      <c r="H348" s="1" t="s">
        <v>35</v>
      </c>
      <c r="I348" s="1"/>
    </row>
    <row r="349" spans="1:9" x14ac:dyDescent="0.2">
      <c r="A349" s="29" t="s">
        <v>53</v>
      </c>
      <c r="B349">
        <f>COUNTIFS(Almarsad!K:K,F349,Almarsad!G:G,A349)</f>
        <v>78</v>
      </c>
      <c r="C349">
        <f>COUNTIFS(Almarsad!K:K,G349,Almarsad!G:G,A349)</f>
        <v>8</v>
      </c>
      <c r="D349">
        <f>COUNTIFS(Almarsad!K:K,H349,Almarsad!G:G,A349)</f>
        <v>4</v>
      </c>
      <c r="E349">
        <f t="shared" si="37"/>
        <v>90</v>
      </c>
      <c r="F349" s="1" t="s">
        <v>433</v>
      </c>
      <c r="G349" s="1" t="s">
        <v>50</v>
      </c>
      <c r="H349" s="1" t="s">
        <v>35</v>
      </c>
      <c r="I349" s="1"/>
    </row>
    <row r="350" spans="1:9" x14ac:dyDescent="0.2">
      <c r="A350" s="44" t="s">
        <v>4624</v>
      </c>
      <c r="B350">
        <f>COUNTIFS(Almarsad!K:K,F350,Almarsad!G:G,A350)</f>
        <v>19</v>
      </c>
      <c r="C350">
        <f>COUNTIFS(Almarsad!K:K,G350,Almarsad!G:G,A350)</f>
        <v>2</v>
      </c>
      <c r="D350">
        <f>COUNTIFS(Almarsad!K:K,H350,Almarsad!G:G,A350)</f>
        <v>0</v>
      </c>
      <c r="E350">
        <f t="shared" si="37"/>
        <v>21</v>
      </c>
      <c r="F350" s="1" t="s">
        <v>433</v>
      </c>
      <c r="G350" s="1" t="s">
        <v>50</v>
      </c>
      <c r="H350" s="1" t="s">
        <v>35</v>
      </c>
      <c r="I350" s="1"/>
    </row>
    <row r="351" spans="1:9" x14ac:dyDescent="0.2">
      <c r="A351" s="42" t="s">
        <v>4787</v>
      </c>
      <c r="B351">
        <f>SUM(B334:B350)</f>
        <v>1244</v>
      </c>
      <c r="C351">
        <f t="shared" ref="C351:D351" si="38">SUM(C334:C350)</f>
        <v>103</v>
      </c>
      <c r="D351">
        <f t="shared" si="38"/>
        <v>32</v>
      </c>
      <c r="E351">
        <f>SUM(B351:D351)</f>
        <v>1379</v>
      </c>
    </row>
    <row r="353" spans="1:24" x14ac:dyDescent="0.2">
      <c r="A353" s="54" t="s">
        <v>4807</v>
      </c>
      <c r="B353" s="54"/>
      <c r="C353" s="54"/>
      <c r="D353" s="54"/>
      <c r="E353" s="54"/>
      <c r="F353" s="54"/>
      <c r="G353" s="54"/>
      <c r="H353" s="54"/>
      <c r="I353" s="54"/>
      <c r="J353" s="54"/>
      <c r="K353" s="54"/>
      <c r="L353" s="54"/>
      <c r="M353" s="54"/>
      <c r="N353" s="54"/>
      <c r="O353" s="54"/>
    </row>
    <row r="354" spans="1:24" x14ac:dyDescent="0.2">
      <c r="B354" s="1" t="s">
        <v>59</v>
      </c>
      <c r="C354" s="1" t="s">
        <v>75</v>
      </c>
      <c r="D354" s="1" t="s">
        <v>405</v>
      </c>
      <c r="E354" s="1" t="s">
        <v>708</v>
      </c>
      <c r="F354" s="1" t="s">
        <v>535</v>
      </c>
      <c r="G354" s="1" t="s">
        <v>582</v>
      </c>
      <c r="H354" s="1" t="s">
        <v>51</v>
      </c>
      <c r="I354" s="1" t="s">
        <v>770</v>
      </c>
      <c r="J354" s="1" t="s">
        <v>1294</v>
      </c>
      <c r="K354" s="1" t="s">
        <v>564</v>
      </c>
      <c r="L354" s="1" t="s">
        <v>35</v>
      </c>
      <c r="M354" s="1" t="s">
        <v>4787</v>
      </c>
    </row>
    <row r="355" spans="1:24" x14ac:dyDescent="0.2">
      <c r="A355" s="29" t="s">
        <v>4541</v>
      </c>
      <c r="B355">
        <f>COUNTIFS(Almarsad!M:M,N355,Almarsad!G:G,A355)</f>
        <v>2</v>
      </c>
      <c r="C355">
        <f>COUNTIFS(Almarsad!M:M,O355,Almarsad!G:G,A355)</f>
        <v>4</v>
      </c>
      <c r="D355">
        <f>COUNTIFS(Almarsad!M:M,P355,Almarsad!G:G,A355)</f>
        <v>0</v>
      </c>
      <c r="E355">
        <f>COUNTIFS(Almarsad!M:M,Q355,Almarsad!G:G,A355)</f>
        <v>1</v>
      </c>
      <c r="F355">
        <f>COUNTIFS(Almarsad!M:M,R355,Almarsad!G:G,A355)</f>
        <v>1</v>
      </c>
      <c r="G355">
        <f>COUNTIFS(Almarsad!M:M,S355,Almarsad!G:G,A355)</f>
        <v>1</v>
      </c>
      <c r="H355">
        <f>COUNTIFS(Almarsad!M:M,T355,Almarsad!G:G,A355)</f>
        <v>3</v>
      </c>
      <c r="I355">
        <f>COUNTIFS(Almarsad!M:M,U355,Almarsad!G:G,A355)</f>
        <v>0</v>
      </c>
      <c r="J355">
        <f>COUNTIFS(Almarsad!M:M,V355,Almarsad!G:G,A355)</f>
        <v>0</v>
      </c>
      <c r="K355">
        <f>COUNTIFS(Almarsad!M:M,W355,Almarsad!G:G,A355)</f>
        <v>0</v>
      </c>
      <c r="L355">
        <f>COUNTIFS(Almarsad!M:M,X355,Almarsad!G:G,A355)</f>
        <v>1</v>
      </c>
      <c r="M355">
        <f t="shared" ref="M355:M371" si="39">SUM(B355:L355)</f>
        <v>13</v>
      </c>
      <c r="N355" s="1" t="s">
        <v>59</v>
      </c>
      <c r="O355" s="1" t="s">
        <v>75</v>
      </c>
      <c r="P355" s="1" t="s">
        <v>405</v>
      </c>
      <c r="Q355" s="1" t="s">
        <v>708</v>
      </c>
      <c r="R355" s="1" t="s">
        <v>535</v>
      </c>
      <c r="S355" s="1" t="s">
        <v>582</v>
      </c>
      <c r="T355" s="1" t="s">
        <v>51</v>
      </c>
      <c r="U355" s="1" t="s">
        <v>770</v>
      </c>
      <c r="V355" s="1" t="s">
        <v>1294</v>
      </c>
      <c r="W355" s="1" t="s">
        <v>564</v>
      </c>
      <c r="X355" s="1" t="s">
        <v>35</v>
      </c>
    </row>
    <row r="356" spans="1:24" x14ac:dyDescent="0.2">
      <c r="A356" s="29" t="s">
        <v>4544</v>
      </c>
      <c r="B356">
        <f>COUNTIFS(Almarsad!M:M,N356,Almarsad!G:G,A356)</f>
        <v>2</v>
      </c>
      <c r="C356">
        <f>COUNTIFS(Almarsad!M:M,O356,Almarsad!G:G,A356)</f>
        <v>8</v>
      </c>
      <c r="D356">
        <f>COUNTIFS(Almarsad!M:M,P356,Almarsad!G:G,A356)</f>
        <v>0</v>
      </c>
      <c r="E356">
        <f>COUNTIFS(Almarsad!M:M,Q356,Almarsad!G:G,A356)</f>
        <v>4</v>
      </c>
      <c r="F356">
        <f>COUNTIFS(Almarsad!M:M,R356,Almarsad!G:G,A356)</f>
        <v>4</v>
      </c>
      <c r="G356">
        <f>COUNTIFS(Almarsad!M:M,S356,Almarsad!G:G,A356)</f>
        <v>12</v>
      </c>
      <c r="H356">
        <f>COUNTIFS(Almarsad!M:M,T356,Almarsad!G:G,A356)</f>
        <v>49</v>
      </c>
      <c r="I356">
        <f>COUNTIFS(Almarsad!M:M,U356,Almarsad!G:G,A356)</f>
        <v>2</v>
      </c>
      <c r="J356">
        <f>COUNTIFS(Almarsad!M:M,V356,Almarsad!G:G,A356)</f>
        <v>0</v>
      </c>
      <c r="K356">
        <f>COUNTIFS(Almarsad!M:M,W356,Almarsad!G:G,A356)</f>
        <v>0</v>
      </c>
      <c r="L356">
        <f>COUNTIFS(Almarsad!M:M,X356,Almarsad!G:G,A356)</f>
        <v>1</v>
      </c>
      <c r="M356">
        <f t="shared" si="39"/>
        <v>82</v>
      </c>
      <c r="N356" s="1" t="s">
        <v>59</v>
      </c>
      <c r="O356" s="1" t="s">
        <v>75</v>
      </c>
      <c r="P356" s="1" t="s">
        <v>405</v>
      </c>
      <c r="Q356" s="1" t="s">
        <v>708</v>
      </c>
      <c r="R356" s="1" t="s">
        <v>535</v>
      </c>
      <c r="S356" s="1" t="s">
        <v>582</v>
      </c>
      <c r="T356" s="1" t="s">
        <v>51</v>
      </c>
      <c r="U356" s="1" t="s">
        <v>770</v>
      </c>
      <c r="V356" s="1" t="s">
        <v>1294</v>
      </c>
      <c r="W356" s="1" t="s">
        <v>564</v>
      </c>
      <c r="X356" s="1" t="s">
        <v>35</v>
      </c>
    </row>
    <row r="357" spans="1:24" x14ac:dyDescent="0.2">
      <c r="A357" s="29" t="s">
        <v>4614</v>
      </c>
      <c r="B357">
        <f>COUNTIFS(Almarsad!M:M,N357,Almarsad!G:G,A357)</f>
        <v>27</v>
      </c>
      <c r="C357">
        <f>COUNTIFS(Almarsad!M:M,O357,Almarsad!G:G,A357)</f>
        <v>8</v>
      </c>
      <c r="D357">
        <f>COUNTIFS(Almarsad!M:M,P357,Almarsad!G:G,A357)</f>
        <v>0</v>
      </c>
      <c r="E357">
        <f>COUNTIFS(Almarsad!M:M,Q357,Almarsad!G:G,A357)</f>
        <v>4</v>
      </c>
      <c r="F357">
        <f>COUNTIFS(Almarsad!M:M,R357,Almarsad!G:G,A357)</f>
        <v>0</v>
      </c>
      <c r="G357">
        <f>COUNTIFS(Almarsad!M:M,S357,Almarsad!G:G,A357)</f>
        <v>3</v>
      </c>
      <c r="H357">
        <f>COUNTIFS(Almarsad!M:M,T357,Almarsad!G:G,A357)</f>
        <v>11</v>
      </c>
      <c r="I357">
        <f>COUNTIFS(Almarsad!M:M,U357,Almarsad!G:G,A357)</f>
        <v>0</v>
      </c>
      <c r="J357">
        <f>COUNTIFS(Almarsad!M:M,V357,Almarsad!G:G,A357)</f>
        <v>0</v>
      </c>
      <c r="K357">
        <f>COUNTIFS(Almarsad!M:M,W357,Almarsad!G:G,A357)</f>
        <v>0</v>
      </c>
      <c r="L357">
        <f>COUNTIFS(Almarsad!M:M,X357,Almarsad!G:G,A357)</f>
        <v>7</v>
      </c>
      <c r="M357">
        <f t="shared" si="39"/>
        <v>60</v>
      </c>
      <c r="N357" s="1" t="s">
        <v>59</v>
      </c>
      <c r="O357" s="1" t="s">
        <v>75</v>
      </c>
      <c r="P357" s="1" t="s">
        <v>405</v>
      </c>
      <c r="Q357" s="1" t="s">
        <v>708</v>
      </c>
      <c r="R357" s="1" t="s">
        <v>535</v>
      </c>
      <c r="S357" s="1" t="s">
        <v>582</v>
      </c>
      <c r="T357" s="1" t="s">
        <v>51</v>
      </c>
      <c r="U357" s="1" t="s">
        <v>770</v>
      </c>
      <c r="V357" s="1" t="s">
        <v>1294</v>
      </c>
      <c r="W357" s="1" t="s">
        <v>564</v>
      </c>
      <c r="X357" s="1" t="s">
        <v>35</v>
      </c>
    </row>
    <row r="358" spans="1:24" x14ac:dyDescent="0.2">
      <c r="A358" s="29" t="s">
        <v>287</v>
      </c>
      <c r="B358">
        <f>COUNTIFS(Almarsad!M:M,N358,Almarsad!G:G,A358)</f>
        <v>6</v>
      </c>
      <c r="C358">
        <f>COUNTIFS(Almarsad!M:M,O358,Almarsad!G:G,A358)</f>
        <v>7</v>
      </c>
      <c r="D358">
        <f>COUNTIFS(Almarsad!M:M,P358,Almarsad!G:G,A358)</f>
        <v>0</v>
      </c>
      <c r="E358">
        <f>COUNTIFS(Almarsad!M:M,Q358,Almarsad!G:G,A358)</f>
        <v>0</v>
      </c>
      <c r="F358">
        <f>COUNTIFS(Almarsad!M:M,R358,Almarsad!G:G,A358)</f>
        <v>1</v>
      </c>
      <c r="G358">
        <f>COUNTIFS(Almarsad!M:M,S358,Almarsad!G:G,A358)</f>
        <v>1</v>
      </c>
      <c r="H358">
        <f>COUNTIFS(Almarsad!M:M,T358,Almarsad!G:G,A358)</f>
        <v>1</v>
      </c>
      <c r="I358">
        <f>COUNTIFS(Almarsad!M:M,U358,Almarsad!G:G,A358)</f>
        <v>0</v>
      </c>
      <c r="J358">
        <f>COUNTIFS(Almarsad!M:M,V358,Almarsad!G:G,A358)</f>
        <v>0</v>
      </c>
      <c r="K358">
        <f>COUNTIFS(Almarsad!M:M,W358,Almarsad!G:G,A358)</f>
        <v>0</v>
      </c>
      <c r="L358">
        <f>COUNTIFS(Almarsad!M:M,X358,Almarsad!G:G,A358)</f>
        <v>2</v>
      </c>
      <c r="M358">
        <f t="shared" si="39"/>
        <v>18</v>
      </c>
      <c r="N358" s="1" t="s">
        <v>59</v>
      </c>
      <c r="O358" s="1" t="s">
        <v>75</v>
      </c>
      <c r="P358" s="1" t="s">
        <v>405</v>
      </c>
      <c r="Q358" s="1" t="s">
        <v>708</v>
      </c>
      <c r="R358" s="1" t="s">
        <v>535</v>
      </c>
      <c r="S358" s="1" t="s">
        <v>582</v>
      </c>
      <c r="T358" s="1" t="s">
        <v>51</v>
      </c>
      <c r="U358" s="1" t="s">
        <v>770</v>
      </c>
      <c r="V358" s="1" t="s">
        <v>1294</v>
      </c>
      <c r="W358" s="1" t="s">
        <v>564</v>
      </c>
      <c r="X358" s="1" t="s">
        <v>35</v>
      </c>
    </row>
    <row r="359" spans="1:24" x14ac:dyDescent="0.2">
      <c r="A359" s="29" t="s">
        <v>1438</v>
      </c>
      <c r="B359">
        <f>COUNTIFS(Almarsad!M:M,N359,Almarsad!G:G,A359)</f>
        <v>2</v>
      </c>
      <c r="C359">
        <f>COUNTIFS(Almarsad!M:M,O359,Almarsad!G:G,A359)</f>
        <v>0</v>
      </c>
      <c r="D359">
        <f>COUNTIFS(Almarsad!M:M,P359,Almarsad!G:G,A359)</f>
        <v>0</v>
      </c>
      <c r="E359">
        <f>COUNTIFS(Almarsad!M:M,Q359,Almarsad!G:G,A359)</f>
        <v>5</v>
      </c>
      <c r="F359">
        <f>COUNTIFS(Almarsad!M:M,R359,Almarsad!G:G,A359)</f>
        <v>1</v>
      </c>
      <c r="G359">
        <f>COUNTIFS(Almarsad!M:M,S359,Almarsad!G:G,A359)</f>
        <v>1</v>
      </c>
      <c r="H359">
        <f>COUNTIFS(Almarsad!M:M,T359,Almarsad!G:G,A359)</f>
        <v>4</v>
      </c>
      <c r="I359">
        <f>COUNTIFS(Almarsad!M:M,U359,Almarsad!G:G,A359)</f>
        <v>0</v>
      </c>
      <c r="J359">
        <f>COUNTIFS(Almarsad!M:M,V359,Almarsad!G:G,A359)</f>
        <v>0</v>
      </c>
      <c r="K359">
        <f>COUNTIFS(Almarsad!M:M,W359,Almarsad!G:G,A359)</f>
        <v>0</v>
      </c>
      <c r="L359">
        <f>COUNTIFS(Almarsad!M:M,X359,Almarsad!G:G,A359)</f>
        <v>0</v>
      </c>
      <c r="M359">
        <f t="shared" si="39"/>
        <v>13</v>
      </c>
      <c r="N359" s="1" t="s">
        <v>59</v>
      </c>
      <c r="O359" s="1" t="s">
        <v>75</v>
      </c>
      <c r="P359" s="1" t="s">
        <v>405</v>
      </c>
      <c r="Q359" s="1" t="s">
        <v>708</v>
      </c>
      <c r="R359" s="1" t="s">
        <v>535</v>
      </c>
      <c r="S359" s="1" t="s">
        <v>582</v>
      </c>
      <c r="T359" s="1" t="s">
        <v>51</v>
      </c>
      <c r="U359" s="1" t="s">
        <v>770</v>
      </c>
      <c r="V359" s="1" t="s">
        <v>1294</v>
      </c>
      <c r="W359" s="1" t="s">
        <v>564</v>
      </c>
      <c r="X359" s="1" t="s">
        <v>35</v>
      </c>
    </row>
    <row r="360" spans="1:24" x14ac:dyDescent="0.2">
      <c r="A360" s="29" t="s">
        <v>4626</v>
      </c>
      <c r="B360">
        <f>COUNTIFS(Almarsad!M:M,N360,Almarsad!G:G,A360)</f>
        <v>29</v>
      </c>
      <c r="C360">
        <f>COUNTIFS(Almarsad!M:M,O360,Almarsad!G:G,A360)</f>
        <v>12</v>
      </c>
      <c r="D360">
        <f>COUNTIFS(Almarsad!M:M,P360,Almarsad!G:G,A360)</f>
        <v>1</v>
      </c>
      <c r="E360">
        <f>COUNTIFS(Almarsad!M:M,Q360,Almarsad!G:G,A360)</f>
        <v>0</v>
      </c>
      <c r="F360">
        <f>COUNTIFS(Almarsad!M:M,R360,Almarsad!G:G,A360)</f>
        <v>0</v>
      </c>
      <c r="G360">
        <f>COUNTIFS(Almarsad!M:M,S360,Almarsad!G:G,A360)</f>
        <v>2</v>
      </c>
      <c r="H360">
        <f>COUNTIFS(Almarsad!M:M,T360,Almarsad!G:G,A360)</f>
        <v>4</v>
      </c>
      <c r="I360">
        <f>COUNTIFS(Almarsad!M:M,U360,Almarsad!G:G,A360)</f>
        <v>0</v>
      </c>
      <c r="J360">
        <f>COUNTIFS(Almarsad!M:M,V360,Almarsad!G:G,A360)</f>
        <v>0</v>
      </c>
      <c r="K360">
        <f>COUNTIFS(Almarsad!M:M,W360,Almarsad!G:G,A360)</f>
        <v>0</v>
      </c>
      <c r="L360">
        <f>COUNTIFS(Almarsad!M:M,X360,Almarsad!G:G,A360)</f>
        <v>1</v>
      </c>
      <c r="M360">
        <f t="shared" si="39"/>
        <v>49</v>
      </c>
      <c r="N360" s="1" t="s">
        <v>59</v>
      </c>
      <c r="O360" s="1" t="s">
        <v>75</v>
      </c>
      <c r="P360" s="1" t="s">
        <v>405</v>
      </c>
      <c r="Q360" s="1" t="s">
        <v>708</v>
      </c>
      <c r="R360" s="1" t="s">
        <v>535</v>
      </c>
      <c r="S360" s="1" t="s">
        <v>582</v>
      </c>
      <c r="T360" s="1" t="s">
        <v>51</v>
      </c>
      <c r="U360" s="1" t="s">
        <v>770</v>
      </c>
      <c r="V360" s="1" t="s">
        <v>1294</v>
      </c>
      <c r="W360" s="1" t="s">
        <v>564</v>
      </c>
      <c r="X360" s="1" t="s">
        <v>35</v>
      </c>
    </row>
    <row r="361" spans="1:24" x14ac:dyDescent="0.2">
      <c r="A361" s="29" t="s">
        <v>4503</v>
      </c>
      <c r="B361">
        <f>COUNTIFS(Almarsad!M:M,N361,Almarsad!G:G,A361)</f>
        <v>40</v>
      </c>
      <c r="C361">
        <f>COUNTIFS(Almarsad!M:M,O361,Almarsad!G:G,A361)</f>
        <v>17</v>
      </c>
      <c r="D361">
        <f>COUNTIFS(Almarsad!M:M,P361,Almarsad!G:G,A361)</f>
        <v>4</v>
      </c>
      <c r="E361">
        <f>COUNTIFS(Almarsad!M:M,Q361,Almarsad!G:G,A361)</f>
        <v>4</v>
      </c>
      <c r="F361">
        <f>COUNTIFS(Almarsad!M:M,R361,Almarsad!G:G,A361)</f>
        <v>0</v>
      </c>
      <c r="G361">
        <f>COUNTIFS(Almarsad!M:M,S361,Almarsad!G:G,A361)</f>
        <v>5</v>
      </c>
      <c r="H361">
        <f>COUNTIFS(Almarsad!M:M,T361,Almarsad!G:G,A361)</f>
        <v>12</v>
      </c>
      <c r="I361">
        <f>COUNTIFS(Almarsad!M:M,U361,Almarsad!G:G,A361)</f>
        <v>0</v>
      </c>
      <c r="J361">
        <f>COUNTIFS(Almarsad!M:M,V361,Almarsad!G:G,A361)</f>
        <v>0</v>
      </c>
      <c r="K361">
        <f>COUNTIFS(Almarsad!M:M,W361,Almarsad!G:G,A361)</f>
        <v>3</v>
      </c>
      <c r="L361">
        <f>COUNTIFS(Almarsad!M:M,X361,Almarsad!G:G,A361)</f>
        <v>13</v>
      </c>
      <c r="M361">
        <f t="shared" si="39"/>
        <v>98</v>
      </c>
      <c r="N361" s="1" t="s">
        <v>59</v>
      </c>
      <c r="O361" s="1" t="s">
        <v>75</v>
      </c>
      <c r="P361" s="1" t="s">
        <v>405</v>
      </c>
      <c r="Q361" s="1" t="s">
        <v>708</v>
      </c>
      <c r="R361" s="1" t="s">
        <v>535</v>
      </c>
      <c r="S361" s="1" t="s">
        <v>582</v>
      </c>
      <c r="T361" s="1" t="s">
        <v>51</v>
      </c>
      <c r="U361" s="1" t="s">
        <v>770</v>
      </c>
      <c r="V361" s="1" t="s">
        <v>1294</v>
      </c>
      <c r="W361" s="1" t="s">
        <v>564</v>
      </c>
      <c r="X361" s="1" t="s">
        <v>35</v>
      </c>
    </row>
    <row r="362" spans="1:24" x14ac:dyDescent="0.2">
      <c r="A362" s="29" t="s">
        <v>4550</v>
      </c>
      <c r="B362">
        <f>COUNTIFS(Almarsad!M:M,N362,Almarsad!G:G,A362)</f>
        <v>7</v>
      </c>
      <c r="C362">
        <f>COUNTIFS(Almarsad!M:M,O362,Almarsad!G:G,A362)</f>
        <v>26</v>
      </c>
      <c r="D362">
        <f>COUNTIFS(Almarsad!M:M,P362,Almarsad!G:G,A362)</f>
        <v>0</v>
      </c>
      <c r="E362">
        <f>COUNTIFS(Almarsad!M:M,Q362,Almarsad!G:G,A362)</f>
        <v>1</v>
      </c>
      <c r="F362">
        <f>COUNTIFS(Almarsad!M:M,R362,Almarsad!G:G,A362)</f>
        <v>3</v>
      </c>
      <c r="G362">
        <f>COUNTIFS(Almarsad!M:M,S362,Almarsad!G:G,A362)</f>
        <v>8</v>
      </c>
      <c r="H362">
        <f>COUNTIFS(Almarsad!M:M,T362,Almarsad!G:G,A362)</f>
        <v>41</v>
      </c>
      <c r="I362">
        <f>COUNTIFS(Almarsad!M:M,U362,Almarsad!G:G,A362)</f>
        <v>1</v>
      </c>
      <c r="J362">
        <f>COUNTIFS(Almarsad!M:M,V362,Almarsad!G:G,A362)</f>
        <v>0</v>
      </c>
      <c r="K362">
        <f>COUNTIFS(Almarsad!M:M,W362,Almarsad!G:G,A362)</f>
        <v>0</v>
      </c>
      <c r="L362">
        <f>COUNTIFS(Almarsad!M:M,X362,Almarsad!G:G,A362)</f>
        <v>0</v>
      </c>
      <c r="M362">
        <f t="shared" si="39"/>
        <v>87</v>
      </c>
      <c r="N362" s="1" t="s">
        <v>59</v>
      </c>
      <c r="O362" s="1" t="s">
        <v>75</v>
      </c>
      <c r="P362" s="1" t="s">
        <v>405</v>
      </c>
      <c r="Q362" s="1" t="s">
        <v>708</v>
      </c>
      <c r="R362" s="1" t="s">
        <v>535</v>
      </c>
      <c r="S362" s="1" t="s">
        <v>582</v>
      </c>
      <c r="T362" s="1" t="s">
        <v>51</v>
      </c>
      <c r="U362" s="1" t="s">
        <v>770</v>
      </c>
      <c r="V362" s="1" t="s">
        <v>1294</v>
      </c>
      <c r="W362" s="1" t="s">
        <v>564</v>
      </c>
      <c r="X362" s="1" t="s">
        <v>35</v>
      </c>
    </row>
    <row r="363" spans="1:24" x14ac:dyDescent="0.2">
      <c r="A363" s="29" t="s">
        <v>4504</v>
      </c>
      <c r="B363">
        <f>COUNTIFS(Almarsad!M:M,N363,Almarsad!G:G,A363)</f>
        <v>54</v>
      </c>
      <c r="C363">
        <f>COUNTIFS(Almarsad!M:M,O363,Almarsad!G:G,A363)</f>
        <v>6</v>
      </c>
      <c r="D363">
        <f>COUNTIFS(Almarsad!M:M,P363,Almarsad!G:G,A363)</f>
        <v>0</v>
      </c>
      <c r="E363">
        <f>COUNTIFS(Almarsad!M:M,Q363,Almarsad!G:G,A363)</f>
        <v>0</v>
      </c>
      <c r="F363">
        <f>COUNTIFS(Almarsad!M:M,R363,Almarsad!G:G,A363)</f>
        <v>0</v>
      </c>
      <c r="G363">
        <f>COUNTIFS(Almarsad!M:M,S363,Almarsad!G:G,A363)</f>
        <v>1</v>
      </c>
      <c r="H363">
        <f>COUNTIFS(Almarsad!M:M,T363,Almarsad!G:G,A363)</f>
        <v>3</v>
      </c>
      <c r="I363">
        <f>COUNTIFS(Almarsad!M:M,U363,Almarsad!G:G,A363)</f>
        <v>0</v>
      </c>
      <c r="J363">
        <f>COUNTIFS(Almarsad!M:M,V363,Almarsad!G:G,A363)</f>
        <v>0</v>
      </c>
      <c r="K363">
        <f>COUNTIFS(Almarsad!M:M,W363,Almarsad!G:G,A363)</f>
        <v>0</v>
      </c>
      <c r="L363">
        <f>COUNTIFS(Almarsad!M:M,X363,Almarsad!G:G,A363)</f>
        <v>3</v>
      </c>
      <c r="M363">
        <f t="shared" si="39"/>
        <v>67</v>
      </c>
      <c r="N363" s="1" t="s">
        <v>59</v>
      </c>
      <c r="O363" s="1" t="s">
        <v>75</v>
      </c>
      <c r="P363" s="1" t="s">
        <v>405</v>
      </c>
      <c r="Q363" s="1" t="s">
        <v>708</v>
      </c>
      <c r="R363" s="1" t="s">
        <v>535</v>
      </c>
      <c r="S363" s="1" t="s">
        <v>582</v>
      </c>
      <c r="T363" s="1" t="s">
        <v>51</v>
      </c>
      <c r="U363" s="1" t="s">
        <v>770</v>
      </c>
      <c r="V363" s="1" t="s">
        <v>1294</v>
      </c>
      <c r="W363" s="1" t="s">
        <v>564</v>
      </c>
      <c r="X363" s="1" t="s">
        <v>35</v>
      </c>
    </row>
    <row r="364" spans="1:24" x14ac:dyDescent="0.2">
      <c r="A364" s="29" t="s">
        <v>4461</v>
      </c>
      <c r="B364">
        <f>COUNTIFS(Almarsad!M:M,N364,Almarsad!G:G,A364)</f>
        <v>190</v>
      </c>
      <c r="C364">
        <f>COUNTIFS(Almarsad!M:M,O364,Almarsad!G:G,A364)</f>
        <v>120</v>
      </c>
      <c r="D364">
        <f>COUNTIFS(Almarsad!M:M,P364,Almarsad!G:G,A364)</f>
        <v>3</v>
      </c>
      <c r="E364">
        <f>COUNTIFS(Almarsad!M:M,Q364,Almarsad!G:G,A364)</f>
        <v>15</v>
      </c>
      <c r="F364">
        <f>COUNTIFS(Almarsad!M:M,R364,Almarsad!G:G,A364)</f>
        <v>12</v>
      </c>
      <c r="G364">
        <f>COUNTIFS(Almarsad!M:M,S364,Almarsad!G:G,A364)</f>
        <v>36</v>
      </c>
      <c r="H364">
        <f>COUNTIFS(Almarsad!M:M,T364,Almarsad!G:G,A364)</f>
        <v>80</v>
      </c>
      <c r="I364">
        <f>COUNTIFS(Almarsad!M:M,U364,Almarsad!G:G,A364)</f>
        <v>1</v>
      </c>
      <c r="J364">
        <f>COUNTIFS(Almarsad!M:M,V364,Almarsad!G:G,A364)</f>
        <v>1</v>
      </c>
      <c r="K364">
        <f>COUNTIFS(Almarsad!M:M,W364,Almarsad!G:G,A364)</f>
        <v>9</v>
      </c>
      <c r="L364">
        <f>COUNTIFS(Almarsad!M:M,X364,Almarsad!G:G,A364)</f>
        <v>21</v>
      </c>
      <c r="M364">
        <f t="shared" si="39"/>
        <v>488</v>
      </c>
      <c r="N364" s="1" t="s">
        <v>59</v>
      </c>
      <c r="O364" s="1" t="s">
        <v>75</v>
      </c>
      <c r="P364" s="1" t="s">
        <v>405</v>
      </c>
      <c r="Q364" s="1" t="s">
        <v>708</v>
      </c>
      <c r="R364" s="1" t="s">
        <v>535</v>
      </c>
      <c r="S364" s="1" t="s">
        <v>582</v>
      </c>
      <c r="T364" s="1" t="s">
        <v>51</v>
      </c>
      <c r="U364" s="1" t="s">
        <v>770</v>
      </c>
      <c r="V364" s="1" t="s">
        <v>1294</v>
      </c>
      <c r="W364" s="1" t="s">
        <v>564</v>
      </c>
      <c r="X364" s="1" t="s">
        <v>35</v>
      </c>
    </row>
    <row r="365" spans="1:24" x14ac:dyDescent="0.2">
      <c r="A365" s="29" t="s">
        <v>4540</v>
      </c>
      <c r="B365">
        <f>COUNTIFS(Almarsad!M:M,N365,Almarsad!G:G,A365)</f>
        <v>11</v>
      </c>
      <c r="C365">
        <f>COUNTIFS(Almarsad!M:M,O365,Almarsad!G:G,A365)</f>
        <v>7</v>
      </c>
      <c r="D365">
        <f>COUNTIFS(Almarsad!M:M,P365,Almarsad!G:G,A365)</f>
        <v>0</v>
      </c>
      <c r="E365">
        <f>COUNTIFS(Almarsad!M:M,Q365,Almarsad!G:G,A365)</f>
        <v>1</v>
      </c>
      <c r="F365">
        <f>COUNTIFS(Almarsad!M:M,R365,Almarsad!G:G,A365)</f>
        <v>2</v>
      </c>
      <c r="G365">
        <f>COUNTIFS(Almarsad!M:M,S365,Almarsad!G:G,A365)</f>
        <v>2</v>
      </c>
      <c r="H365">
        <f>COUNTIFS(Almarsad!M:M,T365,Almarsad!G:G,A365)</f>
        <v>12</v>
      </c>
      <c r="I365">
        <f>COUNTIFS(Almarsad!M:M,U365,Almarsad!G:G,A365)</f>
        <v>1</v>
      </c>
      <c r="J365">
        <f>COUNTIFS(Almarsad!M:M,V365,Almarsad!G:G,A365)</f>
        <v>0</v>
      </c>
      <c r="K365">
        <f>COUNTIFS(Almarsad!M:M,W365,Almarsad!G:G,A365)</f>
        <v>0</v>
      </c>
      <c r="L365">
        <f>COUNTIFS(Almarsad!M:M,X365,Almarsad!G:G,A365)</f>
        <v>1</v>
      </c>
      <c r="M365">
        <f t="shared" si="39"/>
        <v>37</v>
      </c>
      <c r="N365" s="1" t="s">
        <v>59</v>
      </c>
      <c r="O365" s="1" t="s">
        <v>75</v>
      </c>
      <c r="P365" s="1" t="s">
        <v>405</v>
      </c>
      <c r="Q365" s="1" t="s">
        <v>708</v>
      </c>
      <c r="R365" s="1" t="s">
        <v>535</v>
      </c>
      <c r="S365" s="1" t="s">
        <v>582</v>
      </c>
      <c r="T365" s="1" t="s">
        <v>51</v>
      </c>
      <c r="U365" s="1" t="s">
        <v>770</v>
      </c>
      <c r="V365" s="1" t="s">
        <v>1294</v>
      </c>
      <c r="W365" s="1" t="s">
        <v>564</v>
      </c>
      <c r="X365" s="1" t="s">
        <v>35</v>
      </c>
    </row>
    <row r="366" spans="1:24" x14ac:dyDescent="0.2">
      <c r="A366" s="29" t="s">
        <v>4615</v>
      </c>
      <c r="B366">
        <f>COUNTIFS(Almarsad!M:M,N366,Almarsad!G:G,A366)</f>
        <v>4</v>
      </c>
      <c r="C366">
        <f>COUNTIFS(Almarsad!M:M,O366,Almarsad!G:G,A366)</f>
        <v>4</v>
      </c>
      <c r="D366">
        <f>COUNTIFS(Almarsad!M:M,P366,Almarsad!G:G,A366)</f>
        <v>0</v>
      </c>
      <c r="E366">
        <f>COUNTIFS(Almarsad!M:M,Q366,Almarsad!G:G,A366)</f>
        <v>0</v>
      </c>
      <c r="F366">
        <f>COUNTIFS(Almarsad!M:M,R366,Almarsad!G:G,A366)</f>
        <v>0</v>
      </c>
      <c r="G366">
        <f>COUNTIFS(Almarsad!M:M,S366,Almarsad!G:G,A366)</f>
        <v>0</v>
      </c>
      <c r="H366">
        <f>COUNTIFS(Almarsad!M:M,T366,Almarsad!G:G,A366)</f>
        <v>4</v>
      </c>
      <c r="I366">
        <f>COUNTIFS(Almarsad!M:M,U366,Almarsad!G:G,A366)</f>
        <v>0</v>
      </c>
      <c r="J366">
        <f>COUNTIFS(Almarsad!M:M,V366,Almarsad!G:G,A366)</f>
        <v>1</v>
      </c>
      <c r="K366">
        <f>COUNTIFS(Almarsad!M:M,W366,Almarsad!G:G,A366)</f>
        <v>3</v>
      </c>
      <c r="L366">
        <f>COUNTIFS(Almarsad!M:M,X366,Almarsad!G:G,A366)</f>
        <v>4</v>
      </c>
      <c r="M366">
        <f t="shared" si="39"/>
        <v>20</v>
      </c>
      <c r="N366" s="1" t="s">
        <v>59</v>
      </c>
      <c r="O366" s="1" t="s">
        <v>75</v>
      </c>
      <c r="P366" s="1" t="s">
        <v>405</v>
      </c>
      <c r="Q366" s="1" t="s">
        <v>708</v>
      </c>
      <c r="R366" s="1" t="s">
        <v>535</v>
      </c>
      <c r="S366" s="1" t="s">
        <v>582</v>
      </c>
      <c r="T366" s="1" t="s">
        <v>51</v>
      </c>
      <c r="U366" s="1" t="s">
        <v>770</v>
      </c>
      <c r="V366" s="1" t="s">
        <v>1294</v>
      </c>
      <c r="W366" s="1" t="s">
        <v>564</v>
      </c>
      <c r="X366" s="1" t="s">
        <v>35</v>
      </c>
    </row>
    <row r="367" spans="1:24" x14ac:dyDescent="0.2">
      <c r="A367" s="29" t="s">
        <v>4539</v>
      </c>
      <c r="B367">
        <f>COUNTIFS(Almarsad!M:M,N367,Almarsad!G:G,A367)</f>
        <v>80</v>
      </c>
      <c r="C367">
        <f>COUNTIFS(Almarsad!M:M,O367,Almarsad!G:G,A367)</f>
        <v>8</v>
      </c>
      <c r="D367">
        <f>COUNTIFS(Almarsad!M:M,P367,Almarsad!G:G,A367)</f>
        <v>0</v>
      </c>
      <c r="E367">
        <f>COUNTIFS(Almarsad!M:M,Q367,Almarsad!G:G,A367)</f>
        <v>2</v>
      </c>
      <c r="F367">
        <f>COUNTIFS(Almarsad!M:M,R367,Almarsad!G:G,A367)</f>
        <v>0</v>
      </c>
      <c r="G367">
        <f>COUNTIFS(Almarsad!M:M,S367,Almarsad!G:G,A367)</f>
        <v>3</v>
      </c>
      <c r="H367">
        <f>COUNTIFS(Almarsad!M:M,T367,Almarsad!G:G,A367)</f>
        <v>4</v>
      </c>
      <c r="I367">
        <f>COUNTIFS(Almarsad!M:M,U367,Almarsad!G:G,A367)</f>
        <v>0</v>
      </c>
      <c r="J367">
        <f>COUNTIFS(Almarsad!M:M,V367,Almarsad!G:G,A367)</f>
        <v>0</v>
      </c>
      <c r="K367">
        <f>COUNTIFS(Almarsad!M:M,W367,Almarsad!G:G,A367)</f>
        <v>0</v>
      </c>
      <c r="L367">
        <f>COUNTIFS(Almarsad!M:M,X367,Almarsad!G:G,A367)</f>
        <v>5</v>
      </c>
      <c r="M367">
        <f t="shared" si="39"/>
        <v>102</v>
      </c>
      <c r="N367" s="1" t="s">
        <v>59</v>
      </c>
      <c r="O367" s="1" t="s">
        <v>75</v>
      </c>
      <c r="P367" s="1" t="s">
        <v>405</v>
      </c>
      <c r="Q367" s="1" t="s">
        <v>708</v>
      </c>
      <c r="R367" s="1" t="s">
        <v>535</v>
      </c>
      <c r="S367" s="1" t="s">
        <v>582</v>
      </c>
      <c r="T367" s="1" t="s">
        <v>51</v>
      </c>
      <c r="U367" s="1" t="s">
        <v>770</v>
      </c>
      <c r="V367" s="1" t="s">
        <v>1294</v>
      </c>
      <c r="W367" s="1" t="s">
        <v>564</v>
      </c>
      <c r="X367" s="1" t="s">
        <v>35</v>
      </c>
    </row>
    <row r="368" spans="1:24" x14ac:dyDescent="0.2">
      <c r="A368" s="29" t="s">
        <v>95</v>
      </c>
      <c r="B368">
        <f>COUNTIFS(Almarsad!M:M,N368,Almarsad!G:G,A368)</f>
        <v>35</v>
      </c>
      <c r="C368">
        <f>COUNTIFS(Almarsad!M:M,O368,Almarsad!G:G,A368)</f>
        <v>19</v>
      </c>
      <c r="D368">
        <f>COUNTIFS(Almarsad!M:M,P368,Almarsad!G:G,A368)</f>
        <v>3</v>
      </c>
      <c r="E368">
        <f>COUNTIFS(Almarsad!M:M,Q368,Almarsad!G:G,A368)</f>
        <v>1</v>
      </c>
      <c r="F368">
        <f>COUNTIFS(Almarsad!M:M,R368,Almarsad!G:G,A368)</f>
        <v>9</v>
      </c>
      <c r="G368">
        <f>COUNTIFS(Almarsad!M:M,S368,Almarsad!G:G,A368)</f>
        <v>9</v>
      </c>
      <c r="H368">
        <f>COUNTIFS(Almarsad!M:M,T368,Almarsad!G:G,A368)</f>
        <v>25</v>
      </c>
      <c r="I368">
        <f>COUNTIFS(Almarsad!M:M,U368,Almarsad!G:G,A368)</f>
        <v>3</v>
      </c>
      <c r="J368">
        <f>COUNTIFS(Almarsad!M:M,V368,Almarsad!G:G,A368)</f>
        <v>1</v>
      </c>
      <c r="K368">
        <f>COUNTIFS(Almarsad!M:M,W368,Almarsad!G:G,A368)</f>
        <v>1</v>
      </c>
      <c r="L368">
        <f>COUNTIFS(Almarsad!M:M,X368,Almarsad!G:G,A368)</f>
        <v>10</v>
      </c>
      <c r="M368">
        <f t="shared" si="39"/>
        <v>116</v>
      </c>
      <c r="N368" s="1" t="s">
        <v>59</v>
      </c>
      <c r="O368" s="1" t="s">
        <v>75</v>
      </c>
      <c r="P368" s="1" t="s">
        <v>405</v>
      </c>
      <c r="Q368" s="1" t="s">
        <v>708</v>
      </c>
      <c r="R368" s="1" t="s">
        <v>535</v>
      </c>
      <c r="S368" s="1" t="s">
        <v>582</v>
      </c>
      <c r="T368" s="1" t="s">
        <v>51</v>
      </c>
      <c r="U368" s="1" t="s">
        <v>770</v>
      </c>
      <c r="V368" s="1" t="s">
        <v>1294</v>
      </c>
      <c r="W368" s="1" t="s">
        <v>564</v>
      </c>
      <c r="X368" s="1" t="s">
        <v>35</v>
      </c>
    </row>
    <row r="369" spans="1:26" x14ac:dyDescent="0.2">
      <c r="A369" s="29" t="s">
        <v>4542</v>
      </c>
      <c r="B369">
        <f>COUNTIFS(Almarsad!M:M,N369,Almarsad!G:G,A369)</f>
        <v>2</v>
      </c>
      <c r="C369">
        <f>COUNTIFS(Almarsad!M:M,O369,Almarsad!G:G,A369)</f>
        <v>5</v>
      </c>
      <c r="D369">
        <f>COUNTIFS(Almarsad!M:M,P369,Almarsad!G:G,A369)</f>
        <v>0</v>
      </c>
      <c r="E369">
        <f>COUNTIFS(Almarsad!M:M,Q369,Almarsad!G:G,A369)</f>
        <v>2</v>
      </c>
      <c r="F369">
        <f>COUNTIFS(Almarsad!M:M,R369,Almarsad!G:G,A369)</f>
        <v>1</v>
      </c>
      <c r="G369">
        <f>COUNTIFS(Almarsad!M:M,S369,Almarsad!G:G,A369)</f>
        <v>2</v>
      </c>
      <c r="H369">
        <f>COUNTIFS(Almarsad!M:M,T369,Almarsad!G:G,A369)</f>
        <v>3</v>
      </c>
      <c r="I369">
        <f>COUNTIFS(Almarsad!M:M,U369,Almarsad!G:G,A369)</f>
        <v>1</v>
      </c>
      <c r="J369">
        <f>COUNTIFS(Almarsad!M:M,V369,Almarsad!G:G,A369)</f>
        <v>1</v>
      </c>
      <c r="K369">
        <f>COUNTIFS(Almarsad!M:M,W369,Almarsad!G:G,A369)</f>
        <v>0</v>
      </c>
      <c r="L369">
        <f>COUNTIFS(Almarsad!M:M,X369,Almarsad!G:G,A369)</f>
        <v>1</v>
      </c>
      <c r="M369">
        <f t="shared" si="39"/>
        <v>18</v>
      </c>
      <c r="N369" s="1" t="s">
        <v>59</v>
      </c>
      <c r="O369" s="1" t="s">
        <v>75</v>
      </c>
      <c r="P369" s="1" t="s">
        <v>405</v>
      </c>
      <c r="Q369" s="1" t="s">
        <v>708</v>
      </c>
      <c r="R369" s="1" t="s">
        <v>535</v>
      </c>
      <c r="S369" s="1" t="s">
        <v>582</v>
      </c>
      <c r="T369" s="1" t="s">
        <v>51</v>
      </c>
      <c r="U369" s="1" t="s">
        <v>770</v>
      </c>
      <c r="V369" s="1" t="s">
        <v>1294</v>
      </c>
      <c r="W369" s="1" t="s">
        <v>564</v>
      </c>
      <c r="X369" s="1" t="s">
        <v>35</v>
      </c>
    </row>
    <row r="370" spans="1:26" x14ac:dyDescent="0.2">
      <c r="A370" s="29" t="s">
        <v>53</v>
      </c>
      <c r="B370">
        <f>COUNTIFS(Almarsad!M:M,N370,Almarsad!G:G,A370)</f>
        <v>24</v>
      </c>
      <c r="C370">
        <f>COUNTIFS(Almarsad!M:M,O370,Almarsad!G:G,A370)</f>
        <v>21</v>
      </c>
      <c r="D370">
        <f>COUNTIFS(Almarsad!M:M,P370,Almarsad!G:G,A370)</f>
        <v>1</v>
      </c>
      <c r="E370">
        <f>COUNTIFS(Almarsad!M:M,Q370,Almarsad!G:G,A370)</f>
        <v>2</v>
      </c>
      <c r="F370">
        <f>COUNTIFS(Almarsad!M:M,R370,Almarsad!G:G,A370)</f>
        <v>1</v>
      </c>
      <c r="G370">
        <f>COUNTIFS(Almarsad!M:M,S370,Almarsad!G:G,A370)</f>
        <v>13</v>
      </c>
      <c r="H370">
        <f>COUNTIFS(Almarsad!M:M,T370,Almarsad!G:G,A370)</f>
        <v>15</v>
      </c>
      <c r="I370">
        <f>COUNTIFS(Almarsad!M:M,U370,Almarsad!G:G,A370)</f>
        <v>0</v>
      </c>
      <c r="J370">
        <f>COUNTIFS(Almarsad!M:M,V370,Almarsad!G:G,A370)</f>
        <v>1</v>
      </c>
      <c r="K370">
        <f>COUNTIFS(Almarsad!M:M,W370,Almarsad!G:G,A370)</f>
        <v>0</v>
      </c>
      <c r="L370">
        <f>COUNTIFS(Almarsad!M:M,X370,Almarsad!G:G,A370)</f>
        <v>12</v>
      </c>
      <c r="M370">
        <f t="shared" si="39"/>
        <v>90</v>
      </c>
      <c r="N370" s="1" t="s">
        <v>59</v>
      </c>
      <c r="O370" s="1" t="s">
        <v>75</v>
      </c>
      <c r="P370" s="1" t="s">
        <v>405</v>
      </c>
      <c r="Q370" s="1" t="s">
        <v>708</v>
      </c>
      <c r="R370" s="1" t="s">
        <v>535</v>
      </c>
      <c r="S370" s="1" t="s">
        <v>582</v>
      </c>
      <c r="T370" s="1" t="s">
        <v>51</v>
      </c>
      <c r="U370" s="1" t="s">
        <v>770</v>
      </c>
      <c r="V370" s="1" t="s">
        <v>1294</v>
      </c>
      <c r="W370" s="1" t="s">
        <v>564</v>
      </c>
      <c r="X370" s="1" t="s">
        <v>35</v>
      </c>
    </row>
    <row r="371" spans="1:26" x14ac:dyDescent="0.2">
      <c r="A371" s="44" t="s">
        <v>4624</v>
      </c>
      <c r="B371">
        <f>COUNTIFS(Almarsad!M:M,N371,Almarsad!G:G,A371)</f>
        <v>7</v>
      </c>
      <c r="C371">
        <f>COUNTIFS(Almarsad!M:M,O371,Almarsad!G:G,A371)</f>
        <v>6</v>
      </c>
      <c r="D371">
        <f>COUNTIFS(Almarsad!M:M,P371,Almarsad!G:G,A371)</f>
        <v>0</v>
      </c>
      <c r="E371">
        <f>COUNTIFS(Almarsad!M:M,Q371,Almarsad!G:G,A371)</f>
        <v>0</v>
      </c>
      <c r="F371">
        <f>COUNTIFS(Almarsad!M:M,R371,Almarsad!G:G,A371)</f>
        <v>0</v>
      </c>
      <c r="G371">
        <f>COUNTIFS(Almarsad!M:M,S371,Almarsad!G:G,A371)</f>
        <v>1</v>
      </c>
      <c r="H371">
        <f>COUNTIFS(Almarsad!M:M,T371,Almarsad!G:G,A371)</f>
        <v>6</v>
      </c>
      <c r="I371">
        <f>COUNTIFS(Almarsad!M:M,U371,Almarsad!G:G,A371)</f>
        <v>0</v>
      </c>
      <c r="J371">
        <f>COUNTIFS(Almarsad!M:M,V371,Almarsad!G:G,A371)</f>
        <v>0</v>
      </c>
      <c r="K371">
        <f>COUNTIFS(Almarsad!M:M,W371,Almarsad!G:G,A371)</f>
        <v>0</v>
      </c>
      <c r="L371">
        <f>COUNTIFS(Almarsad!M:M,X371,Almarsad!G:G,A371)</f>
        <v>1</v>
      </c>
      <c r="M371">
        <f t="shared" si="39"/>
        <v>21</v>
      </c>
      <c r="N371" s="1" t="s">
        <v>59</v>
      </c>
      <c r="O371" s="1" t="s">
        <v>75</v>
      </c>
      <c r="P371" s="1" t="s">
        <v>405</v>
      </c>
      <c r="Q371" s="1" t="s">
        <v>708</v>
      </c>
      <c r="R371" s="1" t="s">
        <v>535</v>
      </c>
      <c r="S371" s="1" t="s">
        <v>582</v>
      </c>
      <c r="T371" s="1" t="s">
        <v>51</v>
      </c>
      <c r="U371" s="1" t="s">
        <v>770</v>
      </c>
      <c r="V371" s="1" t="s">
        <v>1294</v>
      </c>
      <c r="W371" s="1" t="s">
        <v>564</v>
      </c>
      <c r="X371" s="1" t="s">
        <v>35</v>
      </c>
    </row>
    <row r="372" spans="1:26" x14ac:dyDescent="0.2">
      <c r="A372" s="42" t="s">
        <v>4787</v>
      </c>
      <c r="B372">
        <f>SUM(B355:B371)</f>
        <v>522</v>
      </c>
      <c r="C372">
        <f t="shared" ref="C372:M372" si="40">SUM(C355:C371)</f>
        <v>278</v>
      </c>
      <c r="D372">
        <f t="shared" si="40"/>
        <v>12</v>
      </c>
      <c r="E372">
        <f t="shared" si="40"/>
        <v>42</v>
      </c>
      <c r="F372">
        <f t="shared" si="40"/>
        <v>35</v>
      </c>
      <c r="G372">
        <f t="shared" si="40"/>
        <v>100</v>
      </c>
      <c r="H372">
        <f t="shared" si="40"/>
        <v>277</v>
      </c>
      <c r="I372">
        <f t="shared" si="40"/>
        <v>9</v>
      </c>
      <c r="J372">
        <f t="shared" si="40"/>
        <v>5</v>
      </c>
      <c r="K372">
        <f t="shared" si="40"/>
        <v>16</v>
      </c>
      <c r="L372">
        <f t="shared" si="40"/>
        <v>83</v>
      </c>
      <c r="M372">
        <f t="shared" si="40"/>
        <v>1379</v>
      </c>
      <c r="N372" s="1"/>
      <c r="O372" s="1"/>
      <c r="P372" s="1"/>
      <c r="Q372" s="1"/>
      <c r="R372" s="1"/>
      <c r="S372" s="1"/>
      <c r="T372" s="1"/>
      <c r="U372" s="1"/>
      <c r="V372" s="1"/>
      <c r="W372" s="1"/>
      <c r="X372" s="1"/>
    </row>
    <row r="373" spans="1:26" x14ac:dyDescent="0.2">
      <c r="N373" s="1"/>
      <c r="O373" s="1"/>
      <c r="P373" s="1"/>
      <c r="Q373" s="1"/>
      <c r="R373" s="1"/>
      <c r="S373" s="1"/>
      <c r="T373" s="1"/>
      <c r="U373" s="1"/>
      <c r="V373" s="1"/>
      <c r="W373" s="1"/>
      <c r="X373" s="1"/>
    </row>
    <row r="374" spans="1:26" x14ac:dyDescent="0.2">
      <c r="P374" s="1"/>
      <c r="Q374" s="1"/>
      <c r="R374" s="1"/>
      <c r="S374" s="1"/>
      <c r="T374" s="1"/>
      <c r="U374" s="1"/>
      <c r="V374" s="1"/>
      <c r="W374" s="1"/>
      <c r="X374" s="1"/>
      <c r="Y374" s="1"/>
      <c r="Z374" s="1"/>
    </row>
    <row r="375" spans="1:26" x14ac:dyDescent="0.2">
      <c r="A375" s="55" t="s">
        <v>4808</v>
      </c>
      <c r="B375" s="55"/>
      <c r="C375" s="55"/>
      <c r="D375" s="55"/>
      <c r="E375" s="55"/>
      <c r="F375" s="55"/>
      <c r="G375" s="55"/>
      <c r="H375" s="45"/>
      <c r="I375" s="45"/>
    </row>
    <row r="376" spans="1:26" x14ac:dyDescent="0.2">
      <c r="B376" s="55" t="s">
        <v>4809</v>
      </c>
      <c r="C376" s="55" t="s">
        <v>4810</v>
      </c>
      <c r="D376" s="55"/>
      <c r="E376" s="55"/>
      <c r="F376" s="55"/>
      <c r="G376" s="55" t="s">
        <v>4813</v>
      </c>
      <c r="H376" s="45"/>
      <c r="I376" s="45"/>
    </row>
    <row r="377" spans="1:26" x14ac:dyDescent="0.2">
      <c r="B377" s="55"/>
      <c r="C377" s="55" t="s">
        <v>4811</v>
      </c>
      <c r="D377" s="55"/>
      <c r="E377" s="55" t="s">
        <v>4812</v>
      </c>
      <c r="F377" s="55"/>
      <c r="G377" s="54"/>
      <c r="H377" s="46"/>
      <c r="I377" s="46"/>
    </row>
    <row r="378" spans="1:26" x14ac:dyDescent="0.2">
      <c r="B378" s="55"/>
      <c r="C378" s="1" t="s">
        <v>4790</v>
      </c>
      <c r="D378" s="1" t="s">
        <v>4791</v>
      </c>
      <c r="E378" s="1" t="s">
        <v>4790</v>
      </c>
      <c r="F378" s="1" t="s">
        <v>4791</v>
      </c>
      <c r="G378" s="54"/>
      <c r="H378" s="46"/>
      <c r="I378" s="46"/>
    </row>
    <row r="379" spans="1:26" x14ac:dyDescent="0.2">
      <c r="A379" s="29" t="s">
        <v>52</v>
      </c>
      <c r="B379">
        <f>SUMIF(Almarsad!N:N,A379,Almarsad!P:P)</f>
        <v>133</v>
      </c>
      <c r="C379">
        <f>SUMIFS(Almarsad!V:V,Almarsad!R:R,A379)</f>
        <v>1</v>
      </c>
      <c r="D379">
        <f>SUMIFS(Almarsad!W:W,Almarsad!R:R,A379)</f>
        <v>1</v>
      </c>
      <c r="E379">
        <f>SUMIFS(Almarsad!AA:AA,Almarsad!R:R,A379)</f>
        <v>2</v>
      </c>
      <c r="F379">
        <f>SUMIFS(Almarsad!AB:AB,Almarsad!R:R,A379)</f>
        <v>0</v>
      </c>
      <c r="G379">
        <f>SUM(C379:F379)</f>
        <v>4</v>
      </c>
    </row>
    <row r="380" spans="1:26" x14ac:dyDescent="0.2">
      <c r="A380" s="29" t="s">
        <v>61</v>
      </c>
      <c r="B380">
        <f>SUMIF(Almarsad!N:N,A380,Almarsad!P:P)</f>
        <v>700</v>
      </c>
      <c r="C380">
        <f>SUMIFS(Almarsad!V:V,Almarsad!R:R,A380)</f>
        <v>2977</v>
      </c>
      <c r="D380">
        <f>SUMIFS(Almarsad!W:W,Almarsad!R:R,A380)</f>
        <v>2628</v>
      </c>
      <c r="E380">
        <f>SUMIFS(Almarsad!AA:AA,Almarsad!R:R,A380)</f>
        <v>46</v>
      </c>
      <c r="F380">
        <f>SUMIFS(Almarsad!AB:AB,Almarsad!R:R,A380)</f>
        <v>22</v>
      </c>
      <c r="G380">
        <f>SUM(C380:F380)</f>
        <v>5673</v>
      </c>
    </row>
    <row r="381" spans="1:26" x14ac:dyDescent="0.2">
      <c r="A381" s="29" t="s">
        <v>41</v>
      </c>
      <c r="B381">
        <f>SUMIF(Almarsad!N:N,A381,Almarsad!P:P)</f>
        <v>690</v>
      </c>
      <c r="C381">
        <f>SUMIFS(Almarsad!V:V,Almarsad!R:R,A381)</f>
        <v>212</v>
      </c>
      <c r="D381">
        <f>SUMIFS(Almarsad!W:W,Almarsad!R:R,A381)</f>
        <v>74</v>
      </c>
      <c r="E381">
        <f>SUMIFS(Almarsad!AA:AA,Almarsad!R:R,A381)</f>
        <v>5</v>
      </c>
      <c r="F381">
        <f>SUMIFS(Almarsad!AB:AB,Almarsad!R:R,A381)</f>
        <v>3</v>
      </c>
      <c r="G381">
        <f>SUM(C381:F381)</f>
        <v>294</v>
      </c>
    </row>
    <row r="382" spans="1:26" x14ac:dyDescent="0.2">
      <c r="B382">
        <f>SUM(B379:B381)</f>
        <v>1523</v>
      </c>
      <c r="C382">
        <f>SUM(C379:C381)</f>
        <v>3190</v>
      </c>
      <c r="D382">
        <f>SUM(D379:D381)</f>
        <v>2703</v>
      </c>
      <c r="E382">
        <f>SUM(E379:E381)</f>
        <v>53</v>
      </c>
      <c r="F382">
        <f>SUM(F379:F381)</f>
        <v>25</v>
      </c>
      <c r="G382">
        <f>SUM(C382:F382)</f>
        <v>5971</v>
      </c>
    </row>
    <row r="385" spans="1:14" x14ac:dyDescent="0.2">
      <c r="A385" s="55" t="s">
        <v>4814</v>
      </c>
      <c r="B385" s="55"/>
      <c r="C385" s="55"/>
      <c r="D385" s="55"/>
      <c r="E385" s="55"/>
      <c r="F385" s="55"/>
      <c r="G385" s="55"/>
      <c r="H385" s="55"/>
      <c r="I385" s="55"/>
      <c r="J385" s="55"/>
    </row>
    <row r="386" spans="1:14" x14ac:dyDescent="0.2">
      <c r="B386" s="29" t="s">
        <v>111</v>
      </c>
      <c r="C386" s="29" t="s">
        <v>4771</v>
      </c>
      <c r="D386" s="29" t="s">
        <v>35</v>
      </c>
      <c r="E386" s="29" t="s">
        <v>4770</v>
      </c>
      <c r="F386" s="29" t="s">
        <v>4757</v>
      </c>
      <c r="G386" s="42" t="s">
        <v>293</v>
      </c>
      <c r="H386" s="42" t="s">
        <v>4787</v>
      </c>
    </row>
    <row r="387" spans="1:14" x14ac:dyDescent="0.2">
      <c r="A387" s="29" t="s">
        <v>4667</v>
      </c>
      <c r="B387">
        <f>COUNTIFS(Almarsad!AD:AD,I387,Almarsad!H:H,A387)</f>
        <v>378</v>
      </c>
      <c r="C387">
        <f>COUNTIFS(Almarsad!AD:AD,J387,Almarsad!H:H,A387)</f>
        <v>16</v>
      </c>
      <c r="D387">
        <f>COUNTIFS(Almarsad!AD:AD,K387,Almarsad!H:H,A387)</f>
        <v>83</v>
      </c>
      <c r="E387">
        <f>COUNTIFS(Almarsad!AD:AD,L387,Almarsad!H:H,A387)</f>
        <v>278</v>
      </c>
      <c r="F387">
        <f>COUNTIFS(Almarsad!AD:AD,M387,Almarsad!H:H,A387)</f>
        <v>3</v>
      </c>
      <c r="G387">
        <f>COUNTIFS(Almarsad!AD:AD,N387,Almarsad!H:H,A387)</f>
        <v>10</v>
      </c>
      <c r="H387">
        <f t="shared" ref="H387:H392" si="41">SUM(B387:G387)</f>
        <v>768</v>
      </c>
      <c r="I387" s="29" t="s">
        <v>111</v>
      </c>
      <c r="J387" s="29" t="s">
        <v>4771</v>
      </c>
      <c r="K387" s="29" t="s">
        <v>35</v>
      </c>
      <c r="L387" s="29" t="s">
        <v>4770</v>
      </c>
      <c r="M387" s="29" t="s">
        <v>4757</v>
      </c>
      <c r="N387" s="42" t="s">
        <v>293</v>
      </c>
    </row>
    <row r="388" spans="1:14" x14ac:dyDescent="0.2">
      <c r="A388" s="29" t="s">
        <v>4668</v>
      </c>
      <c r="B388">
        <f>COUNTIFS(Almarsad!AD:AD,I388,Almarsad!H:H,A388)</f>
        <v>17</v>
      </c>
      <c r="C388">
        <f>COUNTIFS(Almarsad!AD:AD,J388,Almarsad!H:H,A388)</f>
        <v>4</v>
      </c>
      <c r="D388">
        <f>COUNTIFS(Almarsad!AD:AD,K388,Almarsad!H:H,A388)</f>
        <v>2</v>
      </c>
      <c r="E388">
        <f>COUNTIFS(Almarsad!AD:AD,L388,Almarsad!H:H,A388)</f>
        <v>14</v>
      </c>
      <c r="F388">
        <f>COUNTIFS(Almarsad!AD:AD,M388,Almarsad!H:H,A388)</f>
        <v>0</v>
      </c>
      <c r="G388">
        <f>COUNTIFS(Almarsad!AD:AD,N388,Almarsad!H:H,A388)</f>
        <v>0</v>
      </c>
      <c r="H388">
        <f t="shared" si="41"/>
        <v>37</v>
      </c>
      <c r="I388" s="29" t="s">
        <v>111</v>
      </c>
      <c r="J388" s="29" t="s">
        <v>4771</v>
      </c>
      <c r="K388" s="29" t="s">
        <v>35</v>
      </c>
      <c r="L388" s="29" t="s">
        <v>4770</v>
      </c>
      <c r="M388" s="29" t="s">
        <v>4757</v>
      </c>
      <c r="N388" s="42" t="s">
        <v>293</v>
      </c>
    </row>
    <row r="389" spans="1:14" x14ac:dyDescent="0.2">
      <c r="A389" s="29" t="s">
        <v>4669</v>
      </c>
      <c r="B389">
        <f>COUNTIFS(Almarsad!AD:AD,I389,Almarsad!H:H,A389)</f>
        <v>119</v>
      </c>
      <c r="C389">
        <f>COUNTIFS(Almarsad!AD:AD,J389,Almarsad!H:H,A389)</f>
        <v>0</v>
      </c>
      <c r="D389">
        <f>COUNTIFS(Almarsad!AD:AD,K389,Almarsad!H:H,A389)</f>
        <v>8</v>
      </c>
      <c r="E389">
        <f>COUNTIFS(Almarsad!AD:AD,L389,Almarsad!H:H,A389)</f>
        <v>9</v>
      </c>
      <c r="F389">
        <f>COUNTIFS(Almarsad!AD:AD,M389,Almarsad!H:H,A389)</f>
        <v>1</v>
      </c>
      <c r="G389">
        <f>COUNTIFS(Almarsad!AD:AD,N389,Almarsad!H:H,A389)</f>
        <v>2</v>
      </c>
      <c r="H389">
        <f t="shared" si="41"/>
        <v>139</v>
      </c>
      <c r="I389" s="29" t="s">
        <v>111</v>
      </c>
      <c r="J389" s="29" t="s">
        <v>4771</v>
      </c>
      <c r="K389" s="29" t="s">
        <v>35</v>
      </c>
      <c r="L389" s="29" t="s">
        <v>4770</v>
      </c>
      <c r="M389" s="29" t="s">
        <v>4757</v>
      </c>
      <c r="N389" s="42" t="s">
        <v>293</v>
      </c>
    </row>
    <row r="390" spans="1:14" x14ac:dyDescent="0.2">
      <c r="A390" s="29" t="s">
        <v>4672</v>
      </c>
      <c r="B390">
        <f>COUNTIFS(Almarsad!AD:AD,I390,Almarsad!H:H,A390)</f>
        <v>124</v>
      </c>
      <c r="C390">
        <f>COUNTIFS(Almarsad!AD:AD,J390,Almarsad!H:H,A390)</f>
        <v>3</v>
      </c>
      <c r="D390">
        <f>COUNTIFS(Almarsad!AD:AD,K390,Almarsad!H:H,A390)</f>
        <v>38</v>
      </c>
      <c r="E390">
        <f>COUNTIFS(Almarsad!AD:AD,L390,Almarsad!H:H,A390)</f>
        <v>37</v>
      </c>
      <c r="F390">
        <f>COUNTIFS(Almarsad!AD:AD,M390,Almarsad!H:H,A390)</f>
        <v>2</v>
      </c>
      <c r="G390">
        <f>COUNTIFS(Almarsad!AD:AD,N390,Almarsad!H:H,A390)</f>
        <v>2</v>
      </c>
      <c r="H390">
        <f t="shared" si="41"/>
        <v>206</v>
      </c>
      <c r="I390" s="29" t="s">
        <v>111</v>
      </c>
      <c r="J390" s="29" t="s">
        <v>4771</v>
      </c>
      <c r="K390" s="29" t="s">
        <v>35</v>
      </c>
      <c r="L390" s="29" t="s">
        <v>4770</v>
      </c>
      <c r="M390" s="29" t="s">
        <v>4757</v>
      </c>
      <c r="N390" s="42" t="s">
        <v>293</v>
      </c>
    </row>
    <row r="391" spans="1:14" x14ac:dyDescent="0.2">
      <c r="A391" s="29" t="s">
        <v>4671</v>
      </c>
      <c r="B391">
        <f>COUNTIFS(Almarsad!AD:AD,I391,Almarsad!H:H,A391)</f>
        <v>7</v>
      </c>
      <c r="C391">
        <f>COUNTIFS(Almarsad!AD:AD,J391,Almarsad!H:H,A391)</f>
        <v>0</v>
      </c>
      <c r="D391">
        <f>COUNTIFS(Almarsad!AD:AD,K391,Almarsad!H:H,A391)</f>
        <v>3</v>
      </c>
      <c r="E391">
        <f>COUNTIFS(Almarsad!AD:AD,L391,Almarsad!H:H,A391)</f>
        <v>39</v>
      </c>
      <c r="F391">
        <f>COUNTIFS(Almarsad!AD:AD,M391,Almarsad!H:H,A391)</f>
        <v>1</v>
      </c>
      <c r="G391">
        <f>COUNTIFS(Almarsad!AD:AD,N391,Almarsad!H:H,A391)</f>
        <v>10</v>
      </c>
      <c r="H391">
        <f t="shared" si="41"/>
        <v>60</v>
      </c>
      <c r="I391" s="29" t="s">
        <v>111</v>
      </c>
      <c r="J391" s="29" t="s">
        <v>4771</v>
      </c>
      <c r="K391" s="29" t="s">
        <v>35</v>
      </c>
      <c r="L391" s="29" t="s">
        <v>4770</v>
      </c>
      <c r="M391" s="29" t="s">
        <v>4757</v>
      </c>
      <c r="N391" s="42" t="s">
        <v>293</v>
      </c>
    </row>
    <row r="392" spans="1:14" x14ac:dyDescent="0.2">
      <c r="A392" s="29" t="s">
        <v>4670</v>
      </c>
      <c r="B392">
        <f>COUNTIFS(Almarsad!AD:AD,I392,Almarsad!H:H,A392)</f>
        <v>27</v>
      </c>
      <c r="C392">
        <f>COUNTIFS(Almarsad!AD:AD,J392,Almarsad!H:H,A392)</f>
        <v>0</v>
      </c>
      <c r="D392">
        <f>COUNTIFS(Almarsad!AD:AD,K392,Almarsad!H:H,A392)</f>
        <v>7</v>
      </c>
      <c r="E392">
        <f>COUNTIFS(Almarsad!AD:AD,L392,Almarsad!H:H,A392)</f>
        <v>134</v>
      </c>
      <c r="F392">
        <f>COUNTIFS(Almarsad!AD:AD,M392,Almarsad!H:H,A392)</f>
        <v>0</v>
      </c>
      <c r="G392">
        <f>COUNTIFS(Almarsad!AD:AD,N392,Almarsad!H:H,A392)</f>
        <v>1</v>
      </c>
      <c r="H392">
        <f t="shared" si="41"/>
        <v>169</v>
      </c>
      <c r="I392" s="29" t="s">
        <v>111</v>
      </c>
      <c r="J392" s="29" t="s">
        <v>4771</v>
      </c>
      <c r="K392" s="29" t="s">
        <v>35</v>
      </c>
      <c r="L392" s="29" t="s">
        <v>4770</v>
      </c>
      <c r="M392" s="29" t="s">
        <v>4757</v>
      </c>
      <c r="N392" s="42" t="s">
        <v>293</v>
      </c>
    </row>
    <row r="393" spans="1:14" x14ac:dyDescent="0.2">
      <c r="A393" s="42" t="s">
        <v>4787</v>
      </c>
      <c r="B393">
        <f t="shared" ref="B393:G393" si="42">SUM(B387:B392)</f>
        <v>672</v>
      </c>
      <c r="C393">
        <f t="shared" si="42"/>
        <v>23</v>
      </c>
      <c r="D393">
        <f t="shared" si="42"/>
        <v>141</v>
      </c>
      <c r="E393">
        <f t="shared" si="42"/>
        <v>511</v>
      </c>
      <c r="F393">
        <f t="shared" si="42"/>
        <v>7</v>
      </c>
      <c r="G393">
        <f t="shared" si="42"/>
        <v>25</v>
      </c>
      <c r="H393">
        <f>SUM(H387:H392)</f>
        <v>1379</v>
      </c>
    </row>
    <row r="396" spans="1:14" x14ac:dyDescent="0.2">
      <c r="A396" s="54" t="s">
        <v>4815</v>
      </c>
      <c r="B396" s="54"/>
      <c r="C396" s="54"/>
      <c r="D396" s="54"/>
      <c r="E396" s="54"/>
      <c r="F396" s="54"/>
    </row>
    <row r="397" spans="1:14" x14ac:dyDescent="0.2">
      <c r="B397" s="1" t="s">
        <v>32</v>
      </c>
      <c r="C397" s="1" t="s">
        <v>64</v>
      </c>
      <c r="D397" s="1" t="s">
        <v>293</v>
      </c>
      <c r="E397" s="1" t="s">
        <v>35</v>
      </c>
      <c r="F397" s="1" t="s">
        <v>4787</v>
      </c>
    </row>
    <row r="398" spans="1:14" x14ac:dyDescent="0.2">
      <c r="A398" s="29" t="s">
        <v>4667</v>
      </c>
      <c r="B398">
        <f>COUNTIFS(Almarsad!AF:AF,G398,Almarsad!H:H,A398)</f>
        <v>373</v>
      </c>
      <c r="C398">
        <f>COUNTIFS(Almarsad!AF:AF,H398,Almarsad!H:H,A398)</f>
        <v>324</v>
      </c>
      <c r="D398">
        <f>COUNTIFS(Almarsad!AF:AF,I398,Almarsad!H:H,A398)</f>
        <v>11</v>
      </c>
      <c r="E398">
        <f>COUNTIFS(Almarsad!AF:AF,J398,Almarsad!H:H,A398)</f>
        <v>60</v>
      </c>
      <c r="F398">
        <f t="shared" ref="F398:F403" si="43">SUM(B398:E398)</f>
        <v>768</v>
      </c>
      <c r="G398" s="1" t="s">
        <v>32</v>
      </c>
      <c r="H398" s="1" t="s">
        <v>64</v>
      </c>
      <c r="I398" s="1" t="s">
        <v>293</v>
      </c>
      <c r="J398" s="1" t="s">
        <v>35</v>
      </c>
    </row>
    <row r="399" spans="1:14" x14ac:dyDescent="0.2">
      <c r="A399" s="29" t="s">
        <v>4668</v>
      </c>
      <c r="B399">
        <f>COUNTIFS(Almarsad!AF:AF,G399,Almarsad!H:H,A399)</f>
        <v>17</v>
      </c>
      <c r="C399">
        <f>COUNTIFS(Almarsad!AF:AF,H399,Almarsad!H:H,A399)</f>
        <v>17</v>
      </c>
      <c r="D399">
        <f>COUNTIFS(Almarsad!AF:AF,I399,Almarsad!H:H,A399)</f>
        <v>0</v>
      </c>
      <c r="E399">
        <f>COUNTIFS(Almarsad!AF:AF,J399,Almarsad!H:H,A399)</f>
        <v>3</v>
      </c>
      <c r="F399">
        <f t="shared" si="43"/>
        <v>37</v>
      </c>
      <c r="G399" s="1" t="s">
        <v>32</v>
      </c>
      <c r="H399" s="1" t="s">
        <v>64</v>
      </c>
      <c r="I399" s="1" t="s">
        <v>293</v>
      </c>
      <c r="J399" s="1" t="s">
        <v>35</v>
      </c>
    </row>
    <row r="400" spans="1:14" x14ac:dyDescent="0.2">
      <c r="A400" s="29" t="s">
        <v>4669</v>
      </c>
      <c r="B400">
        <f>COUNTIFS(Almarsad!AF:AF,G400,Almarsad!H:H,A400)</f>
        <v>119</v>
      </c>
      <c r="C400">
        <f>COUNTIFS(Almarsad!AF:AF,H400,Almarsad!H:H,A400)</f>
        <v>9</v>
      </c>
      <c r="D400">
        <f>COUNTIFS(Almarsad!AF:AF,I400,Almarsad!H:H,A400)</f>
        <v>2</v>
      </c>
      <c r="E400">
        <f>COUNTIFS(Almarsad!AF:AF,J400,Almarsad!H:H,A400)</f>
        <v>9</v>
      </c>
      <c r="F400">
        <f t="shared" si="43"/>
        <v>139</v>
      </c>
      <c r="G400" s="1" t="s">
        <v>32</v>
      </c>
      <c r="H400" s="1" t="s">
        <v>64</v>
      </c>
      <c r="I400" s="1" t="s">
        <v>293</v>
      </c>
      <c r="J400" s="1" t="s">
        <v>35</v>
      </c>
    </row>
    <row r="401" spans="1:14" x14ac:dyDescent="0.2">
      <c r="A401" s="29" t="s">
        <v>4672</v>
      </c>
      <c r="B401">
        <f>COUNTIFS(Almarsad!AF:AF,G401,Almarsad!H:H,A401)</f>
        <v>121</v>
      </c>
      <c r="C401">
        <f>COUNTIFS(Almarsad!AF:AF,H401,Almarsad!H:H,A401)</f>
        <v>38</v>
      </c>
      <c r="D401">
        <f>COUNTIFS(Almarsad!AF:AF,I401,Almarsad!H:H,A401)</f>
        <v>2</v>
      </c>
      <c r="E401">
        <f>COUNTIFS(Almarsad!AF:AF,J401,Almarsad!H:H,A401)</f>
        <v>45</v>
      </c>
      <c r="F401">
        <f t="shared" si="43"/>
        <v>206</v>
      </c>
      <c r="G401" s="1" t="s">
        <v>32</v>
      </c>
      <c r="H401" s="1" t="s">
        <v>64</v>
      </c>
      <c r="I401" s="1" t="s">
        <v>293</v>
      </c>
      <c r="J401" s="1" t="s">
        <v>35</v>
      </c>
    </row>
    <row r="402" spans="1:14" x14ac:dyDescent="0.2">
      <c r="A402" s="29" t="s">
        <v>4671</v>
      </c>
      <c r="B402">
        <f>COUNTIFS(Almarsad!AF:AF,G402,Almarsad!H:H,A402)</f>
        <v>9</v>
      </c>
      <c r="C402">
        <f>COUNTIFS(Almarsad!AF:AF,H402,Almarsad!H:H,A402)</f>
        <v>36</v>
      </c>
      <c r="D402">
        <f>COUNTIFS(Almarsad!AF:AF,I402,Almarsad!H:H,A402)</f>
        <v>11</v>
      </c>
      <c r="E402">
        <f>COUNTIFS(Almarsad!AF:AF,J402,Almarsad!H:H,A402)</f>
        <v>4</v>
      </c>
      <c r="F402">
        <f t="shared" si="43"/>
        <v>60</v>
      </c>
      <c r="G402" s="1" t="s">
        <v>32</v>
      </c>
      <c r="H402" s="1" t="s">
        <v>64</v>
      </c>
      <c r="I402" s="1" t="s">
        <v>293</v>
      </c>
      <c r="J402" s="1" t="s">
        <v>35</v>
      </c>
    </row>
    <row r="403" spans="1:14" x14ac:dyDescent="0.2">
      <c r="A403" s="29" t="s">
        <v>4670</v>
      </c>
      <c r="B403">
        <f>COUNTIFS(Almarsad!AF:AF,G403,Almarsad!H:H,A403)</f>
        <v>27</v>
      </c>
      <c r="C403">
        <f>COUNTIFS(Almarsad!AF:AF,H403,Almarsad!H:H,A403)</f>
        <v>133</v>
      </c>
      <c r="D403">
        <f>COUNTIFS(Almarsad!AF:AF,I403,Almarsad!H:H,A403)</f>
        <v>1</v>
      </c>
      <c r="E403">
        <f>COUNTIFS(Almarsad!AF:AF,J403,Almarsad!H:H,A403)</f>
        <v>8</v>
      </c>
      <c r="F403">
        <f t="shared" si="43"/>
        <v>169</v>
      </c>
      <c r="G403" s="1" t="s">
        <v>32</v>
      </c>
      <c r="H403" s="1" t="s">
        <v>64</v>
      </c>
      <c r="I403" s="1" t="s">
        <v>293</v>
      </c>
      <c r="J403" s="1" t="s">
        <v>35</v>
      </c>
    </row>
    <row r="404" spans="1:14" x14ac:dyDescent="0.2">
      <c r="A404" s="42" t="s">
        <v>4787</v>
      </c>
      <c r="B404">
        <f t="shared" ref="B404:E404" si="44">SUM(B398:B403)</f>
        <v>666</v>
      </c>
      <c r="C404">
        <f t="shared" si="44"/>
        <v>557</v>
      </c>
      <c r="D404">
        <f t="shared" si="44"/>
        <v>27</v>
      </c>
      <c r="E404">
        <f t="shared" si="44"/>
        <v>129</v>
      </c>
      <c r="F404">
        <f>SUM(F398:F403)</f>
        <v>1379</v>
      </c>
    </row>
    <row r="407" spans="1:14" x14ac:dyDescent="0.2">
      <c r="A407" s="54" t="s">
        <v>4816</v>
      </c>
      <c r="B407" s="54"/>
      <c r="C407" s="54"/>
      <c r="D407" s="54"/>
      <c r="E407" s="54"/>
      <c r="F407" s="54"/>
      <c r="G407" s="54"/>
      <c r="H407" s="54"/>
      <c r="I407" s="54"/>
      <c r="J407" s="54"/>
    </row>
    <row r="408" spans="1:14" x14ac:dyDescent="0.2">
      <c r="B408" s="29" t="s">
        <v>4667</v>
      </c>
      <c r="C408" s="29" t="s">
        <v>4668</v>
      </c>
      <c r="D408" s="29" t="s">
        <v>4669</v>
      </c>
      <c r="E408" s="29" t="s">
        <v>4672</v>
      </c>
      <c r="F408" s="29" t="s">
        <v>4671</v>
      </c>
      <c r="G408" s="29" t="s">
        <v>4670</v>
      </c>
      <c r="H408" s="42" t="s">
        <v>4787</v>
      </c>
    </row>
    <row r="409" spans="1:14" x14ac:dyDescent="0.2">
      <c r="A409" s="29" t="s">
        <v>4766</v>
      </c>
      <c r="B409">
        <f>COUNTIFS(Almarsad!H:H,I409,Almarsad!AG:AG,A409)</f>
        <v>0</v>
      </c>
      <c r="C409">
        <f>COUNTIFS(Almarsad!H:H,J409,Almarsad!AG:AG,A409)</f>
        <v>0</v>
      </c>
      <c r="D409">
        <f>COUNTIFS(Almarsad!H:H,K409,Almarsad!AG:AG,A409)</f>
        <v>0</v>
      </c>
      <c r="E409">
        <f>COUNTIFS(Almarsad!H:H,L409,Almarsad!AG:AG,A409)</f>
        <v>3</v>
      </c>
      <c r="F409">
        <f>COUNTIFS(Almarsad!H:H,M409,Almarsad!AG:AG,A409)</f>
        <v>0</v>
      </c>
      <c r="G409">
        <f>COUNTIFS(Almarsad!H:H,N409,Almarsad!AG:AG,A409)</f>
        <v>0</v>
      </c>
      <c r="H409">
        <f t="shared" ref="H409:H422" si="45">SUM(B409:G409)</f>
        <v>3</v>
      </c>
      <c r="I409" s="29" t="s">
        <v>4667</v>
      </c>
      <c r="J409" s="29" t="s">
        <v>4668</v>
      </c>
      <c r="K409" s="29" t="s">
        <v>4669</v>
      </c>
      <c r="L409" s="29" t="s">
        <v>4672</v>
      </c>
      <c r="M409" s="29" t="s">
        <v>4671</v>
      </c>
      <c r="N409" s="29" t="s">
        <v>4670</v>
      </c>
    </row>
    <row r="410" spans="1:14" x14ac:dyDescent="0.2">
      <c r="A410" s="29" t="s">
        <v>2923</v>
      </c>
      <c r="B410">
        <f>COUNTIFS(Almarsad!H:H,I410,Almarsad!AG:AG,A410)</f>
        <v>16</v>
      </c>
      <c r="C410">
        <f>COUNTIFS(Almarsad!H:H,J410,Almarsad!AG:AG,A410)</f>
        <v>1</v>
      </c>
      <c r="D410">
        <f>COUNTIFS(Almarsad!H:H,K410,Almarsad!AG:AG,A410)</f>
        <v>2</v>
      </c>
      <c r="E410">
        <f>COUNTIFS(Almarsad!H:H,L410,Almarsad!AG:AG,A410)</f>
        <v>0</v>
      </c>
      <c r="F410">
        <f>COUNTIFS(Almarsad!H:H,M410,Almarsad!AG:AG,A410)</f>
        <v>0</v>
      </c>
      <c r="G410">
        <f>COUNTIFS(Almarsad!H:H,N410,Almarsad!AG:AG,A410)</f>
        <v>0</v>
      </c>
      <c r="H410">
        <f t="shared" si="45"/>
        <v>19</v>
      </c>
      <c r="I410" s="29" t="s">
        <v>4667</v>
      </c>
      <c r="J410" s="29" t="s">
        <v>4668</v>
      </c>
      <c r="K410" s="29" t="s">
        <v>4669</v>
      </c>
      <c r="L410" s="29" t="s">
        <v>4672</v>
      </c>
      <c r="M410" s="29" t="s">
        <v>4671</v>
      </c>
      <c r="N410" s="29" t="s">
        <v>4670</v>
      </c>
    </row>
    <row r="411" spans="1:14" x14ac:dyDescent="0.2">
      <c r="A411" s="29" t="s">
        <v>4764</v>
      </c>
      <c r="B411">
        <f>COUNTIFS(Almarsad!H:H,I411,Almarsad!AG:AG,A411)</f>
        <v>12</v>
      </c>
      <c r="C411">
        <f>COUNTIFS(Almarsad!H:H,J411,Almarsad!AG:AG,A411)</f>
        <v>0</v>
      </c>
      <c r="D411">
        <f>COUNTIFS(Almarsad!H:H,K411,Almarsad!AG:AG,A411)</f>
        <v>1</v>
      </c>
      <c r="E411">
        <f>COUNTIFS(Almarsad!H:H,L411,Almarsad!AG:AG,A411)</f>
        <v>0</v>
      </c>
      <c r="F411">
        <f>COUNTIFS(Almarsad!H:H,M411,Almarsad!AG:AG,A411)</f>
        <v>0</v>
      </c>
      <c r="G411">
        <f>COUNTIFS(Almarsad!H:H,N411,Almarsad!AG:AG,A411)</f>
        <v>2</v>
      </c>
      <c r="H411">
        <f t="shared" si="45"/>
        <v>15</v>
      </c>
      <c r="I411" s="29" t="s">
        <v>4667</v>
      </c>
      <c r="J411" s="29" t="s">
        <v>4668</v>
      </c>
      <c r="K411" s="29" t="s">
        <v>4669</v>
      </c>
      <c r="L411" s="29" t="s">
        <v>4672</v>
      </c>
      <c r="M411" s="29" t="s">
        <v>4671</v>
      </c>
      <c r="N411" s="29" t="s">
        <v>4670</v>
      </c>
    </row>
    <row r="412" spans="1:14" x14ac:dyDescent="0.2">
      <c r="A412" s="29" t="s">
        <v>4223</v>
      </c>
      <c r="B412">
        <f>COUNTIFS(Almarsad!H:H,I412,Almarsad!AG:AG,A412)</f>
        <v>43</v>
      </c>
      <c r="C412">
        <f>COUNTIFS(Almarsad!H:H,J412,Almarsad!AG:AG,A412)</f>
        <v>0</v>
      </c>
      <c r="D412">
        <f>COUNTIFS(Almarsad!H:H,K412,Almarsad!AG:AG,A412)</f>
        <v>0</v>
      </c>
      <c r="E412">
        <f>COUNTIFS(Almarsad!H:H,L412,Almarsad!AG:AG,A412)</f>
        <v>1</v>
      </c>
      <c r="F412">
        <f>COUNTIFS(Almarsad!H:H,M412,Almarsad!AG:AG,A412)</f>
        <v>0</v>
      </c>
      <c r="G412">
        <f>COUNTIFS(Almarsad!H:H,N412,Almarsad!AG:AG,A412)</f>
        <v>0</v>
      </c>
      <c r="H412">
        <f t="shared" si="45"/>
        <v>44</v>
      </c>
      <c r="I412" s="29" t="s">
        <v>4667</v>
      </c>
      <c r="J412" s="29" t="s">
        <v>4668</v>
      </c>
      <c r="K412" s="29" t="s">
        <v>4669</v>
      </c>
      <c r="L412" s="29" t="s">
        <v>4672</v>
      </c>
      <c r="M412" s="29" t="s">
        <v>4671</v>
      </c>
      <c r="N412" s="29" t="s">
        <v>4670</v>
      </c>
    </row>
    <row r="413" spans="1:14" x14ac:dyDescent="0.2">
      <c r="A413" s="29" t="s">
        <v>4763</v>
      </c>
      <c r="B413">
        <f>COUNTIFS(Almarsad!H:H,I413,Almarsad!AG:AG,A413)</f>
        <v>30</v>
      </c>
      <c r="C413">
        <f>COUNTIFS(Almarsad!H:H,J413,Almarsad!AG:AG,A413)</f>
        <v>4</v>
      </c>
      <c r="D413">
        <f>COUNTIFS(Almarsad!H:H,K413,Almarsad!AG:AG,A413)</f>
        <v>2</v>
      </c>
      <c r="E413">
        <f>COUNTIFS(Almarsad!H:H,L413,Almarsad!AG:AG,A413)</f>
        <v>5</v>
      </c>
      <c r="F413">
        <f>COUNTIFS(Almarsad!H:H,M413,Almarsad!AG:AG,A413)</f>
        <v>8</v>
      </c>
      <c r="G413">
        <f>COUNTIFS(Almarsad!H:H,N413,Almarsad!AG:AG,A413)</f>
        <v>11</v>
      </c>
      <c r="H413">
        <f t="shared" si="45"/>
        <v>60</v>
      </c>
      <c r="I413" s="29" t="s">
        <v>4667</v>
      </c>
      <c r="J413" s="29" t="s">
        <v>4668</v>
      </c>
      <c r="K413" s="29" t="s">
        <v>4669</v>
      </c>
      <c r="L413" s="29" t="s">
        <v>4672</v>
      </c>
      <c r="M413" s="29" t="s">
        <v>4671</v>
      </c>
      <c r="N413" s="29" t="s">
        <v>4670</v>
      </c>
    </row>
    <row r="414" spans="1:14" x14ac:dyDescent="0.2">
      <c r="A414" s="29" t="s">
        <v>4759</v>
      </c>
      <c r="B414">
        <f>COUNTIFS(Almarsad!H:H,I414,Almarsad!AG:AG,A414)</f>
        <v>295</v>
      </c>
      <c r="C414">
        <f>COUNTIFS(Almarsad!H:H,J414,Almarsad!AG:AG,A414)</f>
        <v>13</v>
      </c>
      <c r="D414">
        <f>COUNTIFS(Almarsad!H:H,K414,Almarsad!AG:AG,A414)</f>
        <v>96</v>
      </c>
      <c r="E414">
        <f>COUNTIFS(Almarsad!H:H,L414,Almarsad!AG:AG,A414)</f>
        <v>104</v>
      </c>
      <c r="F414">
        <f>COUNTIFS(Almarsad!H:H,M414,Almarsad!AG:AG,A414)</f>
        <v>8</v>
      </c>
      <c r="G414">
        <f>COUNTIFS(Almarsad!H:H,N414,Almarsad!AG:AG,A414)</f>
        <v>20</v>
      </c>
      <c r="H414">
        <f t="shared" si="45"/>
        <v>536</v>
      </c>
      <c r="I414" s="29" t="s">
        <v>4667</v>
      </c>
      <c r="J414" s="29" t="s">
        <v>4668</v>
      </c>
      <c r="K414" s="29" t="s">
        <v>4669</v>
      </c>
      <c r="L414" s="29" t="s">
        <v>4672</v>
      </c>
      <c r="M414" s="29" t="s">
        <v>4671</v>
      </c>
      <c r="N414" s="29" t="s">
        <v>4670</v>
      </c>
    </row>
    <row r="415" spans="1:14" x14ac:dyDescent="0.2">
      <c r="A415" s="29" t="s">
        <v>4761</v>
      </c>
      <c r="B415">
        <f>COUNTIFS(Almarsad!H:H,I415,Almarsad!AG:AG,A415)</f>
        <v>203</v>
      </c>
      <c r="C415">
        <f>COUNTIFS(Almarsad!H:H,J415,Almarsad!AG:AG,A415)</f>
        <v>11</v>
      </c>
      <c r="D415">
        <f>COUNTIFS(Almarsad!H:H,K415,Almarsad!AG:AG,A415)</f>
        <v>6</v>
      </c>
      <c r="E415">
        <f>COUNTIFS(Almarsad!H:H,L415,Almarsad!AG:AG,A415)</f>
        <v>26</v>
      </c>
      <c r="F415">
        <f>COUNTIFS(Almarsad!H:H,M415,Almarsad!AG:AG,A415)</f>
        <v>22</v>
      </c>
      <c r="G415">
        <f>COUNTIFS(Almarsad!H:H,N415,Almarsad!AG:AG,A415)</f>
        <v>102</v>
      </c>
      <c r="H415">
        <f t="shared" si="45"/>
        <v>370</v>
      </c>
      <c r="I415" s="29" t="s">
        <v>4667</v>
      </c>
      <c r="J415" s="29" t="s">
        <v>4668</v>
      </c>
      <c r="K415" s="29" t="s">
        <v>4669</v>
      </c>
      <c r="L415" s="29" t="s">
        <v>4672</v>
      </c>
      <c r="M415" s="29" t="s">
        <v>4671</v>
      </c>
      <c r="N415" s="29" t="s">
        <v>4670</v>
      </c>
    </row>
    <row r="416" spans="1:14" x14ac:dyDescent="0.2">
      <c r="A416" s="29" t="s">
        <v>45</v>
      </c>
      <c r="B416">
        <f>COUNTIFS(Almarsad!H:H,I416,Almarsad!AG:AG,A416)</f>
        <v>37</v>
      </c>
      <c r="C416">
        <f>COUNTIFS(Almarsad!H:H,J416,Almarsad!AG:AG,A416)</f>
        <v>1</v>
      </c>
      <c r="D416">
        <f>COUNTIFS(Almarsad!H:H,K416,Almarsad!AG:AG,A416)</f>
        <v>14</v>
      </c>
      <c r="E416">
        <f>COUNTIFS(Almarsad!H:H,L416,Almarsad!AG:AG,A416)</f>
        <v>6</v>
      </c>
      <c r="F416">
        <f>COUNTIFS(Almarsad!H:H,M416,Almarsad!AG:AG,A416)</f>
        <v>0</v>
      </c>
      <c r="G416">
        <f>COUNTIFS(Almarsad!H:H,N416,Almarsad!AG:AG,A416)</f>
        <v>3</v>
      </c>
      <c r="H416">
        <f t="shared" si="45"/>
        <v>61</v>
      </c>
      <c r="I416" s="29" t="s">
        <v>4667</v>
      </c>
      <c r="J416" s="29" t="s">
        <v>4668</v>
      </c>
      <c r="K416" s="29" t="s">
        <v>4669</v>
      </c>
      <c r="L416" s="29" t="s">
        <v>4672</v>
      </c>
      <c r="M416" s="29" t="s">
        <v>4671</v>
      </c>
      <c r="N416" s="29" t="s">
        <v>4670</v>
      </c>
    </row>
    <row r="417" spans="1:14" x14ac:dyDescent="0.2">
      <c r="A417" s="29" t="s">
        <v>4767</v>
      </c>
      <c r="B417">
        <f>COUNTIFS(Almarsad!H:H,I417,Almarsad!AG:AG,A417)</f>
        <v>5</v>
      </c>
      <c r="C417">
        <f>COUNTIFS(Almarsad!H:H,J417,Almarsad!AG:AG,A417)</f>
        <v>0</v>
      </c>
      <c r="D417">
        <f>COUNTIFS(Almarsad!H:H,K417,Almarsad!AG:AG,A417)</f>
        <v>0</v>
      </c>
      <c r="E417">
        <f>COUNTIFS(Almarsad!H:H,L417,Almarsad!AG:AG,A417)</f>
        <v>0</v>
      </c>
      <c r="F417">
        <f>COUNTIFS(Almarsad!H:H,M417,Almarsad!AG:AG,A417)</f>
        <v>0</v>
      </c>
      <c r="G417">
        <f>COUNTIFS(Almarsad!H:H,N417,Almarsad!AG:AG,A417)</f>
        <v>11</v>
      </c>
      <c r="H417">
        <f t="shared" si="45"/>
        <v>16</v>
      </c>
      <c r="I417" s="29" t="s">
        <v>4667</v>
      </c>
      <c r="J417" s="29" t="s">
        <v>4668</v>
      </c>
      <c r="K417" s="29" t="s">
        <v>4669</v>
      </c>
      <c r="L417" s="29" t="s">
        <v>4672</v>
      </c>
      <c r="M417" s="29" t="s">
        <v>4671</v>
      </c>
      <c r="N417" s="29" t="s">
        <v>4670</v>
      </c>
    </row>
    <row r="418" spans="1:14" x14ac:dyDescent="0.2">
      <c r="A418" s="29" t="s">
        <v>4762</v>
      </c>
      <c r="B418">
        <f>COUNTIFS(Almarsad!H:H,I418,Almarsad!AG:AG,A418)</f>
        <v>8</v>
      </c>
      <c r="C418">
        <f>COUNTIFS(Almarsad!H:H,J418,Almarsad!AG:AG,A418)</f>
        <v>0</v>
      </c>
      <c r="D418">
        <f>COUNTIFS(Almarsad!H:H,K418,Almarsad!AG:AG,A418)</f>
        <v>0</v>
      </c>
      <c r="E418">
        <f>COUNTIFS(Almarsad!H:H,L418,Almarsad!AG:AG,A418)</f>
        <v>2</v>
      </c>
      <c r="F418">
        <f>COUNTIFS(Almarsad!H:H,M418,Almarsad!AG:AG,A418)</f>
        <v>1</v>
      </c>
      <c r="G418">
        <f>COUNTIFS(Almarsad!H:H,N418,Almarsad!AG:AG,A418)</f>
        <v>0</v>
      </c>
      <c r="H418">
        <f t="shared" si="45"/>
        <v>11</v>
      </c>
      <c r="I418" s="29" t="s">
        <v>4667</v>
      </c>
      <c r="J418" s="29" t="s">
        <v>4668</v>
      </c>
      <c r="K418" s="29" t="s">
        <v>4669</v>
      </c>
      <c r="L418" s="29" t="s">
        <v>4672</v>
      </c>
      <c r="M418" s="29" t="s">
        <v>4671</v>
      </c>
      <c r="N418" s="29" t="s">
        <v>4670</v>
      </c>
    </row>
    <row r="419" spans="1:14" x14ac:dyDescent="0.2">
      <c r="A419" s="29" t="s">
        <v>4765</v>
      </c>
      <c r="B419">
        <f>COUNTIFS(Almarsad!H:H,I419,Almarsad!AG:AG,A419)</f>
        <v>14</v>
      </c>
      <c r="C419">
        <f>COUNTIFS(Almarsad!H:H,J419,Almarsad!AG:AG,A419)</f>
        <v>1</v>
      </c>
      <c r="D419">
        <f>COUNTIFS(Almarsad!H:H,K419,Almarsad!AG:AG,A419)</f>
        <v>0</v>
      </c>
      <c r="E419">
        <f>COUNTIFS(Almarsad!H:H,L419,Almarsad!AG:AG,A419)</f>
        <v>1</v>
      </c>
      <c r="F419">
        <f>COUNTIFS(Almarsad!H:H,M419,Almarsad!AG:AG,A419)</f>
        <v>2</v>
      </c>
      <c r="G419">
        <f>COUNTIFS(Almarsad!H:H,N419,Almarsad!AG:AG,A419)</f>
        <v>7</v>
      </c>
      <c r="H419">
        <f t="shared" si="45"/>
        <v>25</v>
      </c>
      <c r="I419" s="29" t="s">
        <v>4667</v>
      </c>
      <c r="J419" s="29" t="s">
        <v>4668</v>
      </c>
      <c r="K419" s="29" t="s">
        <v>4669</v>
      </c>
      <c r="L419" s="29" t="s">
        <v>4672</v>
      </c>
      <c r="M419" s="29" t="s">
        <v>4671</v>
      </c>
      <c r="N419" s="29" t="s">
        <v>4670</v>
      </c>
    </row>
    <row r="420" spans="1:14" x14ac:dyDescent="0.2">
      <c r="A420" s="29" t="s">
        <v>35</v>
      </c>
      <c r="B420">
        <f>COUNTIFS(Almarsad!H:H,I420,Almarsad!AG:AG,A420)</f>
        <v>77</v>
      </c>
      <c r="C420">
        <f>COUNTIFS(Almarsad!H:H,J420,Almarsad!AG:AG,A420)</f>
        <v>5</v>
      </c>
      <c r="D420">
        <f>COUNTIFS(Almarsad!H:H,K420,Almarsad!AG:AG,A420)</f>
        <v>16</v>
      </c>
      <c r="E420">
        <f>COUNTIFS(Almarsad!H:H,L420,Almarsad!AG:AG,A420)</f>
        <v>55</v>
      </c>
      <c r="F420">
        <f>COUNTIFS(Almarsad!H:H,M420,Almarsad!AG:AG,A420)</f>
        <v>4</v>
      </c>
      <c r="G420">
        <f>COUNTIFS(Almarsad!H:H,N420,Almarsad!AG:AG,A420)</f>
        <v>12</v>
      </c>
      <c r="H420">
        <f t="shared" si="45"/>
        <v>169</v>
      </c>
      <c r="I420" s="29" t="s">
        <v>4667</v>
      </c>
      <c r="J420" s="29" t="s">
        <v>4668</v>
      </c>
      <c r="K420" s="29" t="s">
        <v>4669</v>
      </c>
      <c r="L420" s="29" t="s">
        <v>4672</v>
      </c>
      <c r="M420" s="29" t="s">
        <v>4671</v>
      </c>
      <c r="N420" s="29" t="s">
        <v>4670</v>
      </c>
    </row>
    <row r="421" spans="1:14" x14ac:dyDescent="0.2">
      <c r="A421" s="29" t="s">
        <v>4768</v>
      </c>
      <c r="B421">
        <f>COUNTIFS(Almarsad!H:H,I421,Almarsad!AG:AG,A421)</f>
        <v>11</v>
      </c>
      <c r="C421">
        <f>COUNTIFS(Almarsad!H:H,J421,Almarsad!AG:AG,A421)</f>
        <v>0</v>
      </c>
      <c r="D421">
        <f>COUNTIFS(Almarsad!H:H,K421,Almarsad!AG:AG,A421)</f>
        <v>2</v>
      </c>
      <c r="E421">
        <f>COUNTIFS(Almarsad!H:H,L421,Almarsad!AG:AG,A421)</f>
        <v>2</v>
      </c>
      <c r="F421">
        <f>COUNTIFS(Almarsad!H:H,M421,Almarsad!AG:AG,A421)</f>
        <v>11</v>
      </c>
      <c r="G421">
        <f>COUNTIFS(Almarsad!H:H,N421,Almarsad!AG:AG,A421)</f>
        <v>1</v>
      </c>
      <c r="H421">
        <f t="shared" si="45"/>
        <v>27</v>
      </c>
      <c r="I421" s="29" t="s">
        <v>4667</v>
      </c>
      <c r="J421" s="29" t="s">
        <v>4668</v>
      </c>
      <c r="K421" s="29" t="s">
        <v>4669</v>
      </c>
      <c r="L421" s="29" t="s">
        <v>4672</v>
      </c>
      <c r="M421" s="29" t="s">
        <v>4671</v>
      </c>
      <c r="N421" s="29" t="s">
        <v>4670</v>
      </c>
    </row>
    <row r="422" spans="1:14" x14ac:dyDescent="0.2">
      <c r="A422" s="29" t="s">
        <v>157</v>
      </c>
      <c r="B422">
        <f>COUNTIFS(Almarsad!H:H,I422,Almarsad!AG:AG,A422)</f>
        <v>17</v>
      </c>
      <c r="C422">
        <f>COUNTIFS(Almarsad!H:H,J422,Almarsad!AG:AG,A422)</f>
        <v>1</v>
      </c>
      <c r="D422">
        <f>COUNTIFS(Almarsad!H:H,K422,Almarsad!AG:AG,A422)</f>
        <v>0</v>
      </c>
      <c r="E422">
        <f>COUNTIFS(Almarsad!H:H,L422,Almarsad!AG:AG,A422)</f>
        <v>1</v>
      </c>
      <c r="F422">
        <f>COUNTIFS(Almarsad!H:H,M422,Almarsad!AG:AG,A422)</f>
        <v>4</v>
      </c>
      <c r="G422">
        <f>COUNTIFS(Almarsad!H:H,N422,Almarsad!AG:AG,A422)</f>
        <v>0</v>
      </c>
      <c r="H422">
        <f t="shared" si="45"/>
        <v>23</v>
      </c>
      <c r="I422" s="29" t="s">
        <v>4667</v>
      </c>
      <c r="J422" s="29" t="s">
        <v>4668</v>
      </c>
      <c r="K422" s="29" t="s">
        <v>4669</v>
      </c>
      <c r="L422" s="29" t="s">
        <v>4672</v>
      </c>
      <c r="M422" s="29" t="s">
        <v>4671</v>
      </c>
      <c r="N422" s="29" t="s">
        <v>4670</v>
      </c>
    </row>
    <row r="423" spans="1:14" x14ac:dyDescent="0.2">
      <c r="A423" s="42" t="s">
        <v>4787</v>
      </c>
      <c r="B423">
        <f t="shared" ref="B423:G423" si="46">SUM(B409:B422)</f>
        <v>768</v>
      </c>
      <c r="C423">
        <f t="shared" si="46"/>
        <v>37</v>
      </c>
      <c r="D423">
        <f t="shared" si="46"/>
        <v>139</v>
      </c>
      <c r="E423">
        <f t="shared" si="46"/>
        <v>206</v>
      </c>
      <c r="F423">
        <f t="shared" si="46"/>
        <v>60</v>
      </c>
      <c r="G423">
        <f t="shared" si="46"/>
        <v>169</v>
      </c>
      <c r="H423">
        <f>SUM(H409:H422)</f>
        <v>1379</v>
      </c>
    </row>
    <row r="425" spans="1:14" x14ac:dyDescent="0.2">
      <c r="A425" s="54" t="s">
        <v>4817</v>
      </c>
      <c r="B425" s="54"/>
      <c r="C425" s="54"/>
      <c r="D425" s="54"/>
      <c r="E425" s="54"/>
      <c r="F425" s="54"/>
      <c r="G425" s="54"/>
      <c r="H425" s="54"/>
      <c r="I425" s="54"/>
      <c r="J425" s="54"/>
    </row>
    <row r="426" spans="1:14" x14ac:dyDescent="0.2">
      <c r="B426" s="29" t="s">
        <v>111</v>
      </c>
      <c r="C426" s="29" t="s">
        <v>4771</v>
      </c>
      <c r="D426" s="29" t="s">
        <v>35</v>
      </c>
      <c r="E426" s="29" t="s">
        <v>4770</v>
      </c>
      <c r="F426" s="29" t="s">
        <v>4757</v>
      </c>
      <c r="G426" s="42" t="s">
        <v>293</v>
      </c>
      <c r="H426" s="42" t="s">
        <v>4787</v>
      </c>
    </row>
    <row r="427" spans="1:14" x14ac:dyDescent="0.2">
      <c r="A427" s="29" t="s">
        <v>4541</v>
      </c>
      <c r="B427">
        <f>COUNTIFS(Almarsad!AD:AD,I427,Almarsad!G:G,A427)</f>
        <v>12</v>
      </c>
      <c r="C427">
        <f>COUNTIFS(Almarsad!AD:AD,J427,Almarsad!G:G,A427)</f>
        <v>0</v>
      </c>
      <c r="D427">
        <f>COUNTIFS(Almarsad!AD:AD,K427,Almarsad!G:G,A427)</f>
        <v>1</v>
      </c>
      <c r="E427">
        <f>COUNTIFS(Almarsad!AD:AD,L427,Almarsad!G:G,A427)</f>
        <v>0</v>
      </c>
      <c r="F427">
        <f>COUNTIFS(Almarsad!AD:AD,M427,Almarsad!G:G,A427)</f>
        <v>0</v>
      </c>
      <c r="G427">
        <f>COUNTIFS(Almarsad!AD:AD,N427,Almarsad!G:G,A427)</f>
        <v>0</v>
      </c>
      <c r="H427">
        <f t="shared" ref="H427:H443" si="47">SUM(B427:G427)</f>
        <v>13</v>
      </c>
      <c r="I427" s="29" t="s">
        <v>111</v>
      </c>
      <c r="J427" s="29" t="s">
        <v>4771</v>
      </c>
      <c r="K427" s="29" t="s">
        <v>35</v>
      </c>
      <c r="L427" s="29" t="s">
        <v>4770</v>
      </c>
      <c r="M427" s="29" t="s">
        <v>4757</v>
      </c>
      <c r="N427" s="42" t="s">
        <v>293</v>
      </c>
    </row>
    <row r="428" spans="1:14" x14ac:dyDescent="0.2">
      <c r="A428" s="29" t="s">
        <v>4544</v>
      </c>
      <c r="B428">
        <f>COUNTIFS(Almarsad!AD:AD,I428,Almarsad!G:G,A428)</f>
        <v>12</v>
      </c>
      <c r="C428">
        <f>COUNTIFS(Almarsad!AD:AD,J428,Almarsad!G:G,A428)</f>
        <v>0</v>
      </c>
      <c r="D428">
        <f>COUNTIFS(Almarsad!AD:AD,K428,Almarsad!G:G,A428)</f>
        <v>2</v>
      </c>
      <c r="E428">
        <f>COUNTIFS(Almarsad!AD:AD,L428,Almarsad!G:G,A428)</f>
        <v>67</v>
      </c>
      <c r="F428">
        <f>COUNTIFS(Almarsad!AD:AD,M428,Almarsad!G:G,A428)</f>
        <v>0</v>
      </c>
      <c r="G428">
        <f>COUNTIFS(Almarsad!AD:AD,N428,Almarsad!G:G,A428)</f>
        <v>1</v>
      </c>
      <c r="H428">
        <f t="shared" si="47"/>
        <v>82</v>
      </c>
      <c r="I428" s="29" t="s">
        <v>111</v>
      </c>
      <c r="J428" s="29" t="s">
        <v>4771</v>
      </c>
      <c r="K428" s="29" t="s">
        <v>35</v>
      </c>
      <c r="L428" s="29" t="s">
        <v>4770</v>
      </c>
      <c r="M428" s="29" t="s">
        <v>4757</v>
      </c>
      <c r="N428" s="42" t="s">
        <v>293</v>
      </c>
    </row>
    <row r="429" spans="1:14" x14ac:dyDescent="0.2">
      <c r="A429" s="29" t="s">
        <v>4614</v>
      </c>
      <c r="B429">
        <f>COUNTIFS(Almarsad!AD:AD,I429,Almarsad!G:G,A429)</f>
        <v>7</v>
      </c>
      <c r="C429">
        <f>COUNTIFS(Almarsad!AD:AD,J429,Almarsad!G:G,A429)</f>
        <v>0</v>
      </c>
      <c r="D429">
        <f>COUNTIFS(Almarsad!AD:AD,K429,Almarsad!G:G,A429)</f>
        <v>3</v>
      </c>
      <c r="E429">
        <f>COUNTIFS(Almarsad!AD:AD,L429,Almarsad!G:G,A429)</f>
        <v>39</v>
      </c>
      <c r="F429">
        <f>COUNTIFS(Almarsad!AD:AD,M429,Almarsad!G:G,A429)</f>
        <v>1</v>
      </c>
      <c r="G429">
        <f>COUNTIFS(Almarsad!AD:AD,N429,Almarsad!G:G,A429)</f>
        <v>10</v>
      </c>
      <c r="H429">
        <f t="shared" si="47"/>
        <v>60</v>
      </c>
      <c r="I429" s="29" t="s">
        <v>111</v>
      </c>
      <c r="J429" s="29" t="s">
        <v>4771</v>
      </c>
      <c r="K429" s="29" t="s">
        <v>35</v>
      </c>
      <c r="L429" s="29" t="s">
        <v>4770</v>
      </c>
      <c r="M429" s="29" t="s">
        <v>4757</v>
      </c>
      <c r="N429" s="42" t="s">
        <v>293</v>
      </c>
    </row>
    <row r="430" spans="1:14" x14ac:dyDescent="0.2">
      <c r="A430" s="29" t="s">
        <v>287</v>
      </c>
      <c r="B430">
        <f>COUNTIFS(Almarsad!AD:AD,I430,Almarsad!G:G,A430)</f>
        <v>14</v>
      </c>
      <c r="C430">
        <f>COUNTIFS(Almarsad!AD:AD,J430,Almarsad!G:G,A430)</f>
        <v>0</v>
      </c>
      <c r="D430">
        <f>COUNTIFS(Almarsad!AD:AD,K430,Almarsad!G:G,A430)</f>
        <v>1</v>
      </c>
      <c r="E430">
        <f>COUNTIFS(Almarsad!AD:AD,L430,Almarsad!G:G,A430)</f>
        <v>0</v>
      </c>
      <c r="F430">
        <f>COUNTIFS(Almarsad!AD:AD,M430,Almarsad!G:G,A430)</f>
        <v>1</v>
      </c>
      <c r="G430">
        <f>COUNTIFS(Almarsad!AD:AD,N430,Almarsad!G:G,A430)</f>
        <v>2</v>
      </c>
      <c r="H430">
        <f t="shared" si="47"/>
        <v>18</v>
      </c>
      <c r="I430" s="29" t="s">
        <v>111</v>
      </c>
      <c r="J430" s="29" t="s">
        <v>4771</v>
      </c>
      <c r="K430" s="29" t="s">
        <v>35</v>
      </c>
      <c r="L430" s="29" t="s">
        <v>4770</v>
      </c>
      <c r="M430" s="29" t="s">
        <v>4757</v>
      </c>
      <c r="N430" s="42" t="s">
        <v>293</v>
      </c>
    </row>
    <row r="431" spans="1:14" x14ac:dyDescent="0.2">
      <c r="A431" s="29" t="s">
        <v>1438</v>
      </c>
      <c r="B431">
        <f>COUNTIFS(Almarsad!AD:AD,I431,Almarsad!G:G,A431)</f>
        <v>7</v>
      </c>
      <c r="C431">
        <f>COUNTIFS(Almarsad!AD:AD,J431,Almarsad!G:G,A431)</f>
        <v>0</v>
      </c>
      <c r="D431">
        <f>COUNTIFS(Almarsad!AD:AD,K431,Almarsad!G:G,A431)</f>
        <v>3</v>
      </c>
      <c r="E431">
        <f>COUNTIFS(Almarsad!AD:AD,L431,Almarsad!G:G,A431)</f>
        <v>3</v>
      </c>
      <c r="F431">
        <f>COUNTIFS(Almarsad!AD:AD,M431,Almarsad!G:G,A431)</f>
        <v>0</v>
      </c>
      <c r="G431">
        <f>COUNTIFS(Almarsad!AD:AD,N431,Almarsad!G:G,A431)</f>
        <v>0</v>
      </c>
      <c r="H431">
        <f t="shared" si="47"/>
        <v>13</v>
      </c>
      <c r="I431" s="29" t="s">
        <v>111</v>
      </c>
      <c r="J431" s="29" t="s">
        <v>4771</v>
      </c>
      <c r="K431" s="29" t="s">
        <v>35</v>
      </c>
      <c r="L431" s="29" t="s">
        <v>4770</v>
      </c>
      <c r="M431" s="29" t="s">
        <v>4757</v>
      </c>
      <c r="N431" s="42" t="s">
        <v>293</v>
      </c>
    </row>
    <row r="432" spans="1:14" x14ac:dyDescent="0.2">
      <c r="A432" s="29" t="s">
        <v>4626</v>
      </c>
      <c r="B432">
        <f>COUNTIFS(Almarsad!AD:AD,I432,Almarsad!G:G,A432)</f>
        <v>14</v>
      </c>
      <c r="C432">
        <f>COUNTIFS(Almarsad!AD:AD,J432,Almarsad!G:G,A432)</f>
        <v>1</v>
      </c>
      <c r="D432">
        <f>COUNTIFS(Almarsad!AD:AD,K432,Almarsad!G:G,A432)</f>
        <v>11</v>
      </c>
      <c r="E432">
        <f>COUNTIFS(Almarsad!AD:AD,L432,Almarsad!G:G,A432)</f>
        <v>20</v>
      </c>
      <c r="F432">
        <f>COUNTIFS(Almarsad!AD:AD,M432,Almarsad!G:G,A432)</f>
        <v>1</v>
      </c>
      <c r="G432">
        <f>COUNTIFS(Almarsad!AD:AD,N432,Almarsad!G:G,A432)</f>
        <v>2</v>
      </c>
      <c r="H432">
        <f t="shared" si="47"/>
        <v>49</v>
      </c>
      <c r="I432" s="29" t="s">
        <v>111</v>
      </c>
      <c r="J432" s="29" t="s">
        <v>4771</v>
      </c>
      <c r="K432" s="29" t="s">
        <v>35</v>
      </c>
      <c r="L432" s="29" t="s">
        <v>4770</v>
      </c>
      <c r="M432" s="29" t="s">
        <v>4757</v>
      </c>
      <c r="N432" s="42" t="s">
        <v>293</v>
      </c>
    </row>
    <row r="433" spans="1:22" x14ac:dyDescent="0.2">
      <c r="A433" s="29" t="s">
        <v>4503</v>
      </c>
      <c r="B433">
        <f>COUNTIFS(Almarsad!AD:AD,I433,Almarsad!G:G,A433)</f>
        <v>66</v>
      </c>
      <c r="C433">
        <f>COUNTIFS(Almarsad!AD:AD,J433,Almarsad!G:G,A433)</f>
        <v>7</v>
      </c>
      <c r="D433">
        <f>COUNTIFS(Almarsad!AD:AD,K433,Almarsad!G:G,A433)</f>
        <v>2</v>
      </c>
      <c r="E433">
        <f>COUNTIFS(Almarsad!AD:AD,L433,Almarsad!G:G,A433)</f>
        <v>21</v>
      </c>
      <c r="F433">
        <f>COUNTIFS(Almarsad!AD:AD,M433,Almarsad!G:G,A433)</f>
        <v>2</v>
      </c>
      <c r="G433">
        <f>COUNTIFS(Almarsad!AD:AD,N433,Almarsad!G:G,A433)</f>
        <v>0</v>
      </c>
      <c r="H433">
        <f t="shared" si="47"/>
        <v>98</v>
      </c>
      <c r="I433" s="29" t="s">
        <v>111</v>
      </c>
      <c r="J433" s="29" t="s">
        <v>4771</v>
      </c>
      <c r="K433" s="29" t="s">
        <v>35</v>
      </c>
      <c r="L433" s="29" t="s">
        <v>4770</v>
      </c>
      <c r="M433" s="29" t="s">
        <v>4757</v>
      </c>
      <c r="N433" s="42" t="s">
        <v>293</v>
      </c>
    </row>
    <row r="434" spans="1:22" x14ac:dyDescent="0.2">
      <c r="A434" s="29" t="s">
        <v>4550</v>
      </c>
      <c r="B434">
        <f>COUNTIFS(Almarsad!AD:AD,I434,Almarsad!G:G,A434)</f>
        <v>15</v>
      </c>
      <c r="C434">
        <f>COUNTIFS(Almarsad!AD:AD,J434,Almarsad!G:G,A434)</f>
        <v>0</v>
      </c>
      <c r="D434">
        <f>COUNTIFS(Almarsad!AD:AD,K434,Almarsad!G:G,A434)</f>
        <v>5</v>
      </c>
      <c r="E434">
        <f>COUNTIFS(Almarsad!AD:AD,L434,Almarsad!G:G,A434)</f>
        <v>67</v>
      </c>
      <c r="F434">
        <f>COUNTIFS(Almarsad!AD:AD,M434,Almarsad!G:G,A434)</f>
        <v>0</v>
      </c>
      <c r="G434">
        <f>COUNTIFS(Almarsad!AD:AD,N434,Almarsad!G:G,A434)</f>
        <v>0</v>
      </c>
      <c r="H434">
        <f t="shared" si="47"/>
        <v>87</v>
      </c>
      <c r="I434" s="29" t="s">
        <v>111</v>
      </c>
      <c r="J434" s="29" t="s">
        <v>4771</v>
      </c>
      <c r="K434" s="29" t="s">
        <v>35</v>
      </c>
      <c r="L434" s="29" t="s">
        <v>4770</v>
      </c>
      <c r="M434" s="29" t="s">
        <v>4757</v>
      </c>
      <c r="N434" s="42" t="s">
        <v>293</v>
      </c>
    </row>
    <row r="435" spans="1:22" x14ac:dyDescent="0.2">
      <c r="A435" s="29" t="s">
        <v>4504</v>
      </c>
      <c r="B435">
        <f>COUNTIFS(Almarsad!AD:AD,I435,Almarsad!G:G,A435)</f>
        <v>20</v>
      </c>
      <c r="C435">
        <f>COUNTIFS(Almarsad!AD:AD,J435,Almarsad!G:G,A435)</f>
        <v>5</v>
      </c>
      <c r="D435">
        <f>COUNTIFS(Almarsad!AD:AD,K435,Almarsad!G:G,A435)</f>
        <v>17</v>
      </c>
      <c r="E435">
        <f>COUNTIFS(Almarsad!AD:AD,L435,Almarsad!G:G,A435)</f>
        <v>25</v>
      </c>
      <c r="F435">
        <f>COUNTIFS(Almarsad!AD:AD,M435,Almarsad!G:G,A435)</f>
        <v>0</v>
      </c>
      <c r="G435">
        <f>COUNTIFS(Almarsad!AD:AD,N435,Almarsad!G:G,A435)</f>
        <v>0</v>
      </c>
      <c r="H435">
        <f t="shared" si="47"/>
        <v>67</v>
      </c>
      <c r="I435" s="29" t="s">
        <v>111</v>
      </c>
      <c r="J435" s="29" t="s">
        <v>4771</v>
      </c>
      <c r="K435" s="29" t="s">
        <v>35</v>
      </c>
      <c r="L435" s="29" t="s">
        <v>4770</v>
      </c>
      <c r="M435" s="29" t="s">
        <v>4757</v>
      </c>
      <c r="N435" s="42" t="s">
        <v>293</v>
      </c>
    </row>
    <row r="436" spans="1:22" x14ac:dyDescent="0.2">
      <c r="A436" s="29" t="s">
        <v>4461</v>
      </c>
      <c r="B436">
        <f>COUNTIFS(Almarsad!AD:AD,I436,Almarsad!G:G,A436)</f>
        <v>282</v>
      </c>
      <c r="C436">
        <f>COUNTIFS(Almarsad!AD:AD,J436,Almarsad!G:G,A436)</f>
        <v>4</v>
      </c>
      <c r="D436">
        <f>COUNTIFS(Almarsad!AD:AD,K436,Almarsad!G:G,A436)</f>
        <v>33</v>
      </c>
      <c r="E436">
        <f>COUNTIFS(Almarsad!AD:AD,L436,Almarsad!G:G,A436)</f>
        <v>159</v>
      </c>
      <c r="F436">
        <f>COUNTIFS(Almarsad!AD:AD,M436,Almarsad!G:G,A436)</f>
        <v>1</v>
      </c>
      <c r="G436">
        <f>COUNTIFS(Almarsad!AD:AD,N436,Almarsad!G:G,A436)</f>
        <v>9</v>
      </c>
      <c r="H436">
        <f t="shared" si="47"/>
        <v>488</v>
      </c>
      <c r="I436" s="29" t="s">
        <v>111</v>
      </c>
      <c r="J436" s="29" t="s">
        <v>4771</v>
      </c>
      <c r="K436" s="29" t="s">
        <v>35</v>
      </c>
      <c r="L436" s="29" t="s">
        <v>4770</v>
      </c>
      <c r="M436" s="29" t="s">
        <v>4757</v>
      </c>
      <c r="N436" s="42" t="s">
        <v>293</v>
      </c>
    </row>
    <row r="437" spans="1:22" x14ac:dyDescent="0.2">
      <c r="A437" s="29" t="s">
        <v>4540</v>
      </c>
      <c r="B437">
        <f>COUNTIFS(Almarsad!AD:AD,I437,Almarsad!G:G,A437)</f>
        <v>17</v>
      </c>
      <c r="C437">
        <f>COUNTIFS(Almarsad!AD:AD,J437,Almarsad!G:G,A437)</f>
        <v>4</v>
      </c>
      <c r="D437">
        <f>COUNTIFS(Almarsad!AD:AD,K437,Almarsad!G:G,A437)</f>
        <v>2</v>
      </c>
      <c r="E437">
        <f>COUNTIFS(Almarsad!AD:AD,L437,Almarsad!G:G,A437)</f>
        <v>14</v>
      </c>
      <c r="F437">
        <f>COUNTIFS(Almarsad!AD:AD,M437,Almarsad!G:G,A437)</f>
        <v>0</v>
      </c>
      <c r="G437">
        <f>COUNTIFS(Almarsad!AD:AD,N437,Almarsad!G:G,A437)</f>
        <v>0</v>
      </c>
      <c r="H437">
        <f t="shared" si="47"/>
        <v>37</v>
      </c>
      <c r="I437" s="29" t="s">
        <v>111</v>
      </c>
      <c r="J437" s="29" t="s">
        <v>4771</v>
      </c>
      <c r="K437" s="29" t="s">
        <v>35</v>
      </c>
      <c r="L437" s="29" t="s">
        <v>4770</v>
      </c>
      <c r="M437" s="29" t="s">
        <v>4757</v>
      </c>
      <c r="N437" s="42" t="s">
        <v>293</v>
      </c>
    </row>
    <row r="438" spans="1:22" x14ac:dyDescent="0.2">
      <c r="A438" s="29" t="s">
        <v>4615</v>
      </c>
      <c r="B438">
        <f>COUNTIFS(Almarsad!AD:AD,I438,Almarsad!G:G,A438)</f>
        <v>13</v>
      </c>
      <c r="C438">
        <f>COUNTIFS(Almarsad!AD:AD,J438,Almarsad!G:G,A438)</f>
        <v>0</v>
      </c>
      <c r="D438">
        <f>COUNTIFS(Almarsad!AD:AD,K438,Almarsad!G:G,A438)</f>
        <v>5</v>
      </c>
      <c r="E438">
        <f>COUNTIFS(Almarsad!AD:AD,L438,Almarsad!G:G,A438)</f>
        <v>1</v>
      </c>
      <c r="F438">
        <f>COUNTIFS(Almarsad!AD:AD,M438,Almarsad!G:G,A438)</f>
        <v>1</v>
      </c>
      <c r="G438">
        <f>COUNTIFS(Almarsad!AD:AD,N438,Almarsad!G:G,A438)</f>
        <v>0</v>
      </c>
      <c r="H438">
        <f t="shared" si="47"/>
        <v>20</v>
      </c>
      <c r="I438" s="29" t="s">
        <v>111</v>
      </c>
      <c r="J438" s="29" t="s">
        <v>4771</v>
      </c>
      <c r="K438" s="29" t="s">
        <v>35</v>
      </c>
      <c r="L438" s="29" t="s">
        <v>4770</v>
      </c>
      <c r="M438" s="29" t="s">
        <v>4757</v>
      </c>
      <c r="N438" s="42" t="s">
        <v>293</v>
      </c>
    </row>
    <row r="439" spans="1:22" x14ac:dyDescent="0.2">
      <c r="A439" s="29" t="s">
        <v>4539</v>
      </c>
      <c r="B439">
        <f>COUNTIFS(Almarsad!AD:AD,I439,Almarsad!G:G,A439)</f>
        <v>3</v>
      </c>
      <c r="C439">
        <f>COUNTIFS(Almarsad!AD:AD,J439,Almarsad!G:G,A439)</f>
        <v>0</v>
      </c>
      <c r="D439">
        <f>COUNTIFS(Almarsad!AD:AD,K439,Almarsad!G:G,A439)</f>
        <v>28</v>
      </c>
      <c r="E439">
        <f>COUNTIFS(Almarsad!AD:AD,L439,Almarsad!G:G,A439)</f>
        <v>70</v>
      </c>
      <c r="F439">
        <f>COUNTIFS(Almarsad!AD:AD,M439,Almarsad!G:G,A439)</f>
        <v>0</v>
      </c>
      <c r="G439">
        <f>COUNTIFS(Almarsad!AD:AD,N439,Almarsad!G:G,A439)</f>
        <v>1</v>
      </c>
      <c r="H439">
        <f t="shared" si="47"/>
        <v>102</v>
      </c>
      <c r="I439" s="29" t="s">
        <v>111</v>
      </c>
      <c r="J439" s="29" t="s">
        <v>4771</v>
      </c>
      <c r="K439" s="29" t="s">
        <v>35</v>
      </c>
      <c r="L439" s="29" t="s">
        <v>4770</v>
      </c>
      <c r="M439" s="29" t="s">
        <v>4757</v>
      </c>
      <c r="N439" s="42" t="s">
        <v>293</v>
      </c>
    </row>
    <row r="440" spans="1:22" x14ac:dyDescent="0.2">
      <c r="A440" s="29" t="s">
        <v>95</v>
      </c>
      <c r="B440">
        <f>COUNTIFS(Almarsad!AD:AD,I440,Almarsad!G:G,A440)</f>
        <v>90</v>
      </c>
      <c r="C440">
        <f>COUNTIFS(Almarsad!AD:AD,J440,Almarsad!G:G,A440)</f>
        <v>2</v>
      </c>
      <c r="D440">
        <f>COUNTIFS(Almarsad!AD:AD,K440,Almarsad!G:G,A440)</f>
        <v>17</v>
      </c>
      <c r="E440">
        <f>COUNTIFS(Almarsad!AD:AD,L440,Almarsad!G:G,A440)</f>
        <v>7</v>
      </c>
      <c r="F440">
        <f>COUNTIFS(Almarsad!AD:AD,M440,Almarsad!G:G,A440)</f>
        <v>0</v>
      </c>
      <c r="G440">
        <f>COUNTIFS(Almarsad!AD:AD,N440,Almarsad!G:G,A440)</f>
        <v>0</v>
      </c>
      <c r="H440">
        <f t="shared" si="47"/>
        <v>116</v>
      </c>
      <c r="I440" s="29" t="s">
        <v>111</v>
      </c>
      <c r="J440" s="29" t="s">
        <v>4771</v>
      </c>
      <c r="K440" s="29" t="s">
        <v>35</v>
      </c>
      <c r="L440" s="29" t="s">
        <v>4770</v>
      </c>
      <c r="M440" s="29" t="s">
        <v>4757</v>
      </c>
      <c r="N440" s="42" t="s">
        <v>293</v>
      </c>
    </row>
    <row r="441" spans="1:22" x14ac:dyDescent="0.2">
      <c r="A441" s="29" t="s">
        <v>4542</v>
      </c>
      <c r="B441">
        <f>COUNTIFS(Almarsad!AD:AD,I441,Almarsad!G:G,A441)</f>
        <v>15</v>
      </c>
      <c r="C441">
        <f>COUNTIFS(Almarsad!AD:AD,J441,Almarsad!G:G,A441)</f>
        <v>0</v>
      </c>
      <c r="D441">
        <f>COUNTIFS(Almarsad!AD:AD,K441,Almarsad!G:G,A441)</f>
        <v>2</v>
      </c>
      <c r="E441">
        <f>COUNTIFS(Almarsad!AD:AD,L441,Almarsad!G:G,A441)</f>
        <v>1</v>
      </c>
      <c r="F441">
        <f>COUNTIFS(Almarsad!AD:AD,M441,Almarsad!G:G,A441)</f>
        <v>0</v>
      </c>
      <c r="G441">
        <f>COUNTIFS(Almarsad!AD:AD,N441,Almarsad!G:G,A441)</f>
        <v>0</v>
      </c>
      <c r="H441">
        <f t="shared" si="47"/>
        <v>18</v>
      </c>
      <c r="I441" s="29" t="s">
        <v>111</v>
      </c>
      <c r="J441" s="29" t="s">
        <v>4771</v>
      </c>
      <c r="K441" s="29" t="s">
        <v>35</v>
      </c>
      <c r="L441" s="29" t="s">
        <v>4770</v>
      </c>
      <c r="M441" s="29" t="s">
        <v>4757</v>
      </c>
      <c r="N441" s="42" t="s">
        <v>293</v>
      </c>
    </row>
    <row r="442" spans="1:22" x14ac:dyDescent="0.2">
      <c r="A442" s="29" t="s">
        <v>53</v>
      </c>
      <c r="B442">
        <f>COUNTIFS(Almarsad!AD:AD,I442,Almarsad!G:G,A442)</f>
        <v>78</v>
      </c>
      <c r="C442">
        <f>COUNTIFS(Almarsad!AD:AD,J442,Almarsad!G:G,A442)</f>
        <v>0</v>
      </c>
      <c r="D442">
        <f>COUNTIFS(Almarsad!AD:AD,K442,Almarsad!G:G,A442)</f>
        <v>4</v>
      </c>
      <c r="E442">
        <f>COUNTIFS(Almarsad!AD:AD,L442,Almarsad!G:G,A442)</f>
        <v>8</v>
      </c>
      <c r="F442">
        <f>COUNTIFS(Almarsad!AD:AD,M442,Almarsad!G:G,A442)</f>
        <v>0</v>
      </c>
      <c r="G442">
        <f>COUNTIFS(Almarsad!AD:AD,N442,Almarsad!G:G,A442)</f>
        <v>0</v>
      </c>
      <c r="H442">
        <f t="shared" si="47"/>
        <v>90</v>
      </c>
      <c r="I442" s="29" t="s">
        <v>111</v>
      </c>
      <c r="J442" s="29" t="s">
        <v>4771</v>
      </c>
      <c r="K442" s="29" t="s">
        <v>35</v>
      </c>
      <c r="L442" s="29" t="s">
        <v>4770</v>
      </c>
      <c r="M442" s="29" t="s">
        <v>4757</v>
      </c>
      <c r="N442" s="42" t="s">
        <v>293</v>
      </c>
    </row>
    <row r="443" spans="1:22" x14ac:dyDescent="0.2">
      <c r="A443" s="44" t="s">
        <v>4624</v>
      </c>
      <c r="B443">
        <f>COUNTIFS(Almarsad!AD:AD,I443,Almarsad!G:G,A443)</f>
        <v>7</v>
      </c>
      <c r="C443">
        <f>COUNTIFS(Almarsad!AD:AD,J443,Almarsad!G:G,A443)</f>
        <v>0</v>
      </c>
      <c r="D443">
        <f>COUNTIFS(Almarsad!AD:AD,K443,Almarsad!G:G,A443)</f>
        <v>5</v>
      </c>
      <c r="E443">
        <f>COUNTIFS(Almarsad!AD:AD,L443,Almarsad!G:G,A443)</f>
        <v>9</v>
      </c>
      <c r="F443">
        <f>COUNTIFS(Almarsad!AD:AD,M443,Almarsad!G:G,A443)</f>
        <v>0</v>
      </c>
      <c r="G443">
        <f>COUNTIFS(Almarsad!AD:AD,N443,Almarsad!G:G,A443)</f>
        <v>0</v>
      </c>
      <c r="H443">
        <f t="shared" si="47"/>
        <v>21</v>
      </c>
      <c r="I443" s="29" t="s">
        <v>111</v>
      </c>
      <c r="J443" s="29" t="s">
        <v>4771</v>
      </c>
      <c r="K443" s="29" t="s">
        <v>35</v>
      </c>
      <c r="L443" s="29" t="s">
        <v>4770</v>
      </c>
      <c r="M443" s="29" t="s">
        <v>4757</v>
      </c>
      <c r="N443" s="42" t="s">
        <v>293</v>
      </c>
    </row>
    <row r="444" spans="1:22" x14ac:dyDescent="0.2">
      <c r="A444" s="42" t="s">
        <v>4787</v>
      </c>
      <c r="B444">
        <f t="shared" ref="B444:G444" si="48">SUM(B427:B443)</f>
        <v>672</v>
      </c>
      <c r="C444">
        <f t="shared" si="48"/>
        <v>23</v>
      </c>
      <c r="D444">
        <f t="shared" si="48"/>
        <v>141</v>
      </c>
      <c r="E444">
        <f t="shared" si="48"/>
        <v>511</v>
      </c>
      <c r="F444">
        <f t="shared" si="48"/>
        <v>7</v>
      </c>
      <c r="G444">
        <f t="shared" si="48"/>
        <v>25</v>
      </c>
      <c r="H444">
        <f>SUM(H427:H443)</f>
        <v>1379</v>
      </c>
    </row>
    <row r="447" spans="1:22" x14ac:dyDescent="0.2">
      <c r="A447" s="55" t="s">
        <v>4819</v>
      </c>
      <c r="B447" s="54"/>
      <c r="C447" s="54"/>
      <c r="D447" s="54"/>
      <c r="E447" s="54"/>
      <c r="F447" s="54"/>
      <c r="G447" s="54"/>
      <c r="H447" s="54"/>
      <c r="I447" s="54"/>
      <c r="J447" s="54"/>
      <c r="K447" s="54"/>
      <c r="L447" s="54"/>
      <c r="M447" s="54"/>
      <c r="N447" s="54"/>
      <c r="O447" s="54"/>
      <c r="P447" s="54"/>
      <c r="Q447" s="54"/>
      <c r="R447" s="54"/>
      <c r="S447" s="54"/>
      <c r="T447" s="54"/>
      <c r="U447" s="54"/>
      <c r="V447" s="54"/>
    </row>
    <row r="449" spans="1:40" x14ac:dyDescent="0.2">
      <c r="B449" s="29" t="s">
        <v>4541</v>
      </c>
      <c r="C449" s="29" t="s">
        <v>4544</v>
      </c>
      <c r="D449" s="29" t="s">
        <v>4614</v>
      </c>
      <c r="E449" s="29" t="s">
        <v>287</v>
      </c>
      <c r="F449" s="29" t="s">
        <v>1438</v>
      </c>
      <c r="G449" s="29" t="s">
        <v>4626</v>
      </c>
      <c r="H449" s="29" t="s">
        <v>4503</v>
      </c>
      <c r="I449" s="29" t="s">
        <v>4550</v>
      </c>
      <c r="J449" s="29" t="s">
        <v>4504</v>
      </c>
      <c r="K449" s="29" t="s">
        <v>4461</v>
      </c>
      <c r="M449" s="29" t="s">
        <v>4540</v>
      </c>
      <c r="N449" s="29" t="s">
        <v>4615</v>
      </c>
      <c r="O449" s="29" t="s">
        <v>4539</v>
      </c>
      <c r="P449" s="29" t="s">
        <v>95</v>
      </c>
      <c r="Q449" s="29" t="s">
        <v>4542</v>
      </c>
      <c r="S449" s="29" t="s">
        <v>53</v>
      </c>
      <c r="T449" s="44" t="s">
        <v>4624</v>
      </c>
      <c r="U449" s="44" t="s">
        <v>4787</v>
      </c>
    </row>
    <row r="450" spans="1:40" x14ac:dyDescent="0.2">
      <c r="A450" s="29" t="s">
        <v>4766</v>
      </c>
      <c r="B450">
        <f>COUNTIFS(Almarsad!G:G,V450,Almarsad!AG:AG,A450)</f>
        <v>0</v>
      </c>
      <c r="C450">
        <f>COUNTIFS(Almarsad!G:G,W450,Almarsad!AG:AG,A450)</f>
        <v>0</v>
      </c>
      <c r="D450">
        <f>COUNTIFS(Almarsad!G:G,X450,Almarsad!AG:AG,A450)</f>
        <v>0</v>
      </c>
      <c r="E450">
        <f>COUNTIFS(Almarsad!G:G,Y450,Almarsad!AG:AG,A450)</f>
        <v>0</v>
      </c>
      <c r="F450">
        <f>COUNTIFS(Almarsad!G:G,Z450,Almarsad!AG:AG,A450)</f>
        <v>0</v>
      </c>
      <c r="G450">
        <f>COUNTIFS(Almarsad!G:G,AA450,Almarsad!AG:AG,A450)</f>
        <v>3</v>
      </c>
      <c r="H450">
        <f>COUNTIFS(Almarsad!G:G,AB450,Almarsad!AG:AG,A450)</f>
        <v>0</v>
      </c>
      <c r="I450">
        <f>COUNTIFS(Almarsad!G:G,AC450,Almarsad!AG:AG,A450)</f>
        <v>0</v>
      </c>
      <c r="J450">
        <f>COUNTIFS(Almarsad!G:G,AD450,Almarsad!AG:AG,A450)</f>
        <v>0</v>
      </c>
      <c r="K450">
        <f>COUNTIFS(Almarsad!G:G,AE450,Almarsad!AG:AG,A450)</f>
        <v>0</v>
      </c>
      <c r="L450">
        <f>COUNTIFS(Almarsad!G:G,AF450,Almarsad!AG:AG,A450)</f>
        <v>0</v>
      </c>
      <c r="M450">
        <f>COUNTIFS(Almarsad!G:G,AG450,Almarsad!AG:AG,A450)</f>
        <v>0</v>
      </c>
      <c r="N450">
        <f>COUNTIFS(Almarsad!G:G,AH450,Almarsad!AG:AG,A450)</f>
        <v>0</v>
      </c>
      <c r="O450">
        <f>COUNTIFS(Almarsad!G:G,AI450,Almarsad!AG:AG,A450)</f>
        <v>0</v>
      </c>
      <c r="P450">
        <f>COUNTIFS(Almarsad!G:G,AJ450,Almarsad!AG:AG,A450)</f>
        <v>0</v>
      </c>
      <c r="Q450">
        <f>COUNTIFS(Almarsad!G:G,AK450,Almarsad!AG:AG,A450)</f>
        <v>0</v>
      </c>
      <c r="R450">
        <f>COUNTIFS(Almarsad!G:G,AL450,Almarsad!AG:AG,A450)</f>
        <v>0</v>
      </c>
      <c r="S450">
        <f>COUNTIFS(Almarsad!G:G,AM450,Almarsad!AG:AG,A450)</f>
        <v>0</v>
      </c>
      <c r="T450">
        <f>COUNTIFS(Almarsad!G:G,AN450,Almarsad!AG:AG,A450)</f>
        <v>0</v>
      </c>
      <c r="U450">
        <f t="shared" ref="U450:U463" si="49">SUM(B450:T450)</f>
        <v>3</v>
      </c>
      <c r="V450" s="29" t="s">
        <v>4541</v>
      </c>
      <c r="W450" s="29" t="s">
        <v>4544</v>
      </c>
      <c r="X450" s="29" t="s">
        <v>4614</v>
      </c>
      <c r="Y450" s="29" t="s">
        <v>287</v>
      </c>
      <c r="Z450" s="29" t="s">
        <v>1438</v>
      </c>
      <c r="AA450" s="29" t="s">
        <v>4626</v>
      </c>
      <c r="AB450" s="29" t="s">
        <v>4503</v>
      </c>
      <c r="AC450" s="29" t="s">
        <v>4550</v>
      </c>
      <c r="AD450" s="29" t="s">
        <v>4504</v>
      </c>
      <c r="AE450" s="29" t="s">
        <v>4461</v>
      </c>
      <c r="AG450" s="29" t="s">
        <v>4540</v>
      </c>
      <c r="AH450" s="29" t="s">
        <v>4615</v>
      </c>
      <c r="AI450" s="29" t="s">
        <v>4539</v>
      </c>
      <c r="AJ450" s="29" t="s">
        <v>95</v>
      </c>
      <c r="AK450" s="29" t="s">
        <v>4542</v>
      </c>
      <c r="AM450" s="29" t="s">
        <v>53</v>
      </c>
      <c r="AN450" s="44" t="s">
        <v>4624</v>
      </c>
    </row>
    <row r="451" spans="1:40" x14ac:dyDescent="0.2">
      <c r="A451" s="29" t="s">
        <v>2923</v>
      </c>
      <c r="B451">
        <f>COUNTIFS(Almarsad!G:G,V451,Almarsad!AG:AG,A451)</f>
        <v>0</v>
      </c>
      <c r="C451">
        <f>COUNTIFS(Almarsad!G:G,W451,Almarsad!AG:AG,A451)</f>
        <v>0</v>
      </c>
      <c r="D451">
        <f>COUNTIFS(Almarsad!G:G,X451,Almarsad!AG:AG,A451)</f>
        <v>0</v>
      </c>
      <c r="E451">
        <f>COUNTIFS(Almarsad!G:G,Y451,Almarsad!AG:AG,A451)</f>
        <v>0</v>
      </c>
      <c r="F451">
        <f>COUNTIFS(Almarsad!G:G,Z451,Almarsad!AG:AG,A451)</f>
        <v>0</v>
      </c>
      <c r="G451">
        <f>COUNTIFS(Almarsad!G:G,AA451,Almarsad!AG:AG,A451)</f>
        <v>0</v>
      </c>
      <c r="H451">
        <f>COUNTIFS(Almarsad!G:G,AB451,Almarsad!AG:AG,A451)</f>
        <v>3</v>
      </c>
      <c r="I451">
        <f>COUNTIFS(Almarsad!G:G,AC451,Almarsad!AG:AG,A451)</f>
        <v>0</v>
      </c>
      <c r="J451">
        <f>COUNTIFS(Almarsad!G:G,AD451,Almarsad!AG:AG,A451)</f>
        <v>0</v>
      </c>
      <c r="K451">
        <f>COUNTIFS(Almarsad!G:G,AE451,Almarsad!AG:AG,A451)</f>
        <v>13</v>
      </c>
      <c r="L451">
        <f>COUNTIFS(Almarsad!G:G,AF451,Almarsad!AG:AG,A451)</f>
        <v>0</v>
      </c>
      <c r="M451">
        <f>COUNTIFS(Almarsad!G:G,AG451,Almarsad!AG:AG,A451)</f>
        <v>1</v>
      </c>
      <c r="N451">
        <f>COUNTIFS(Almarsad!G:G,AH451,Almarsad!AG:AG,A451)</f>
        <v>0</v>
      </c>
      <c r="O451">
        <f>COUNTIFS(Almarsad!G:G,AI451,Almarsad!AG:AG,A451)</f>
        <v>0</v>
      </c>
      <c r="P451">
        <f>COUNTIFS(Almarsad!G:G,AJ451,Almarsad!AG:AG,A451)</f>
        <v>0</v>
      </c>
      <c r="Q451">
        <f>COUNTIFS(Almarsad!G:G,AK451,Almarsad!AG:AG,A451)</f>
        <v>2</v>
      </c>
      <c r="R451">
        <f>COUNTIFS(Almarsad!G:G,AL451,Almarsad!AG:AG,A451)</f>
        <v>0</v>
      </c>
      <c r="S451">
        <f>COUNTIFS(Almarsad!G:G,AM451,Almarsad!AG:AG,A451)</f>
        <v>0</v>
      </c>
      <c r="T451">
        <f>COUNTIFS(Almarsad!G:G,AN451,Almarsad!AG:AG,A451)</f>
        <v>0</v>
      </c>
      <c r="U451">
        <f t="shared" si="49"/>
        <v>19</v>
      </c>
      <c r="V451" s="29" t="s">
        <v>4541</v>
      </c>
      <c r="W451" s="29" t="s">
        <v>4544</v>
      </c>
      <c r="X451" s="29" t="s">
        <v>4614</v>
      </c>
      <c r="Y451" s="29" t="s">
        <v>287</v>
      </c>
      <c r="Z451" s="29" t="s">
        <v>1438</v>
      </c>
      <c r="AA451" s="29" t="s">
        <v>4626</v>
      </c>
      <c r="AB451" s="29" t="s">
        <v>4503</v>
      </c>
      <c r="AC451" s="29" t="s">
        <v>4550</v>
      </c>
      <c r="AD451" s="29" t="s">
        <v>4504</v>
      </c>
      <c r="AE451" s="29" t="s">
        <v>4461</v>
      </c>
      <c r="AG451" s="29" t="s">
        <v>4540</v>
      </c>
      <c r="AH451" s="29" t="s">
        <v>4615</v>
      </c>
      <c r="AI451" s="29" t="s">
        <v>4539</v>
      </c>
      <c r="AJ451" s="29" t="s">
        <v>95</v>
      </c>
      <c r="AK451" s="29" t="s">
        <v>4542</v>
      </c>
      <c r="AM451" s="29" t="s">
        <v>53</v>
      </c>
      <c r="AN451" s="44" t="s">
        <v>4624</v>
      </c>
    </row>
    <row r="452" spans="1:40" x14ac:dyDescent="0.2">
      <c r="A452" s="29" t="s">
        <v>4764</v>
      </c>
      <c r="B452">
        <f>COUNTIFS(Almarsad!G:G,V452,Almarsad!AG:AG,A452)</f>
        <v>0</v>
      </c>
      <c r="C452">
        <f>COUNTIFS(Almarsad!G:G,W452,Almarsad!AG:AG,A452)</f>
        <v>1</v>
      </c>
      <c r="D452">
        <f>COUNTIFS(Almarsad!G:G,X452,Almarsad!AG:AG,A452)</f>
        <v>0</v>
      </c>
      <c r="E452">
        <f>COUNTIFS(Almarsad!G:G,Y452,Almarsad!AG:AG,A452)</f>
        <v>0</v>
      </c>
      <c r="F452">
        <f>COUNTIFS(Almarsad!G:G,Z452,Almarsad!AG:AG,A452)</f>
        <v>0</v>
      </c>
      <c r="G452">
        <f>COUNTIFS(Almarsad!G:G,AA452,Almarsad!AG:AG,A452)</f>
        <v>0</v>
      </c>
      <c r="H452">
        <f>COUNTIFS(Almarsad!G:G,AB452,Almarsad!AG:AG,A452)</f>
        <v>0</v>
      </c>
      <c r="I452">
        <f>COUNTIFS(Almarsad!G:G,AC452,Almarsad!AG:AG,A452)</f>
        <v>1</v>
      </c>
      <c r="J452">
        <f>COUNTIFS(Almarsad!G:G,AD452,Almarsad!AG:AG,A452)</f>
        <v>0</v>
      </c>
      <c r="K452">
        <f>COUNTIFS(Almarsad!G:G,AE452,Almarsad!AG:AG,A452)</f>
        <v>12</v>
      </c>
      <c r="L452">
        <f>COUNTIFS(Almarsad!G:G,AF452,Almarsad!AG:AG,A452)</f>
        <v>0</v>
      </c>
      <c r="M452">
        <f>COUNTIFS(Almarsad!G:G,AG452,Almarsad!AG:AG,A452)</f>
        <v>0</v>
      </c>
      <c r="N452">
        <f>COUNTIFS(Almarsad!G:G,AH452,Almarsad!AG:AG,A452)</f>
        <v>0</v>
      </c>
      <c r="O452">
        <f>COUNTIFS(Almarsad!G:G,AI452,Almarsad!AG:AG,A452)</f>
        <v>0</v>
      </c>
      <c r="P452">
        <f>COUNTIFS(Almarsad!G:G,AJ452,Almarsad!AG:AG,A452)</f>
        <v>0</v>
      </c>
      <c r="Q452">
        <f>COUNTIFS(Almarsad!G:G,AK452,Almarsad!AG:AG,A452)</f>
        <v>1</v>
      </c>
      <c r="R452">
        <f>COUNTIFS(Almarsad!G:G,AL452,Almarsad!AG:AG,A452)</f>
        <v>0</v>
      </c>
      <c r="S452">
        <f>COUNTIFS(Almarsad!G:G,AM452,Almarsad!AG:AG,A452)</f>
        <v>0</v>
      </c>
      <c r="T452">
        <f>COUNTIFS(Almarsad!G:G,AN452,Almarsad!AG:AG,A452)</f>
        <v>0</v>
      </c>
      <c r="U452">
        <f t="shared" si="49"/>
        <v>15</v>
      </c>
      <c r="V452" s="29" t="s">
        <v>4541</v>
      </c>
      <c r="W452" s="29" t="s">
        <v>4544</v>
      </c>
      <c r="X452" s="29" t="s">
        <v>4614</v>
      </c>
      <c r="Y452" s="29" t="s">
        <v>287</v>
      </c>
      <c r="Z452" s="29" t="s">
        <v>1438</v>
      </c>
      <c r="AA452" s="29" t="s">
        <v>4626</v>
      </c>
      <c r="AB452" s="29" t="s">
        <v>4503</v>
      </c>
      <c r="AC452" s="29" t="s">
        <v>4550</v>
      </c>
      <c r="AD452" s="29" t="s">
        <v>4504</v>
      </c>
      <c r="AE452" s="29" t="s">
        <v>4461</v>
      </c>
      <c r="AG452" s="29" t="s">
        <v>4540</v>
      </c>
      <c r="AH452" s="29" t="s">
        <v>4615</v>
      </c>
      <c r="AI452" s="29" t="s">
        <v>4539</v>
      </c>
      <c r="AJ452" s="29" t="s">
        <v>95</v>
      </c>
      <c r="AK452" s="29" t="s">
        <v>4542</v>
      </c>
      <c r="AM452" s="29" t="s">
        <v>53</v>
      </c>
      <c r="AN452" s="44" t="s">
        <v>4624</v>
      </c>
    </row>
    <row r="453" spans="1:40" x14ac:dyDescent="0.2">
      <c r="A453" s="29" t="s">
        <v>4223</v>
      </c>
      <c r="B453">
        <f>COUNTIFS(Almarsad!G:G,V453,Almarsad!AG:AG,A453)</f>
        <v>0</v>
      </c>
      <c r="C453">
        <f>COUNTIFS(Almarsad!G:G,W453,Almarsad!AG:AG,A453)</f>
        <v>0</v>
      </c>
      <c r="D453">
        <f>COUNTIFS(Almarsad!G:G,X453,Almarsad!AG:AG,A453)</f>
        <v>0</v>
      </c>
      <c r="E453">
        <f>COUNTIFS(Almarsad!G:G,Y453,Almarsad!AG:AG,A453)</f>
        <v>0</v>
      </c>
      <c r="F453">
        <f>COUNTIFS(Almarsad!G:G,Z453,Almarsad!AG:AG,A453)</f>
        <v>0</v>
      </c>
      <c r="G453">
        <f>COUNTIFS(Almarsad!G:G,AA453,Almarsad!AG:AG,A453)</f>
        <v>1</v>
      </c>
      <c r="H453">
        <f>COUNTIFS(Almarsad!G:G,AB453,Almarsad!AG:AG,A453)</f>
        <v>0</v>
      </c>
      <c r="I453">
        <f>COUNTIFS(Almarsad!G:G,AC453,Almarsad!AG:AG,A453)</f>
        <v>0</v>
      </c>
      <c r="J453">
        <f>COUNTIFS(Almarsad!G:G,AD453,Almarsad!AG:AG,A453)</f>
        <v>0</v>
      </c>
      <c r="K453">
        <f>COUNTIFS(Almarsad!G:G,AE453,Almarsad!AG:AG,A453)</f>
        <v>0</v>
      </c>
      <c r="L453">
        <f>COUNTIFS(Almarsad!G:G,AF453,Almarsad!AG:AG,A453)</f>
        <v>0</v>
      </c>
      <c r="M453">
        <f>COUNTIFS(Almarsad!G:G,AG453,Almarsad!AG:AG,A453)</f>
        <v>0</v>
      </c>
      <c r="N453">
        <f>COUNTIFS(Almarsad!G:G,AH453,Almarsad!AG:AG,A453)</f>
        <v>0</v>
      </c>
      <c r="O453">
        <f>COUNTIFS(Almarsad!G:G,AI453,Almarsad!AG:AG,A453)</f>
        <v>43</v>
      </c>
      <c r="P453">
        <f>COUNTIFS(Almarsad!G:G,AJ453,Almarsad!AG:AG,A453)</f>
        <v>0</v>
      </c>
      <c r="Q453">
        <f>COUNTIFS(Almarsad!G:G,AK453,Almarsad!AG:AG,A453)</f>
        <v>0</v>
      </c>
      <c r="R453">
        <f>COUNTIFS(Almarsad!G:G,AL453,Almarsad!AG:AG,A453)</f>
        <v>0</v>
      </c>
      <c r="S453">
        <f>COUNTIFS(Almarsad!G:G,AM453,Almarsad!AG:AG,A453)</f>
        <v>0</v>
      </c>
      <c r="T453">
        <f>COUNTIFS(Almarsad!G:G,AN453,Almarsad!AG:AG,A453)</f>
        <v>0</v>
      </c>
      <c r="U453">
        <f t="shared" si="49"/>
        <v>44</v>
      </c>
      <c r="V453" s="29" t="s">
        <v>4541</v>
      </c>
      <c r="W453" s="29" t="s">
        <v>4544</v>
      </c>
      <c r="X453" s="29" t="s">
        <v>4614</v>
      </c>
      <c r="Y453" s="29" t="s">
        <v>287</v>
      </c>
      <c r="Z453" s="29" t="s">
        <v>1438</v>
      </c>
      <c r="AA453" s="29" t="s">
        <v>4626</v>
      </c>
      <c r="AB453" s="29" t="s">
        <v>4503</v>
      </c>
      <c r="AC453" s="29" t="s">
        <v>4550</v>
      </c>
      <c r="AD453" s="29" t="s">
        <v>4504</v>
      </c>
      <c r="AE453" s="29" t="s">
        <v>4461</v>
      </c>
      <c r="AG453" s="29" t="s">
        <v>4540</v>
      </c>
      <c r="AH453" s="29" t="s">
        <v>4615</v>
      </c>
      <c r="AI453" s="29" t="s">
        <v>4539</v>
      </c>
      <c r="AJ453" s="29" t="s">
        <v>95</v>
      </c>
      <c r="AK453" s="29" t="s">
        <v>4542</v>
      </c>
      <c r="AM453" s="29" t="s">
        <v>53</v>
      </c>
      <c r="AN453" s="44" t="s">
        <v>4624</v>
      </c>
    </row>
    <row r="454" spans="1:40" x14ac:dyDescent="0.2">
      <c r="A454" s="29" t="s">
        <v>4763</v>
      </c>
      <c r="B454">
        <f>COUNTIFS(Almarsad!G:G,V454,Almarsad!AG:AG,A454)</f>
        <v>0</v>
      </c>
      <c r="C454">
        <f>COUNTIFS(Almarsad!G:G,W454,Almarsad!AG:AG,A454)</f>
        <v>3</v>
      </c>
      <c r="D454">
        <f>COUNTIFS(Almarsad!G:G,X454,Almarsad!AG:AG,A454)</f>
        <v>8</v>
      </c>
      <c r="E454">
        <f>COUNTIFS(Almarsad!G:G,Y454,Almarsad!AG:AG,A454)</f>
        <v>0</v>
      </c>
      <c r="F454">
        <f>COUNTIFS(Almarsad!G:G,Z454,Almarsad!AG:AG,A454)</f>
        <v>1</v>
      </c>
      <c r="G454">
        <f>COUNTIFS(Almarsad!G:G,AA454,Almarsad!AG:AG,A454)</f>
        <v>2</v>
      </c>
      <c r="H454">
        <f>COUNTIFS(Almarsad!G:G,AB454,Almarsad!AG:AG,A454)</f>
        <v>9</v>
      </c>
      <c r="I454">
        <f>COUNTIFS(Almarsad!G:G,AC454,Almarsad!AG:AG,A454)</f>
        <v>8</v>
      </c>
      <c r="J454">
        <f>COUNTIFS(Almarsad!G:G,AD454,Almarsad!AG:AG,A454)</f>
        <v>1</v>
      </c>
      <c r="K454">
        <f>COUNTIFS(Almarsad!G:G,AE454,Almarsad!AG:AG,A454)</f>
        <v>19</v>
      </c>
      <c r="L454">
        <f>COUNTIFS(Almarsad!G:G,AF454,Almarsad!AG:AG,A454)</f>
        <v>0</v>
      </c>
      <c r="M454">
        <f>COUNTIFS(Almarsad!G:G,AG454,Almarsad!AG:AG,A454)</f>
        <v>4</v>
      </c>
      <c r="N454">
        <f>COUNTIFS(Almarsad!G:G,AH454,Almarsad!AG:AG,A454)</f>
        <v>1</v>
      </c>
      <c r="O454">
        <f>COUNTIFS(Almarsad!G:G,AI454,Almarsad!AG:AG,A454)</f>
        <v>0</v>
      </c>
      <c r="P454">
        <f>COUNTIFS(Almarsad!G:G,AJ454,Almarsad!AG:AG,A454)</f>
        <v>1</v>
      </c>
      <c r="Q454">
        <f>COUNTIFS(Almarsad!G:G,AK454,Almarsad!AG:AG,A454)</f>
        <v>0</v>
      </c>
      <c r="R454">
        <f>COUNTIFS(Almarsad!G:G,AL454,Almarsad!AG:AG,A454)</f>
        <v>0</v>
      </c>
      <c r="S454">
        <f>COUNTIFS(Almarsad!G:G,AM454,Almarsad!AG:AG,A454)</f>
        <v>2</v>
      </c>
      <c r="T454">
        <f>COUNTIFS(Almarsad!G:G,AN454,Almarsad!AG:AG,A454)</f>
        <v>1</v>
      </c>
      <c r="U454">
        <f t="shared" si="49"/>
        <v>60</v>
      </c>
      <c r="V454" s="29" t="s">
        <v>4541</v>
      </c>
      <c r="W454" s="29" t="s">
        <v>4544</v>
      </c>
      <c r="X454" s="29" t="s">
        <v>4614</v>
      </c>
      <c r="Y454" s="29" t="s">
        <v>287</v>
      </c>
      <c r="Z454" s="29" t="s">
        <v>1438</v>
      </c>
      <c r="AA454" s="29" t="s">
        <v>4626</v>
      </c>
      <c r="AB454" s="29" t="s">
        <v>4503</v>
      </c>
      <c r="AC454" s="29" t="s">
        <v>4550</v>
      </c>
      <c r="AD454" s="29" t="s">
        <v>4504</v>
      </c>
      <c r="AE454" s="29" t="s">
        <v>4461</v>
      </c>
      <c r="AG454" s="29" t="s">
        <v>4540</v>
      </c>
      <c r="AH454" s="29" t="s">
        <v>4615</v>
      </c>
      <c r="AI454" s="29" t="s">
        <v>4539</v>
      </c>
      <c r="AJ454" s="29" t="s">
        <v>95</v>
      </c>
      <c r="AK454" s="29" t="s">
        <v>4542</v>
      </c>
      <c r="AM454" s="29" t="s">
        <v>53</v>
      </c>
      <c r="AN454" s="44" t="s">
        <v>4624</v>
      </c>
    </row>
    <row r="455" spans="1:40" x14ac:dyDescent="0.2">
      <c r="A455" s="29" t="s">
        <v>4759</v>
      </c>
      <c r="B455">
        <f>COUNTIFS(Almarsad!G:G,V455,Almarsad!AG:AG,A455)</f>
        <v>11</v>
      </c>
      <c r="C455">
        <f>COUNTIFS(Almarsad!G:G,W455,Almarsad!AG:AG,A455)</f>
        <v>10</v>
      </c>
      <c r="D455">
        <f>COUNTIFS(Almarsad!G:G,X455,Almarsad!AG:AG,A455)</f>
        <v>8</v>
      </c>
      <c r="E455">
        <f>COUNTIFS(Almarsad!G:G,Y455,Almarsad!AG:AG,A455)</f>
        <v>8</v>
      </c>
      <c r="F455">
        <f>COUNTIFS(Almarsad!G:G,Z455,Almarsad!AG:AG,A455)</f>
        <v>7</v>
      </c>
      <c r="G455">
        <f>COUNTIFS(Almarsad!G:G,AA455,Almarsad!AG:AG,A455)</f>
        <v>13</v>
      </c>
      <c r="H455">
        <f>COUNTIFS(Almarsad!G:G,AB455,Almarsad!AG:AG,A455)</f>
        <v>38</v>
      </c>
      <c r="I455">
        <f>COUNTIFS(Almarsad!G:G,AC455,Almarsad!AG:AG,A455)</f>
        <v>10</v>
      </c>
      <c r="J455">
        <f>COUNTIFS(Almarsad!G:G,AD455,Almarsad!AG:AG,A455)</f>
        <v>20</v>
      </c>
      <c r="K455">
        <f>COUNTIFS(Almarsad!G:G,AE455,Almarsad!AG:AG,A455)</f>
        <v>226</v>
      </c>
      <c r="L455">
        <f>COUNTIFS(Almarsad!G:G,AF455,Almarsad!AG:AG,A455)</f>
        <v>0</v>
      </c>
      <c r="M455">
        <f>COUNTIFS(Almarsad!G:G,AG455,Almarsad!AG:AG,A455)</f>
        <v>13</v>
      </c>
      <c r="N455">
        <f>COUNTIFS(Almarsad!G:G,AH455,Almarsad!AG:AG,A455)</f>
        <v>9</v>
      </c>
      <c r="O455">
        <f>COUNTIFS(Almarsad!G:G,AI455,Almarsad!AG:AG,A455)</f>
        <v>4</v>
      </c>
      <c r="P455">
        <f>COUNTIFS(Almarsad!G:G,AJ455,Almarsad!AG:AG,A455)</f>
        <v>75</v>
      </c>
      <c r="Q455">
        <f>COUNTIFS(Almarsad!G:G,AK455,Almarsad!AG:AG,A455)</f>
        <v>10</v>
      </c>
      <c r="R455">
        <f>COUNTIFS(Almarsad!G:G,AL455,Almarsad!AG:AG,A455)</f>
        <v>0</v>
      </c>
      <c r="S455">
        <f>COUNTIFS(Almarsad!G:G,AM455,Almarsad!AG:AG,A455)</f>
        <v>67</v>
      </c>
      <c r="T455">
        <f>COUNTIFS(Almarsad!G:G,AN455,Almarsad!AG:AG,A455)</f>
        <v>7</v>
      </c>
      <c r="U455">
        <f t="shared" si="49"/>
        <v>536</v>
      </c>
      <c r="V455" s="29" t="s">
        <v>4541</v>
      </c>
      <c r="W455" s="29" t="s">
        <v>4544</v>
      </c>
      <c r="X455" s="29" t="s">
        <v>4614</v>
      </c>
      <c r="Y455" s="29" t="s">
        <v>287</v>
      </c>
      <c r="Z455" s="29" t="s">
        <v>1438</v>
      </c>
      <c r="AA455" s="29" t="s">
        <v>4626</v>
      </c>
      <c r="AB455" s="29" t="s">
        <v>4503</v>
      </c>
      <c r="AC455" s="29" t="s">
        <v>4550</v>
      </c>
      <c r="AD455" s="29" t="s">
        <v>4504</v>
      </c>
      <c r="AE455" s="29" t="s">
        <v>4461</v>
      </c>
      <c r="AG455" s="29" t="s">
        <v>4540</v>
      </c>
      <c r="AH455" s="29" t="s">
        <v>4615</v>
      </c>
      <c r="AI455" s="29" t="s">
        <v>4539</v>
      </c>
      <c r="AJ455" s="29" t="s">
        <v>95</v>
      </c>
      <c r="AK455" s="29" t="s">
        <v>4542</v>
      </c>
      <c r="AM455" s="29" t="s">
        <v>53</v>
      </c>
      <c r="AN455" s="44" t="s">
        <v>4624</v>
      </c>
    </row>
    <row r="456" spans="1:40" x14ac:dyDescent="0.2">
      <c r="A456" s="29" t="s">
        <v>4761</v>
      </c>
      <c r="B456">
        <f>COUNTIFS(Almarsad!G:G,V456,Almarsad!AG:AG,A456)</f>
        <v>0</v>
      </c>
      <c r="C456">
        <f>COUNTIFS(Almarsad!G:G,W456,Almarsad!AG:AG,A456)</f>
        <v>55</v>
      </c>
      <c r="D456">
        <f>COUNTIFS(Almarsad!G:G,X456,Almarsad!AG:AG,A456)</f>
        <v>22</v>
      </c>
      <c r="E456">
        <f>COUNTIFS(Almarsad!G:G,Y456,Almarsad!AG:AG,A456)</f>
        <v>0</v>
      </c>
      <c r="F456">
        <f>COUNTIFS(Almarsad!G:G,Z456,Almarsad!AG:AG,A456)</f>
        <v>2</v>
      </c>
      <c r="G456">
        <f>COUNTIFS(Almarsad!G:G,AA456,Almarsad!AG:AG,A456)</f>
        <v>13</v>
      </c>
      <c r="H456">
        <f>COUNTIFS(Almarsad!G:G,AB456,Almarsad!AG:AG,A456)</f>
        <v>13</v>
      </c>
      <c r="I456">
        <f>COUNTIFS(Almarsad!G:G,AC456,Almarsad!AG:AG,A456)</f>
        <v>47</v>
      </c>
      <c r="J456">
        <f>COUNTIFS(Almarsad!G:G,AD456,Almarsad!AG:AG,A456)</f>
        <v>36</v>
      </c>
      <c r="K456">
        <f>COUNTIFS(Almarsad!G:G,AE456,Almarsad!AG:AG,A456)</f>
        <v>106</v>
      </c>
      <c r="L456">
        <f>COUNTIFS(Almarsad!G:G,AF456,Almarsad!AG:AG,A456)</f>
        <v>0</v>
      </c>
      <c r="M456">
        <f>COUNTIFS(Almarsad!G:G,AG456,Almarsad!AG:AG,A456)</f>
        <v>11</v>
      </c>
      <c r="N456">
        <f>COUNTIFS(Almarsad!G:G,AH456,Almarsad!AG:AG,A456)</f>
        <v>0</v>
      </c>
      <c r="O456">
        <f>COUNTIFS(Almarsad!G:G,AI456,Almarsad!AG:AG,A456)</f>
        <v>46</v>
      </c>
      <c r="P456">
        <f>COUNTIFS(Almarsad!G:G,AJ456,Almarsad!AG:AG,A456)</f>
        <v>6</v>
      </c>
      <c r="Q456">
        <f>COUNTIFS(Almarsad!G:G,AK456,Almarsad!AG:AG,A456)</f>
        <v>0</v>
      </c>
      <c r="R456">
        <f>COUNTIFS(Almarsad!G:G,AL456,Almarsad!AG:AG,A456)</f>
        <v>0</v>
      </c>
      <c r="S456">
        <f>COUNTIFS(Almarsad!G:G,AM456,Almarsad!AG:AG,A456)</f>
        <v>6</v>
      </c>
      <c r="T456">
        <f>COUNTIFS(Almarsad!G:G,AN456,Almarsad!AG:AG,A456)</f>
        <v>7</v>
      </c>
      <c r="U456">
        <f t="shared" si="49"/>
        <v>370</v>
      </c>
      <c r="V456" s="29" t="s">
        <v>4541</v>
      </c>
      <c r="W456" s="29" t="s">
        <v>4544</v>
      </c>
      <c r="X456" s="29" t="s">
        <v>4614</v>
      </c>
      <c r="Y456" s="29" t="s">
        <v>287</v>
      </c>
      <c r="Z456" s="29" t="s">
        <v>1438</v>
      </c>
      <c r="AA456" s="29" t="s">
        <v>4626</v>
      </c>
      <c r="AB456" s="29" t="s">
        <v>4503</v>
      </c>
      <c r="AC456" s="29" t="s">
        <v>4550</v>
      </c>
      <c r="AD456" s="29" t="s">
        <v>4504</v>
      </c>
      <c r="AE456" s="29" t="s">
        <v>4461</v>
      </c>
      <c r="AG456" s="29" t="s">
        <v>4540</v>
      </c>
      <c r="AH456" s="29" t="s">
        <v>4615</v>
      </c>
      <c r="AI456" s="29" t="s">
        <v>4539</v>
      </c>
      <c r="AJ456" s="29" t="s">
        <v>95</v>
      </c>
      <c r="AK456" s="29" t="s">
        <v>4542</v>
      </c>
      <c r="AM456" s="29" t="s">
        <v>53</v>
      </c>
      <c r="AN456" s="44" t="s">
        <v>4624</v>
      </c>
    </row>
    <row r="457" spans="1:40" x14ac:dyDescent="0.2">
      <c r="A457" s="29" t="s">
        <v>45</v>
      </c>
      <c r="B457">
        <f>COUNTIFS(Almarsad!G:G,V457,Almarsad!AG:AG,A457)</f>
        <v>1</v>
      </c>
      <c r="C457">
        <f>COUNTIFS(Almarsad!G:G,W457,Almarsad!AG:AG,A457)</f>
        <v>0</v>
      </c>
      <c r="D457">
        <f>COUNTIFS(Almarsad!G:G,X457,Almarsad!AG:AG,A457)</f>
        <v>0</v>
      </c>
      <c r="E457">
        <f>COUNTIFS(Almarsad!G:G,Y457,Almarsad!AG:AG,A457)</f>
        <v>2</v>
      </c>
      <c r="F457">
        <f>COUNTIFS(Almarsad!G:G,Z457,Almarsad!AG:AG,A457)</f>
        <v>0</v>
      </c>
      <c r="G457">
        <f>COUNTIFS(Almarsad!G:G,AA457,Almarsad!AG:AG,A457)</f>
        <v>1</v>
      </c>
      <c r="H457">
        <f>COUNTIFS(Almarsad!G:G,AB457,Almarsad!AG:AG,A457)</f>
        <v>19</v>
      </c>
      <c r="I457">
        <f>COUNTIFS(Almarsad!G:G,AC457,Almarsad!AG:AG,A457)</f>
        <v>3</v>
      </c>
      <c r="J457">
        <f>COUNTIFS(Almarsad!G:G,AD457,Almarsad!AG:AG,A457)</f>
        <v>0</v>
      </c>
      <c r="K457">
        <f>COUNTIFS(Almarsad!G:G,AE457,Almarsad!AG:AG,A457)</f>
        <v>18</v>
      </c>
      <c r="L457">
        <f>COUNTIFS(Almarsad!G:G,AF457,Almarsad!AG:AG,A457)</f>
        <v>0</v>
      </c>
      <c r="M457">
        <f>COUNTIFS(Almarsad!G:G,AG457,Almarsad!AG:AG,A457)</f>
        <v>1</v>
      </c>
      <c r="N457">
        <f>COUNTIFS(Almarsad!G:G,AH457,Almarsad!AG:AG,A457)</f>
        <v>2</v>
      </c>
      <c r="O457">
        <f>COUNTIFS(Almarsad!G:G,AI457,Almarsad!AG:AG,A457)</f>
        <v>0</v>
      </c>
      <c r="P457">
        <f>COUNTIFS(Almarsad!G:G,AJ457,Almarsad!AG:AG,A457)</f>
        <v>3</v>
      </c>
      <c r="Q457">
        <f>COUNTIFS(Almarsad!G:G,AK457,Almarsad!AG:AG,A457)</f>
        <v>2</v>
      </c>
      <c r="R457">
        <f>COUNTIFS(Almarsad!G:G,AL457,Almarsad!AG:AG,A457)</f>
        <v>0</v>
      </c>
      <c r="S457">
        <f>COUNTIFS(Almarsad!G:G,AM457,Almarsad!AG:AG,A457)</f>
        <v>9</v>
      </c>
      <c r="T457">
        <f>COUNTIFS(Almarsad!G:G,AN457,Almarsad!AG:AG,A457)</f>
        <v>0</v>
      </c>
      <c r="U457">
        <f t="shared" si="49"/>
        <v>61</v>
      </c>
      <c r="V457" s="29" t="s">
        <v>4541</v>
      </c>
      <c r="W457" s="29" t="s">
        <v>4544</v>
      </c>
      <c r="X457" s="29" t="s">
        <v>4614</v>
      </c>
      <c r="Y457" s="29" t="s">
        <v>287</v>
      </c>
      <c r="Z457" s="29" t="s">
        <v>1438</v>
      </c>
      <c r="AA457" s="29" t="s">
        <v>4626</v>
      </c>
      <c r="AB457" s="29" t="s">
        <v>4503</v>
      </c>
      <c r="AC457" s="29" t="s">
        <v>4550</v>
      </c>
      <c r="AD457" s="29" t="s">
        <v>4504</v>
      </c>
      <c r="AE457" s="29" t="s">
        <v>4461</v>
      </c>
      <c r="AG457" s="29" t="s">
        <v>4540</v>
      </c>
      <c r="AH457" s="29" t="s">
        <v>4615</v>
      </c>
      <c r="AI457" s="29" t="s">
        <v>4539</v>
      </c>
      <c r="AJ457" s="29" t="s">
        <v>95</v>
      </c>
      <c r="AK457" s="29" t="s">
        <v>4542</v>
      </c>
      <c r="AM457" s="29" t="s">
        <v>53</v>
      </c>
      <c r="AN457" s="44" t="s">
        <v>4624</v>
      </c>
    </row>
    <row r="458" spans="1:40" x14ac:dyDescent="0.2">
      <c r="A458" s="29" t="s">
        <v>4767</v>
      </c>
      <c r="B458">
        <f>COUNTIFS(Almarsad!G:G,V458,Almarsad!AG:AG,A458)</f>
        <v>0</v>
      </c>
      <c r="C458">
        <f>COUNTIFS(Almarsad!G:G,W458,Almarsad!AG:AG,A458)</f>
        <v>5</v>
      </c>
      <c r="D458">
        <f>COUNTIFS(Almarsad!G:G,X458,Almarsad!AG:AG,A458)</f>
        <v>0</v>
      </c>
      <c r="E458">
        <f>COUNTIFS(Almarsad!G:G,Y458,Almarsad!AG:AG,A458)</f>
        <v>0</v>
      </c>
      <c r="F458">
        <f>COUNTIFS(Almarsad!G:G,Z458,Almarsad!AG:AG,A458)</f>
        <v>0</v>
      </c>
      <c r="G458">
        <f>COUNTIFS(Almarsad!G:G,AA458,Almarsad!AG:AG,A458)</f>
        <v>0</v>
      </c>
      <c r="H458">
        <f>COUNTIFS(Almarsad!G:G,AB458,Almarsad!AG:AG,A458)</f>
        <v>0</v>
      </c>
      <c r="I458">
        <f>COUNTIFS(Almarsad!G:G,AC458,Almarsad!AG:AG,A458)</f>
        <v>6</v>
      </c>
      <c r="J458">
        <f>COUNTIFS(Almarsad!G:G,AD458,Almarsad!AG:AG,A458)</f>
        <v>0</v>
      </c>
      <c r="K458">
        <f>COUNTIFS(Almarsad!G:G,AE458,Almarsad!AG:AG,A458)</f>
        <v>5</v>
      </c>
      <c r="L458">
        <f>COUNTIFS(Almarsad!G:G,AF458,Almarsad!AG:AG,A458)</f>
        <v>0</v>
      </c>
      <c r="M458">
        <f>COUNTIFS(Almarsad!G:G,AG458,Almarsad!AG:AG,A458)</f>
        <v>0</v>
      </c>
      <c r="N458">
        <f>COUNTIFS(Almarsad!G:G,AH458,Almarsad!AG:AG,A458)</f>
        <v>0</v>
      </c>
      <c r="O458">
        <f>COUNTIFS(Almarsad!G:G,AI458,Almarsad!AG:AG,A458)</f>
        <v>0</v>
      </c>
      <c r="P458">
        <f>COUNTIFS(Almarsad!G:G,AJ458,Almarsad!AG:AG,A458)</f>
        <v>0</v>
      </c>
      <c r="Q458">
        <f>COUNTIFS(Almarsad!G:G,AK458,Almarsad!AG:AG,A458)</f>
        <v>0</v>
      </c>
      <c r="R458">
        <f>COUNTIFS(Almarsad!G:G,AL458,Almarsad!AG:AG,A458)</f>
        <v>0</v>
      </c>
      <c r="S458">
        <f>COUNTIFS(Almarsad!G:G,AM458,Almarsad!AG:AG,A458)</f>
        <v>0</v>
      </c>
      <c r="T458">
        <f>COUNTIFS(Almarsad!G:G,AN458,Almarsad!AG:AG,A458)</f>
        <v>0</v>
      </c>
      <c r="U458">
        <f t="shared" si="49"/>
        <v>16</v>
      </c>
      <c r="V458" s="29" t="s">
        <v>4541</v>
      </c>
      <c r="W458" s="29" t="s">
        <v>4544</v>
      </c>
      <c r="X458" s="29" t="s">
        <v>4614</v>
      </c>
      <c r="Y458" s="29" t="s">
        <v>287</v>
      </c>
      <c r="Z458" s="29" t="s">
        <v>1438</v>
      </c>
      <c r="AA458" s="29" t="s">
        <v>4626</v>
      </c>
      <c r="AB458" s="29" t="s">
        <v>4503</v>
      </c>
      <c r="AC458" s="29" t="s">
        <v>4550</v>
      </c>
      <c r="AD458" s="29" t="s">
        <v>4504</v>
      </c>
      <c r="AE458" s="29" t="s">
        <v>4461</v>
      </c>
      <c r="AG458" s="29" t="s">
        <v>4540</v>
      </c>
      <c r="AH458" s="29" t="s">
        <v>4615</v>
      </c>
      <c r="AI458" s="29" t="s">
        <v>4539</v>
      </c>
      <c r="AJ458" s="29" t="s">
        <v>95</v>
      </c>
      <c r="AK458" s="29" t="s">
        <v>4542</v>
      </c>
      <c r="AM458" s="29" t="s">
        <v>53</v>
      </c>
      <c r="AN458" s="44" t="s">
        <v>4624</v>
      </c>
    </row>
    <row r="459" spans="1:40" x14ac:dyDescent="0.2">
      <c r="A459" s="29" t="s">
        <v>4762</v>
      </c>
      <c r="B459">
        <f>COUNTIFS(Almarsad!G:G,V459,Almarsad!AG:AG,A459)</f>
        <v>0</v>
      </c>
      <c r="C459">
        <f>COUNTIFS(Almarsad!G:G,W459,Almarsad!AG:AG,A459)</f>
        <v>0</v>
      </c>
      <c r="D459">
        <f>COUNTIFS(Almarsad!G:G,X459,Almarsad!AG:AG,A459)</f>
        <v>1</v>
      </c>
      <c r="E459">
        <f>COUNTIFS(Almarsad!G:G,Y459,Almarsad!AG:AG,A459)</f>
        <v>0</v>
      </c>
      <c r="F459">
        <f>COUNTIFS(Almarsad!G:G,Z459,Almarsad!AG:AG,A459)</f>
        <v>0</v>
      </c>
      <c r="G459">
        <f>COUNTIFS(Almarsad!G:G,AA459,Almarsad!AG:AG,A459)</f>
        <v>0</v>
      </c>
      <c r="H459">
        <f>COUNTIFS(Almarsad!G:G,AB459,Almarsad!AG:AG,A459)</f>
        <v>3</v>
      </c>
      <c r="I459">
        <f>COUNTIFS(Almarsad!G:G,AC459,Almarsad!AG:AG,A459)</f>
        <v>0</v>
      </c>
      <c r="J459">
        <f>COUNTIFS(Almarsad!G:G,AD459,Almarsad!AG:AG,A459)</f>
        <v>0</v>
      </c>
      <c r="K459">
        <f>COUNTIFS(Almarsad!G:G,AE459,Almarsad!AG:AG,A459)</f>
        <v>5</v>
      </c>
      <c r="L459">
        <f>COUNTIFS(Almarsad!G:G,AF459,Almarsad!AG:AG,A459)</f>
        <v>0</v>
      </c>
      <c r="M459">
        <f>COUNTIFS(Almarsad!G:G,AG459,Almarsad!AG:AG,A459)</f>
        <v>0</v>
      </c>
      <c r="N459">
        <f>COUNTIFS(Almarsad!G:G,AH459,Almarsad!AG:AG,A459)</f>
        <v>2</v>
      </c>
      <c r="O459">
        <f>COUNTIFS(Almarsad!G:G,AI459,Almarsad!AG:AG,A459)</f>
        <v>0</v>
      </c>
      <c r="P459">
        <f>COUNTIFS(Almarsad!G:G,AJ459,Almarsad!AG:AG,A459)</f>
        <v>0</v>
      </c>
      <c r="Q459">
        <f>COUNTIFS(Almarsad!G:G,AK459,Almarsad!AG:AG,A459)</f>
        <v>0</v>
      </c>
      <c r="R459">
        <f>COUNTIFS(Almarsad!G:G,AL459,Almarsad!AG:AG,A459)</f>
        <v>0</v>
      </c>
      <c r="S459">
        <f>COUNTIFS(Almarsad!G:G,AM459,Almarsad!AG:AG,A459)</f>
        <v>0</v>
      </c>
      <c r="T459">
        <f>COUNTIFS(Almarsad!G:G,AN459,Almarsad!AG:AG,A459)</f>
        <v>0</v>
      </c>
      <c r="U459">
        <f t="shared" si="49"/>
        <v>11</v>
      </c>
      <c r="V459" s="29" t="s">
        <v>4541</v>
      </c>
      <c r="W459" s="29" t="s">
        <v>4544</v>
      </c>
      <c r="X459" s="29" t="s">
        <v>4614</v>
      </c>
      <c r="Y459" s="29" t="s">
        <v>287</v>
      </c>
      <c r="Z459" s="29" t="s">
        <v>1438</v>
      </c>
      <c r="AA459" s="29" t="s">
        <v>4626</v>
      </c>
      <c r="AB459" s="29" t="s">
        <v>4503</v>
      </c>
      <c r="AC459" s="29" t="s">
        <v>4550</v>
      </c>
      <c r="AD459" s="29" t="s">
        <v>4504</v>
      </c>
      <c r="AE459" s="29" t="s">
        <v>4461</v>
      </c>
      <c r="AG459" s="29" t="s">
        <v>4540</v>
      </c>
      <c r="AH459" s="29" t="s">
        <v>4615</v>
      </c>
      <c r="AI459" s="29" t="s">
        <v>4539</v>
      </c>
      <c r="AJ459" s="29" t="s">
        <v>95</v>
      </c>
      <c r="AK459" s="29" t="s">
        <v>4542</v>
      </c>
      <c r="AM459" s="29" t="s">
        <v>53</v>
      </c>
      <c r="AN459" s="44" t="s">
        <v>4624</v>
      </c>
    </row>
    <row r="460" spans="1:40" x14ac:dyDescent="0.2">
      <c r="A460" s="29" t="s">
        <v>4765</v>
      </c>
      <c r="B460">
        <f>COUNTIFS(Almarsad!G:G,V460,Almarsad!AG:AG,A460)</f>
        <v>0</v>
      </c>
      <c r="C460">
        <f>COUNTIFS(Almarsad!G:G,W460,Almarsad!AG:AG,A460)</f>
        <v>2</v>
      </c>
      <c r="D460">
        <f>COUNTIFS(Almarsad!G:G,X460,Almarsad!AG:AG,A460)</f>
        <v>2</v>
      </c>
      <c r="E460">
        <f>COUNTIFS(Almarsad!G:G,Y460,Almarsad!AG:AG,A460)</f>
        <v>0</v>
      </c>
      <c r="F460">
        <f>COUNTIFS(Almarsad!G:G,Z460,Almarsad!AG:AG,A460)</f>
        <v>0</v>
      </c>
      <c r="G460">
        <f>COUNTIFS(Almarsad!G:G,AA460,Almarsad!AG:AG,A460)</f>
        <v>0</v>
      </c>
      <c r="H460">
        <f>COUNTIFS(Almarsad!G:G,AB460,Almarsad!AG:AG,A460)</f>
        <v>3</v>
      </c>
      <c r="I460">
        <f>COUNTIFS(Almarsad!G:G,AC460,Almarsad!AG:AG,A460)</f>
        <v>5</v>
      </c>
      <c r="J460">
        <f>COUNTIFS(Almarsad!G:G,AD460,Almarsad!AG:AG,A460)</f>
        <v>1</v>
      </c>
      <c r="K460">
        <f>COUNTIFS(Almarsad!G:G,AE460,Almarsad!AG:AG,A460)</f>
        <v>10</v>
      </c>
      <c r="L460">
        <f>COUNTIFS(Almarsad!G:G,AF460,Almarsad!AG:AG,A460)</f>
        <v>0</v>
      </c>
      <c r="M460">
        <f>COUNTIFS(Almarsad!G:G,AG460,Almarsad!AG:AG,A460)</f>
        <v>1</v>
      </c>
      <c r="N460">
        <f>COUNTIFS(Almarsad!G:G,AH460,Almarsad!AG:AG,A460)</f>
        <v>0</v>
      </c>
      <c r="O460">
        <f>COUNTIFS(Almarsad!G:G,AI460,Almarsad!AG:AG,A460)</f>
        <v>0</v>
      </c>
      <c r="P460">
        <f>COUNTIFS(Almarsad!G:G,AJ460,Almarsad!AG:AG,A460)</f>
        <v>0</v>
      </c>
      <c r="Q460">
        <f>COUNTIFS(Almarsad!G:G,AK460,Almarsad!AG:AG,A460)</f>
        <v>0</v>
      </c>
      <c r="R460">
        <f>COUNTIFS(Almarsad!G:G,AL460,Almarsad!AG:AG,A460)</f>
        <v>0</v>
      </c>
      <c r="S460">
        <f>COUNTIFS(Almarsad!G:G,AM460,Almarsad!AG:AG,A460)</f>
        <v>0</v>
      </c>
      <c r="T460">
        <f>COUNTIFS(Almarsad!G:G,AN460,Almarsad!AG:AG,A460)</f>
        <v>1</v>
      </c>
      <c r="U460">
        <f t="shared" si="49"/>
        <v>25</v>
      </c>
      <c r="V460" s="29" t="s">
        <v>4541</v>
      </c>
      <c r="W460" s="29" t="s">
        <v>4544</v>
      </c>
      <c r="X460" s="29" t="s">
        <v>4614</v>
      </c>
      <c r="Y460" s="29" t="s">
        <v>287</v>
      </c>
      <c r="Z460" s="29" t="s">
        <v>1438</v>
      </c>
      <c r="AA460" s="29" t="s">
        <v>4626</v>
      </c>
      <c r="AB460" s="29" t="s">
        <v>4503</v>
      </c>
      <c r="AC460" s="29" t="s">
        <v>4550</v>
      </c>
      <c r="AD460" s="29" t="s">
        <v>4504</v>
      </c>
      <c r="AE460" s="29" t="s">
        <v>4461</v>
      </c>
      <c r="AG460" s="29" t="s">
        <v>4540</v>
      </c>
      <c r="AH460" s="29" t="s">
        <v>4615</v>
      </c>
      <c r="AI460" s="29" t="s">
        <v>4539</v>
      </c>
      <c r="AJ460" s="29" t="s">
        <v>95</v>
      </c>
      <c r="AK460" s="29" t="s">
        <v>4542</v>
      </c>
      <c r="AM460" s="29" t="s">
        <v>53</v>
      </c>
      <c r="AN460" s="44" t="s">
        <v>4624</v>
      </c>
    </row>
    <row r="461" spans="1:40" x14ac:dyDescent="0.2">
      <c r="A461" s="29" t="s">
        <v>35</v>
      </c>
      <c r="B461">
        <f>COUNTIFS(Almarsad!G:G,V461,Almarsad!AG:AG,A461)</f>
        <v>1</v>
      </c>
      <c r="C461">
        <f>COUNTIFS(Almarsad!G:G,W461,Almarsad!AG:AG,A461)</f>
        <v>5</v>
      </c>
      <c r="D461">
        <f>COUNTIFS(Almarsad!G:G,X461,Almarsad!AG:AG,A461)</f>
        <v>4</v>
      </c>
      <c r="E461">
        <f>COUNTIFS(Almarsad!G:G,Y461,Almarsad!AG:AG,A461)</f>
        <v>6</v>
      </c>
      <c r="F461">
        <f>COUNTIFS(Almarsad!G:G,Z461,Almarsad!AG:AG,A461)</f>
        <v>3</v>
      </c>
      <c r="G461">
        <f>COUNTIFS(Almarsad!G:G,AA461,Almarsad!AG:AG,A461)</f>
        <v>13</v>
      </c>
      <c r="H461">
        <f>COUNTIFS(Almarsad!G:G,AB461,Almarsad!AG:AG,A461)</f>
        <v>6</v>
      </c>
      <c r="I461">
        <f>COUNTIFS(Almarsad!G:G,AC461,Almarsad!AG:AG,A461)</f>
        <v>7</v>
      </c>
      <c r="J461">
        <f>COUNTIFS(Almarsad!G:G,AD461,Almarsad!AG:AG,A461)</f>
        <v>9</v>
      </c>
      <c r="K461">
        <f>COUNTIFS(Almarsad!G:G,AE461,Almarsad!AG:AG,A461)</f>
        <v>51</v>
      </c>
      <c r="L461">
        <f>COUNTIFS(Almarsad!G:G,AF461,Almarsad!AG:AG,A461)</f>
        <v>0</v>
      </c>
      <c r="M461">
        <f>COUNTIFS(Almarsad!G:G,AG461,Almarsad!AG:AG,A461)</f>
        <v>5</v>
      </c>
      <c r="N461">
        <f>COUNTIFS(Almarsad!G:G,AH461,Almarsad!AG:AG,A461)</f>
        <v>6</v>
      </c>
      <c r="O461">
        <f>COUNTIFS(Almarsad!G:G,AI461,Almarsad!AG:AG,A461)</f>
        <v>8</v>
      </c>
      <c r="P461">
        <f>COUNTIFS(Almarsad!G:G,AJ461,Almarsad!AG:AG,A461)</f>
        <v>31</v>
      </c>
      <c r="Q461">
        <f>COUNTIFS(Almarsad!G:G,AK461,Almarsad!AG:AG,A461)</f>
        <v>3</v>
      </c>
      <c r="R461">
        <f>COUNTIFS(Almarsad!G:G,AL461,Almarsad!AG:AG,A461)</f>
        <v>0</v>
      </c>
      <c r="S461">
        <f>COUNTIFS(Almarsad!G:G,AM461,Almarsad!AG:AG,A461)</f>
        <v>6</v>
      </c>
      <c r="T461">
        <f>COUNTIFS(Almarsad!G:G,AN461,Almarsad!AG:AG,A461)</f>
        <v>5</v>
      </c>
      <c r="U461">
        <f t="shared" si="49"/>
        <v>169</v>
      </c>
      <c r="V461" s="29" t="s">
        <v>4541</v>
      </c>
      <c r="W461" s="29" t="s">
        <v>4544</v>
      </c>
      <c r="X461" s="29" t="s">
        <v>4614</v>
      </c>
      <c r="Y461" s="29" t="s">
        <v>287</v>
      </c>
      <c r="Z461" s="29" t="s">
        <v>1438</v>
      </c>
      <c r="AA461" s="29" t="s">
        <v>4626</v>
      </c>
      <c r="AB461" s="29" t="s">
        <v>4503</v>
      </c>
      <c r="AC461" s="29" t="s">
        <v>4550</v>
      </c>
      <c r="AD461" s="29" t="s">
        <v>4504</v>
      </c>
      <c r="AE461" s="29" t="s">
        <v>4461</v>
      </c>
      <c r="AG461" s="29" t="s">
        <v>4540</v>
      </c>
      <c r="AH461" s="29" t="s">
        <v>4615</v>
      </c>
      <c r="AI461" s="29" t="s">
        <v>4539</v>
      </c>
      <c r="AJ461" s="29" t="s">
        <v>95</v>
      </c>
      <c r="AK461" s="29" t="s">
        <v>4542</v>
      </c>
      <c r="AM461" s="29" t="s">
        <v>53</v>
      </c>
      <c r="AN461" s="44" t="s">
        <v>4624</v>
      </c>
    </row>
    <row r="462" spans="1:40" x14ac:dyDescent="0.2">
      <c r="A462" s="29" t="s">
        <v>4768</v>
      </c>
      <c r="B462">
        <f>COUNTIFS(Almarsad!G:G,V462,Almarsad!AG:AG,A462)</f>
        <v>0</v>
      </c>
      <c r="C462">
        <f>COUNTIFS(Almarsad!G:G,W462,Almarsad!AG:AG,A462)</f>
        <v>1</v>
      </c>
      <c r="D462">
        <f>COUNTIFS(Almarsad!G:G,X462,Almarsad!AG:AG,A462)</f>
        <v>11</v>
      </c>
      <c r="E462">
        <f>COUNTIFS(Almarsad!G:G,Y462,Almarsad!AG:AG,A462)</f>
        <v>2</v>
      </c>
      <c r="F462">
        <f>COUNTIFS(Almarsad!G:G,Z462,Almarsad!AG:AG,A462)</f>
        <v>0</v>
      </c>
      <c r="G462">
        <f>COUNTIFS(Almarsad!G:G,AA462,Almarsad!AG:AG,A462)</f>
        <v>2</v>
      </c>
      <c r="H462">
        <f>COUNTIFS(Almarsad!G:G,AB462,Almarsad!AG:AG,A462)</f>
        <v>0</v>
      </c>
      <c r="I462">
        <f>COUNTIFS(Almarsad!G:G,AC462,Almarsad!AG:AG,A462)</f>
        <v>0</v>
      </c>
      <c r="J462">
        <f>COUNTIFS(Almarsad!G:G,AD462,Almarsad!AG:AG,A462)</f>
        <v>0</v>
      </c>
      <c r="K462">
        <f>COUNTIFS(Almarsad!G:G,AE462,Almarsad!AG:AG,A462)</f>
        <v>10</v>
      </c>
      <c r="L462">
        <f>COUNTIFS(Almarsad!G:G,AF462,Almarsad!AG:AG,A462)</f>
        <v>0</v>
      </c>
      <c r="M462">
        <f>COUNTIFS(Almarsad!G:G,AG462,Almarsad!AG:AG,A462)</f>
        <v>0</v>
      </c>
      <c r="N462">
        <f>COUNTIFS(Almarsad!G:G,AH462,Almarsad!AG:AG,A462)</f>
        <v>0</v>
      </c>
      <c r="O462">
        <f>COUNTIFS(Almarsad!G:G,AI462,Almarsad!AG:AG,A462)</f>
        <v>1</v>
      </c>
      <c r="P462">
        <f>COUNTIFS(Almarsad!G:G,AJ462,Almarsad!AG:AG,A462)</f>
        <v>0</v>
      </c>
      <c r="Q462">
        <f>COUNTIFS(Almarsad!G:G,AK462,Almarsad!AG:AG,A462)</f>
        <v>0</v>
      </c>
      <c r="R462">
        <f>COUNTIFS(Almarsad!G:G,AL462,Almarsad!AG:AG,A462)</f>
        <v>0</v>
      </c>
      <c r="S462">
        <f>COUNTIFS(Almarsad!G:G,AM462,Almarsad!AG:AG,A462)</f>
        <v>0</v>
      </c>
      <c r="T462">
        <f>COUNTIFS(Almarsad!G:G,AN462,Almarsad!AG:AG,A462)</f>
        <v>0</v>
      </c>
      <c r="U462">
        <f t="shared" si="49"/>
        <v>27</v>
      </c>
      <c r="V462" s="29" t="s">
        <v>4541</v>
      </c>
      <c r="W462" s="29" t="s">
        <v>4544</v>
      </c>
      <c r="X462" s="29" t="s">
        <v>4614</v>
      </c>
      <c r="Y462" s="29" t="s">
        <v>287</v>
      </c>
      <c r="Z462" s="29" t="s">
        <v>1438</v>
      </c>
      <c r="AA462" s="29" t="s">
        <v>4626</v>
      </c>
      <c r="AB462" s="29" t="s">
        <v>4503</v>
      </c>
      <c r="AC462" s="29" t="s">
        <v>4550</v>
      </c>
      <c r="AD462" s="29" t="s">
        <v>4504</v>
      </c>
      <c r="AE462" s="29" t="s">
        <v>4461</v>
      </c>
      <c r="AG462" s="29" t="s">
        <v>4540</v>
      </c>
      <c r="AH462" s="29" t="s">
        <v>4615</v>
      </c>
      <c r="AI462" s="29" t="s">
        <v>4539</v>
      </c>
      <c r="AJ462" s="29" t="s">
        <v>95</v>
      </c>
      <c r="AK462" s="29" t="s">
        <v>4542</v>
      </c>
      <c r="AM462" s="29" t="s">
        <v>53</v>
      </c>
      <c r="AN462" s="44" t="s">
        <v>4624</v>
      </c>
    </row>
    <row r="463" spans="1:40" x14ac:dyDescent="0.2">
      <c r="A463" s="29" t="s">
        <v>157</v>
      </c>
      <c r="B463">
        <f>COUNTIFS(Almarsad!G:G,V463,Almarsad!AG:AG,A463)</f>
        <v>0</v>
      </c>
      <c r="C463">
        <f>COUNTIFS(Almarsad!G:G,W463,Almarsad!AG:AG,A463)</f>
        <v>0</v>
      </c>
      <c r="D463">
        <f>COUNTIFS(Almarsad!G:G,X463,Almarsad!AG:AG,A463)</f>
        <v>4</v>
      </c>
      <c r="E463">
        <f>COUNTIFS(Almarsad!G:G,Y463,Almarsad!AG:AG,A463)</f>
        <v>0</v>
      </c>
      <c r="F463">
        <f>COUNTIFS(Almarsad!G:G,Z463,Almarsad!AG:AG,A463)</f>
        <v>0</v>
      </c>
      <c r="G463">
        <f>COUNTIFS(Almarsad!G:G,AA463,Almarsad!AG:AG,A463)</f>
        <v>1</v>
      </c>
      <c r="H463">
        <f>COUNTIFS(Almarsad!G:G,AB463,Almarsad!AG:AG,A463)</f>
        <v>4</v>
      </c>
      <c r="I463">
        <f>COUNTIFS(Almarsad!G:G,AC463,Almarsad!AG:AG,A463)</f>
        <v>0</v>
      </c>
      <c r="J463">
        <f>COUNTIFS(Almarsad!G:G,AD463,Almarsad!AG:AG,A463)</f>
        <v>0</v>
      </c>
      <c r="K463">
        <f>COUNTIFS(Almarsad!G:G,AE463,Almarsad!AG:AG,A463)</f>
        <v>13</v>
      </c>
      <c r="L463">
        <f>COUNTIFS(Almarsad!G:G,AF463,Almarsad!AG:AG,A463)</f>
        <v>0</v>
      </c>
      <c r="M463">
        <f>COUNTIFS(Almarsad!G:G,AG463,Almarsad!AG:AG,A463)</f>
        <v>1</v>
      </c>
      <c r="N463">
        <f>COUNTIFS(Almarsad!G:G,AH463,Almarsad!AG:AG,A463)</f>
        <v>0</v>
      </c>
      <c r="O463">
        <f>COUNTIFS(Almarsad!G:G,AI463,Almarsad!AG:AG,A463)</f>
        <v>0</v>
      </c>
      <c r="P463">
        <f>COUNTIFS(Almarsad!G:G,AJ463,Almarsad!AG:AG,A463)</f>
        <v>0</v>
      </c>
      <c r="Q463">
        <f>COUNTIFS(Almarsad!G:G,AK463,Almarsad!AG:AG,A463)</f>
        <v>0</v>
      </c>
      <c r="R463">
        <f>COUNTIFS(Almarsad!G:G,AL463,Almarsad!AG:AG,A463)</f>
        <v>0</v>
      </c>
      <c r="S463">
        <f>COUNTIFS(Almarsad!G:G,AM463,Almarsad!AG:AG,A463)</f>
        <v>0</v>
      </c>
      <c r="T463">
        <f>COUNTIFS(Almarsad!G:G,AN463,Almarsad!AG:AG,A463)</f>
        <v>0</v>
      </c>
      <c r="U463">
        <f t="shared" si="49"/>
        <v>23</v>
      </c>
      <c r="V463" s="29" t="s">
        <v>4541</v>
      </c>
      <c r="W463" s="29" t="s">
        <v>4544</v>
      </c>
      <c r="X463" s="29" t="s">
        <v>4614</v>
      </c>
      <c r="Y463" s="29" t="s">
        <v>287</v>
      </c>
      <c r="Z463" s="29" t="s">
        <v>1438</v>
      </c>
      <c r="AA463" s="29" t="s">
        <v>4626</v>
      </c>
      <c r="AB463" s="29" t="s">
        <v>4503</v>
      </c>
      <c r="AC463" s="29" t="s">
        <v>4550</v>
      </c>
      <c r="AD463" s="29" t="s">
        <v>4504</v>
      </c>
      <c r="AE463" s="29" t="s">
        <v>4461</v>
      </c>
      <c r="AG463" s="29" t="s">
        <v>4540</v>
      </c>
      <c r="AH463" s="29" t="s">
        <v>4615</v>
      </c>
      <c r="AI463" s="29" t="s">
        <v>4539</v>
      </c>
      <c r="AJ463" s="29" t="s">
        <v>95</v>
      </c>
      <c r="AK463" s="29" t="s">
        <v>4542</v>
      </c>
      <c r="AM463" s="29" t="s">
        <v>53</v>
      </c>
      <c r="AN463" s="44" t="s">
        <v>4624</v>
      </c>
    </row>
    <row r="464" spans="1:40" x14ac:dyDescent="0.2">
      <c r="A464" s="42" t="s">
        <v>4787</v>
      </c>
      <c r="B464">
        <f t="shared" ref="B464" si="50">SUM(B450:B463)</f>
        <v>13</v>
      </c>
      <c r="C464">
        <f t="shared" ref="C464" si="51">SUM(C450:C463)</f>
        <v>82</v>
      </c>
      <c r="D464">
        <f t="shared" ref="D464" si="52">SUM(D450:D463)</f>
        <v>60</v>
      </c>
      <c r="E464">
        <f t="shared" ref="E464" si="53">SUM(E450:E463)</f>
        <v>18</v>
      </c>
      <c r="F464">
        <f t="shared" ref="F464" si="54">SUM(F450:F463)</f>
        <v>13</v>
      </c>
      <c r="G464">
        <f t="shared" ref="G464" si="55">SUM(G450:G463)</f>
        <v>49</v>
      </c>
      <c r="H464">
        <f t="shared" ref="H464" si="56">SUM(H450:H463)</f>
        <v>98</v>
      </c>
      <c r="I464">
        <f t="shared" ref="I464" si="57">SUM(I450:I463)</f>
        <v>87</v>
      </c>
      <c r="J464">
        <f t="shared" ref="J464" si="58">SUM(J450:J463)</f>
        <v>67</v>
      </c>
      <c r="K464">
        <f t="shared" ref="K464" si="59">SUM(K450:K463)</f>
        <v>488</v>
      </c>
      <c r="L464">
        <f t="shared" ref="L464" si="60">SUM(L450:L463)</f>
        <v>0</v>
      </c>
      <c r="M464">
        <f t="shared" ref="M464" si="61">SUM(M450:M463)</f>
        <v>37</v>
      </c>
      <c r="N464">
        <f t="shared" ref="N464" si="62">SUM(N450:N463)</f>
        <v>20</v>
      </c>
      <c r="O464">
        <f t="shared" ref="O464" si="63">SUM(O450:O463)</f>
        <v>102</v>
      </c>
      <c r="P464">
        <f t="shared" ref="P464" si="64">SUM(P450:P463)</f>
        <v>116</v>
      </c>
      <c r="Q464">
        <f t="shared" ref="Q464" si="65">SUM(Q450:Q463)</f>
        <v>18</v>
      </c>
      <c r="R464">
        <f t="shared" ref="R464" si="66">SUM(R450:R463)</f>
        <v>0</v>
      </c>
      <c r="S464">
        <f t="shared" ref="S464" si="67">SUM(S450:S463)</f>
        <v>90</v>
      </c>
      <c r="T464">
        <f t="shared" ref="T464" si="68">SUM(T450:T463)</f>
        <v>21</v>
      </c>
      <c r="U464">
        <f t="shared" ref="U464" si="69">SUM(U450:U463)</f>
        <v>1379</v>
      </c>
    </row>
    <row r="466" spans="1:10" x14ac:dyDescent="0.2">
      <c r="A466" s="54" t="s">
        <v>4818</v>
      </c>
      <c r="B466" s="54"/>
      <c r="C466" s="54"/>
      <c r="D466" s="54"/>
      <c r="E466" s="54"/>
      <c r="F466" s="54"/>
    </row>
    <row r="467" spans="1:10" x14ac:dyDescent="0.2">
      <c r="B467" s="1" t="s">
        <v>32</v>
      </c>
      <c r="C467" s="1" t="s">
        <v>64</v>
      </c>
      <c r="D467" s="1" t="s">
        <v>293</v>
      </c>
      <c r="E467" s="1" t="s">
        <v>35</v>
      </c>
      <c r="F467" s="1" t="s">
        <v>4787</v>
      </c>
    </row>
    <row r="468" spans="1:10" x14ac:dyDescent="0.2">
      <c r="A468" s="29" t="s">
        <v>4766</v>
      </c>
      <c r="B468">
        <f>COUNTIFS(Almarsad!AF:AF,G468,Almarsad!AG:AG,A468)</f>
        <v>0</v>
      </c>
      <c r="C468">
        <f>COUNTIFS(Almarsad!AF:AF,H468,Almarsad!AG:AG,A468)</f>
        <v>3</v>
      </c>
      <c r="D468">
        <f>COUNTIFS(Almarsad!AF:AF,I468,Almarsad!AG:AG,A468)</f>
        <v>0</v>
      </c>
      <c r="E468">
        <f>COUNTIFS(Almarsad!AF:AF,J468,Almarsad!AG:AG,A468)</f>
        <v>0</v>
      </c>
      <c r="F468">
        <f>SUM(B468:E468)</f>
        <v>3</v>
      </c>
      <c r="G468" s="1" t="s">
        <v>32</v>
      </c>
      <c r="H468" s="1" t="s">
        <v>64</v>
      </c>
      <c r="I468" s="1" t="s">
        <v>293</v>
      </c>
      <c r="J468" s="1" t="s">
        <v>35</v>
      </c>
    </row>
    <row r="469" spans="1:10" x14ac:dyDescent="0.2">
      <c r="A469" s="29" t="s">
        <v>2923</v>
      </c>
      <c r="B469">
        <f>COUNTIFS(Almarsad!AF:AF,G469,Almarsad!AG:AG,A469)</f>
        <v>19</v>
      </c>
      <c r="C469">
        <f>COUNTIFS(Almarsad!AF:AF,H469,Almarsad!AG:AG,A469)</f>
        <v>0</v>
      </c>
      <c r="D469">
        <f>COUNTIFS(Almarsad!AF:AF,I469,Almarsad!AG:AG,A469)</f>
        <v>0</v>
      </c>
      <c r="E469">
        <f>COUNTIFS(Almarsad!AF:AF,J469,Almarsad!AG:AG,A469)</f>
        <v>0</v>
      </c>
      <c r="F469">
        <f t="shared" ref="F469:F481" si="70">SUM(B469:E469)</f>
        <v>19</v>
      </c>
      <c r="G469" s="1" t="s">
        <v>32</v>
      </c>
      <c r="H469" s="1" t="s">
        <v>64</v>
      </c>
      <c r="I469" s="1" t="s">
        <v>293</v>
      </c>
      <c r="J469" s="1" t="s">
        <v>35</v>
      </c>
    </row>
    <row r="470" spans="1:10" x14ac:dyDescent="0.2">
      <c r="A470" s="29" t="s">
        <v>4764</v>
      </c>
      <c r="B470">
        <f>COUNTIFS(Almarsad!AF:AF,G470,Almarsad!AG:AG,A470)</f>
        <v>0</v>
      </c>
      <c r="C470">
        <f>COUNTIFS(Almarsad!AF:AF,H470,Almarsad!AG:AG,A470)</f>
        <v>15</v>
      </c>
      <c r="D470">
        <f>COUNTIFS(Almarsad!AF:AF,I470,Almarsad!AG:AG,A470)</f>
        <v>0</v>
      </c>
      <c r="E470">
        <f>COUNTIFS(Almarsad!AF:AF,J470,Almarsad!AG:AG,A470)</f>
        <v>0</v>
      </c>
      <c r="F470">
        <f t="shared" si="70"/>
        <v>15</v>
      </c>
      <c r="G470" s="1" t="s">
        <v>32</v>
      </c>
      <c r="H470" s="1" t="s">
        <v>64</v>
      </c>
      <c r="I470" s="1" t="s">
        <v>293</v>
      </c>
      <c r="J470" s="1" t="s">
        <v>35</v>
      </c>
    </row>
    <row r="471" spans="1:10" x14ac:dyDescent="0.2">
      <c r="A471" s="29" t="s">
        <v>4223</v>
      </c>
      <c r="B471">
        <f>COUNTIFS(Almarsad!AF:AF,G471,Almarsad!AG:AG,A471)</f>
        <v>0</v>
      </c>
      <c r="C471">
        <f>COUNTIFS(Almarsad!AF:AF,H471,Almarsad!AG:AG,A471)</f>
        <v>44</v>
      </c>
      <c r="D471">
        <f>COUNTIFS(Almarsad!AF:AF,I471,Almarsad!AG:AG,A471)</f>
        <v>0</v>
      </c>
      <c r="E471">
        <f>COUNTIFS(Almarsad!AF:AF,J471,Almarsad!AG:AG,A471)</f>
        <v>0</v>
      </c>
      <c r="F471">
        <f t="shared" si="70"/>
        <v>44</v>
      </c>
      <c r="G471" s="1" t="s">
        <v>32</v>
      </c>
      <c r="H471" s="1" t="s">
        <v>64</v>
      </c>
      <c r="I471" s="1" t="s">
        <v>293</v>
      </c>
      <c r="J471" s="1" t="s">
        <v>35</v>
      </c>
    </row>
    <row r="472" spans="1:10" x14ac:dyDescent="0.2">
      <c r="A472" s="29" t="s">
        <v>4763</v>
      </c>
      <c r="B472">
        <f>COUNTIFS(Almarsad!AF:AF,G472,Almarsad!AG:AG,A472)</f>
        <v>0</v>
      </c>
      <c r="C472">
        <f>COUNTIFS(Almarsad!AF:AF,H472,Almarsad!AG:AG,A472)</f>
        <v>60</v>
      </c>
      <c r="D472">
        <f>COUNTIFS(Almarsad!AF:AF,I472,Almarsad!AG:AG,A472)</f>
        <v>0</v>
      </c>
      <c r="E472">
        <f>COUNTIFS(Almarsad!AF:AF,J472,Almarsad!AG:AG,A472)</f>
        <v>0</v>
      </c>
      <c r="F472">
        <f t="shared" si="70"/>
        <v>60</v>
      </c>
      <c r="G472" s="1" t="s">
        <v>32</v>
      </c>
      <c r="H472" s="1" t="s">
        <v>64</v>
      </c>
      <c r="I472" s="1" t="s">
        <v>293</v>
      </c>
      <c r="J472" s="1" t="s">
        <v>35</v>
      </c>
    </row>
    <row r="473" spans="1:10" x14ac:dyDescent="0.2">
      <c r="A473" s="29" t="s">
        <v>4759</v>
      </c>
      <c r="B473">
        <f>COUNTIFS(Almarsad!AF:AF,G473,Almarsad!AG:AG,A473)</f>
        <v>534</v>
      </c>
      <c r="C473">
        <f>COUNTIFS(Almarsad!AF:AF,H473,Almarsad!AG:AG,A473)</f>
        <v>2</v>
      </c>
      <c r="D473">
        <f>COUNTIFS(Almarsad!AF:AF,I473,Almarsad!AG:AG,A473)</f>
        <v>0</v>
      </c>
      <c r="E473">
        <f>COUNTIFS(Almarsad!AF:AF,J473,Almarsad!AG:AG,A473)</f>
        <v>0</v>
      </c>
      <c r="F473">
        <f t="shared" si="70"/>
        <v>536</v>
      </c>
      <c r="G473" s="1" t="s">
        <v>32</v>
      </c>
      <c r="H473" s="1" t="s">
        <v>64</v>
      </c>
      <c r="I473" s="1" t="s">
        <v>293</v>
      </c>
      <c r="J473" s="1" t="s">
        <v>35</v>
      </c>
    </row>
    <row r="474" spans="1:10" x14ac:dyDescent="0.2">
      <c r="A474" s="29" t="s">
        <v>4761</v>
      </c>
      <c r="B474">
        <f>COUNTIFS(Almarsad!AF:AF,G474,Almarsad!AG:AG,A474)</f>
        <v>5</v>
      </c>
      <c r="C474">
        <f>COUNTIFS(Almarsad!AF:AF,H474,Almarsad!AG:AG,A474)</f>
        <v>365</v>
      </c>
      <c r="D474">
        <f>COUNTIFS(Almarsad!AF:AF,I474,Almarsad!AG:AG,A474)</f>
        <v>0</v>
      </c>
      <c r="E474">
        <f>COUNTIFS(Almarsad!AF:AF,J474,Almarsad!AG:AG,A474)</f>
        <v>0</v>
      </c>
      <c r="F474">
        <f t="shared" si="70"/>
        <v>370</v>
      </c>
      <c r="G474" s="1" t="s">
        <v>32</v>
      </c>
      <c r="H474" s="1" t="s">
        <v>64</v>
      </c>
      <c r="I474" s="1" t="s">
        <v>293</v>
      </c>
      <c r="J474" s="1" t="s">
        <v>35</v>
      </c>
    </row>
    <row r="475" spans="1:10" x14ac:dyDescent="0.2">
      <c r="A475" s="29" t="s">
        <v>45</v>
      </c>
      <c r="B475">
        <f>COUNTIFS(Almarsad!AF:AF,G475,Almarsad!AG:AG,A475)</f>
        <v>61</v>
      </c>
      <c r="C475">
        <f>COUNTIFS(Almarsad!AF:AF,H475,Almarsad!AG:AG,A475)</f>
        <v>0</v>
      </c>
      <c r="D475">
        <f>COUNTIFS(Almarsad!AF:AF,I475,Almarsad!AG:AG,A475)</f>
        <v>0</v>
      </c>
      <c r="E475">
        <f>COUNTIFS(Almarsad!AF:AF,J475,Almarsad!AG:AG,A475)</f>
        <v>0</v>
      </c>
      <c r="F475">
        <f t="shared" si="70"/>
        <v>61</v>
      </c>
      <c r="G475" s="1" t="s">
        <v>32</v>
      </c>
      <c r="H475" s="1" t="s">
        <v>64</v>
      </c>
      <c r="I475" s="1" t="s">
        <v>293</v>
      </c>
      <c r="J475" s="1" t="s">
        <v>35</v>
      </c>
    </row>
    <row r="476" spans="1:10" x14ac:dyDescent="0.2">
      <c r="A476" s="29" t="s">
        <v>4767</v>
      </c>
      <c r="B476">
        <f>COUNTIFS(Almarsad!AF:AF,G476,Almarsad!AG:AG,A476)</f>
        <v>0</v>
      </c>
      <c r="C476">
        <f>COUNTIFS(Almarsad!AF:AF,H476,Almarsad!AG:AG,A476)</f>
        <v>16</v>
      </c>
      <c r="D476">
        <f>COUNTIFS(Almarsad!AF:AF,I476,Almarsad!AG:AG,A476)</f>
        <v>0</v>
      </c>
      <c r="E476">
        <f>COUNTIFS(Almarsad!AF:AF,J476,Almarsad!AG:AG,A476)</f>
        <v>0</v>
      </c>
      <c r="F476">
        <f t="shared" si="70"/>
        <v>16</v>
      </c>
      <c r="G476" s="1" t="s">
        <v>32</v>
      </c>
      <c r="H476" s="1" t="s">
        <v>64</v>
      </c>
      <c r="I476" s="1" t="s">
        <v>293</v>
      </c>
      <c r="J476" s="1" t="s">
        <v>35</v>
      </c>
    </row>
    <row r="477" spans="1:10" x14ac:dyDescent="0.2">
      <c r="A477" s="29" t="s">
        <v>4762</v>
      </c>
      <c r="B477">
        <f>COUNTIFS(Almarsad!AF:AF,G477,Almarsad!AG:AG,A477)</f>
        <v>11</v>
      </c>
      <c r="C477">
        <f>COUNTIFS(Almarsad!AF:AF,H477,Almarsad!AG:AG,A477)</f>
        <v>0</v>
      </c>
      <c r="D477">
        <f>COUNTIFS(Almarsad!AF:AF,I477,Almarsad!AG:AG,A477)</f>
        <v>0</v>
      </c>
      <c r="E477">
        <f>COUNTIFS(Almarsad!AF:AF,J477,Almarsad!AG:AG,A477)</f>
        <v>0</v>
      </c>
      <c r="F477">
        <f t="shared" si="70"/>
        <v>11</v>
      </c>
      <c r="G477" s="1" t="s">
        <v>32</v>
      </c>
      <c r="H477" s="1" t="s">
        <v>64</v>
      </c>
      <c r="I477" s="1" t="s">
        <v>293</v>
      </c>
      <c r="J477" s="1" t="s">
        <v>35</v>
      </c>
    </row>
    <row r="478" spans="1:10" x14ac:dyDescent="0.2">
      <c r="A478" s="29" t="s">
        <v>4765</v>
      </c>
      <c r="B478">
        <f>COUNTIFS(Almarsad!AF:AF,G478,Almarsad!AG:AG,A478)</f>
        <v>0</v>
      </c>
      <c r="C478">
        <f>COUNTIFS(Almarsad!AF:AF,H478,Almarsad!AG:AG,A478)</f>
        <v>25</v>
      </c>
      <c r="D478">
        <f>COUNTIFS(Almarsad!AF:AF,I478,Almarsad!AG:AG,A478)</f>
        <v>0</v>
      </c>
      <c r="E478">
        <f>COUNTIFS(Almarsad!AF:AF,J478,Almarsad!AG:AG,A478)</f>
        <v>0</v>
      </c>
      <c r="F478">
        <f t="shared" si="70"/>
        <v>25</v>
      </c>
      <c r="G478" s="1" t="s">
        <v>32</v>
      </c>
      <c r="H478" s="1" t="s">
        <v>64</v>
      </c>
      <c r="I478" s="1" t="s">
        <v>293</v>
      </c>
      <c r="J478" s="1" t="s">
        <v>35</v>
      </c>
    </row>
    <row r="479" spans="1:10" x14ac:dyDescent="0.2">
      <c r="A479" s="29" t="s">
        <v>35</v>
      </c>
      <c r="B479">
        <f>COUNTIFS(Almarsad!AF:AF,G479,Almarsad!AG:AG,A479)</f>
        <v>36</v>
      </c>
      <c r="C479">
        <f>COUNTIFS(Almarsad!AF:AF,H479,Almarsad!AG:AG,A479)</f>
        <v>4</v>
      </c>
      <c r="D479">
        <f>COUNTIFS(Almarsad!AF:AF,I479,Almarsad!AG:AG,A479)</f>
        <v>0</v>
      </c>
      <c r="E479">
        <f>COUNTIFS(Almarsad!AF:AF,J479,Almarsad!AG:AG,A479)</f>
        <v>129</v>
      </c>
      <c r="F479">
        <f t="shared" si="70"/>
        <v>169</v>
      </c>
      <c r="G479" s="1" t="s">
        <v>32</v>
      </c>
      <c r="H479" s="1" t="s">
        <v>64</v>
      </c>
      <c r="I479" s="1" t="s">
        <v>293</v>
      </c>
      <c r="J479" s="1" t="s">
        <v>35</v>
      </c>
    </row>
    <row r="480" spans="1:10" x14ac:dyDescent="0.2">
      <c r="A480" s="29" t="s">
        <v>4768</v>
      </c>
      <c r="B480">
        <f>COUNTIFS(Almarsad!AF:AF,G480,Almarsad!AG:AG,A480)</f>
        <v>0</v>
      </c>
      <c r="C480">
        <f>COUNTIFS(Almarsad!AF:AF,H480,Almarsad!AG:AG,A480)</f>
        <v>0</v>
      </c>
      <c r="D480">
        <f>COUNTIFS(Almarsad!AF:AF,I480,Almarsad!AG:AG,A480)</f>
        <v>27</v>
      </c>
      <c r="E480">
        <f>COUNTIFS(Almarsad!AF:AF,J480,Almarsad!AG:AG,A480)</f>
        <v>0</v>
      </c>
      <c r="F480">
        <f t="shared" si="70"/>
        <v>27</v>
      </c>
      <c r="G480" s="1" t="s">
        <v>32</v>
      </c>
      <c r="H480" s="1" t="s">
        <v>64</v>
      </c>
      <c r="I480" s="1" t="s">
        <v>293</v>
      </c>
      <c r="J480" s="1" t="s">
        <v>35</v>
      </c>
    </row>
    <row r="481" spans="1:10" x14ac:dyDescent="0.2">
      <c r="A481" s="29" t="s">
        <v>157</v>
      </c>
      <c r="B481">
        <f>COUNTIFS(Almarsad!AF:AF,G481,Almarsad!AG:AG,A481)</f>
        <v>0</v>
      </c>
      <c r="C481">
        <f>COUNTIFS(Almarsad!AF:AF,H481,Almarsad!AG:AG,A481)</f>
        <v>23</v>
      </c>
      <c r="D481">
        <f>COUNTIFS(Almarsad!AF:AF,I481,Almarsad!AG:AG,A481)</f>
        <v>0</v>
      </c>
      <c r="E481">
        <f>COUNTIFS(Almarsad!AF:AF,J481,Almarsad!AG:AG,A481)</f>
        <v>0</v>
      </c>
      <c r="F481">
        <f t="shared" si="70"/>
        <v>23</v>
      </c>
      <c r="G481" s="1" t="s">
        <v>32</v>
      </c>
      <c r="H481" s="1" t="s">
        <v>64</v>
      </c>
      <c r="I481" s="1" t="s">
        <v>293</v>
      </c>
      <c r="J481" s="1" t="s">
        <v>35</v>
      </c>
    </row>
    <row r="482" spans="1:10" x14ac:dyDescent="0.2">
      <c r="A482" s="42" t="s">
        <v>4787</v>
      </c>
      <c r="B482">
        <f t="shared" ref="B482:E482" si="71">SUM(B468:B481)</f>
        <v>666</v>
      </c>
      <c r="C482">
        <f t="shared" si="71"/>
        <v>557</v>
      </c>
      <c r="D482">
        <f t="shared" si="71"/>
        <v>27</v>
      </c>
      <c r="E482">
        <f t="shared" si="71"/>
        <v>129</v>
      </c>
      <c r="F482">
        <f>SUM(F468:F481)</f>
        <v>1379</v>
      </c>
    </row>
    <row r="484" spans="1:10" x14ac:dyDescent="0.2">
      <c r="A484" s="54" t="s">
        <v>4820</v>
      </c>
      <c r="B484" s="54"/>
      <c r="C484" s="54"/>
      <c r="D484" s="54"/>
      <c r="E484" s="54"/>
    </row>
    <row r="485" spans="1:10" x14ac:dyDescent="0.2">
      <c r="B485" s="55" t="s">
        <v>4811</v>
      </c>
      <c r="C485" s="55"/>
      <c r="D485" s="55" t="s">
        <v>4821</v>
      </c>
      <c r="E485" s="55"/>
    </row>
    <row r="486" spans="1:10" x14ac:dyDescent="0.2">
      <c r="B486" s="1" t="s">
        <v>4790</v>
      </c>
      <c r="C486" s="1" t="s">
        <v>4791</v>
      </c>
      <c r="D486" s="1" t="s">
        <v>4790</v>
      </c>
      <c r="E486" s="1" t="s">
        <v>4791</v>
      </c>
    </row>
    <row r="487" spans="1:10" x14ac:dyDescent="0.2">
      <c r="A487" s="1" t="s">
        <v>32</v>
      </c>
      <c r="B487" s="1">
        <f>SUMIF(Almarsad!AF:AF,A487,Almarsad!V:V)</f>
        <v>851</v>
      </c>
      <c r="C487" s="1">
        <f>SUMIF(Almarsad!AF:AF,A487,Almarsad!W:W)</f>
        <v>627</v>
      </c>
      <c r="D487" s="1">
        <f>SUMIF(Almarsad!AF:AF,A487,Almarsad!AA:AA)</f>
        <v>44</v>
      </c>
      <c r="E487" s="1">
        <f>SUMIF(Almarsad!AF:AF,A487,Almarsad!AB:AB)</f>
        <v>22</v>
      </c>
    </row>
    <row r="488" spans="1:10" x14ac:dyDescent="0.2">
      <c r="A488" s="1" t="s">
        <v>64</v>
      </c>
      <c r="B488" s="1">
        <f>SUMIF(Almarsad!AF:AF,A488,Almarsad!V:V)</f>
        <v>2101</v>
      </c>
      <c r="C488" s="1">
        <f>SUMIF(Almarsad!AF:AF,A488,Almarsad!W:W)</f>
        <v>1869</v>
      </c>
      <c r="D488" s="1">
        <f>SUMIF(Almarsad!AF:AF,A488,Almarsad!AA:AA)</f>
        <v>5</v>
      </c>
      <c r="E488" s="1">
        <f>SUMIF(Almarsad!AF:AF,A488,Almarsad!AB:AB)</f>
        <v>2</v>
      </c>
    </row>
    <row r="489" spans="1:10" x14ac:dyDescent="0.2">
      <c r="A489" s="1" t="s">
        <v>293</v>
      </c>
      <c r="B489" s="1">
        <f>SUMIF(Almarsad!AF:AF,A489,Almarsad!V:V)</f>
        <v>19</v>
      </c>
      <c r="C489" s="1">
        <f>SUMIF(Almarsad!AF:AF,A489,Almarsad!W:W)</f>
        <v>1</v>
      </c>
      <c r="D489" s="1">
        <f>SUMIF(Almarsad!AF:AF,A489,Almarsad!AA:AA)</f>
        <v>0</v>
      </c>
      <c r="E489" s="1">
        <f>SUMIF(Almarsad!AF:AF,A489,Almarsad!AB:AB)</f>
        <v>0</v>
      </c>
    </row>
    <row r="490" spans="1:10" x14ac:dyDescent="0.2">
      <c r="A490" s="1" t="s">
        <v>35</v>
      </c>
      <c r="B490" s="1">
        <f>SUMIF(Almarsad!AF:AF,A490,Almarsad!V:V)</f>
        <v>219</v>
      </c>
      <c r="C490" s="1">
        <f>SUMIF(Almarsad!AF:AF,A490,Almarsad!W:W)</f>
        <v>206</v>
      </c>
      <c r="D490" s="1">
        <f>SUMIF(Almarsad!AF:AF,A490,Almarsad!AA:AA)</f>
        <v>4</v>
      </c>
      <c r="E490" s="1">
        <f>SUMIF(Almarsad!AF:AF,A490,Almarsad!AB:AB)</f>
        <v>1</v>
      </c>
    </row>
    <row r="491" spans="1:10" x14ac:dyDescent="0.2">
      <c r="A491" s="1" t="s">
        <v>4787</v>
      </c>
      <c r="B491">
        <f>SUM(B487:B490)</f>
        <v>3190</v>
      </c>
      <c r="C491">
        <f>SUM(C487:C490)</f>
        <v>2703</v>
      </c>
      <c r="D491">
        <f>SUM(D487:D490)</f>
        <v>53</v>
      </c>
      <c r="E491">
        <f>SUM(E487:E490)</f>
        <v>25</v>
      </c>
    </row>
    <row r="494" spans="1:10" x14ac:dyDescent="0.2">
      <c r="A494" s="55" t="s">
        <v>4822</v>
      </c>
      <c r="B494" s="55"/>
      <c r="C494" s="55"/>
      <c r="D494" s="55"/>
      <c r="E494" s="55"/>
    </row>
    <row r="495" spans="1:10" x14ac:dyDescent="0.2">
      <c r="B495" s="55" t="s">
        <v>4811</v>
      </c>
      <c r="C495" s="55"/>
      <c r="D495" s="55" t="s">
        <v>4821</v>
      </c>
      <c r="E495" s="55"/>
    </row>
    <row r="496" spans="1:10" x14ac:dyDescent="0.2">
      <c r="B496" s="1" t="s">
        <v>4790</v>
      </c>
      <c r="C496" s="1" t="s">
        <v>4791</v>
      </c>
      <c r="D496" s="1" t="s">
        <v>4790</v>
      </c>
      <c r="E496" s="1" t="s">
        <v>4791</v>
      </c>
    </row>
    <row r="497" spans="1:5" x14ac:dyDescent="0.2">
      <c r="A497" s="29" t="s">
        <v>4766</v>
      </c>
      <c r="B497">
        <f>SUMIF(Almarsad!AG:AG,A497,Almarsad!V:V)</f>
        <v>0</v>
      </c>
      <c r="C497">
        <f>SUMIF(Almarsad!AG:AG,A497,Almarsad!W:W)</f>
        <v>1</v>
      </c>
      <c r="D497">
        <f>SUMIF(Almarsad!AG:AG,A497,Almarsad!AA:AA)</f>
        <v>0</v>
      </c>
      <c r="E497">
        <f>SUMIF(Almarsad!AG:AG,A497,Almarsad!AB:AB)</f>
        <v>0</v>
      </c>
    </row>
    <row r="498" spans="1:5" x14ac:dyDescent="0.2">
      <c r="A498" s="29" t="s">
        <v>2923</v>
      </c>
      <c r="B498">
        <f>SUMIF(Almarsad!AG:AG,A498,Almarsad!V:V)</f>
        <v>12</v>
      </c>
      <c r="C498">
        <f>SUMIF(Almarsad!AG:AG,A498,Almarsad!W:W)</f>
        <v>9</v>
      </c>
      <c r="D498">
        <f>SUMIF(Almarsad!AG:AG,A498,Almarsad!AA:AA)</f>
        <v>0</v>
      </c>
      <c r="E498">
        <f>SUMIF(Almarsad!AG:AG,A498,Almarsad!AB:AB)</f>
        <v>0</v>
      </c>
    </row>
    <row r="499" spans="1:5" x14ac:dyDescent="0.2">
      <c r="A499" s="29" t="s">
        <v>4764</v>
      </c>
      <c r="B499">
        <f>SUMIF(Almarsad!AG:AG,A499,Almarsad!V:V)</f>
        <v>9</v>
      </c>
      <c r="C499">
        <f>SUMIF(Almarsad!AG:AG,A499,Almarsad!W:W)</f>
        <v>3</v>
      </c>
      <c r="D499">
        <f>SUMIF(Almarsad!AG:AG,A499,Almarsad!AA:AA)</f>
        <v>0</v>
      </c>
      <c r="E499">
        <f>SUMIF(Almarsad!AG:AG,A499,Almarsad!AB:AB)</f>
        <v>0</v>
      </c>
    </row>
    <row r="500" spans="1:5" x14ac:dyDescent="0.2">
      <c r="A500" s="29" t="s">
        <v>4223</v>
      </c>
      <c r="B500">
        <f>SUMIF(Almarsad!AG:AG,A500,Almarsad!V:V)</f>
        <v>584</v>
      </c>
      <c r="C500">
        <f>SUMIF(Almarsad!AG:AG,A500,Almarsad!W:W)</f>
        <v>560</v>
      </c>
      <c r="D500">
        <f>SUMIF(Almarsad!AG:AG,A500,Almarsad!AA:AA)</f>
        <v>0</v>
      </c>
      <c r="E500">
        <f>SUMIF(Almarsad!AG:AG,A500,Almarsad!AB:AB)</f>
        <v>0</v>
      </c>
    </row>
    <row r="501" spans="1:5" x14ac:dyDescent="0.2">
      <c r="A501" s="29" t="s">
        <v>4763</v>
      </c>
      <c r="B501">
        <f>SUMIF(Almarsad!AG:AG,A501,Almarsad!V:V)</f>
        <v>36</v>
      </c>
      <c r="C501">
        <f>SUMIF(Almarsad!AG:AG,A501,Almarsad!W:W)</f>
        <v>20</v>
      </c>
      <c r="D501">
        <f>SUMIF(Almarsad!AG:AG,A501,Almarsad!AA:AA)</f>
        <v>1</v>
      </c>
      <c r="E501">
        <f>SUMIF(Almarsad!AG:AG,A501,Almarsad!AB:AB)</f>
        <v>0</v>
      </c>
    </row>
    <row r="502" spans="1:5" x14ac:dyDescent="0.2">
      <c r="A502" s="29" t="s">
        <v>4759</v>
      </c>
      <c r="B502">
        <f>SUMIF(Almarsad!AG:AG,A502,Almarsad!V:V)</f>
        <v>760</v>
      </c>
      <c r="C502">
        <f>SUMIF(Almarsad!AG:AG,A502,Almarsad!W:W)</f>
        <v>573</v>
      </c>
      <c r="D502">
        <f>SUMIF(Almarsad!AG:AG,A502,Almarsad!AA:AA)</f>
        <v>24</v>
      </c>
      <c r="E502">
        <f>SUMIF(Almarsad!AG:AG,A502,Almarsad!AB:AB)</f>
        <v>13</v>
      </c>
    </row>
    <row r="503" spans="1:5" x14ac:dyDescent="0.2">
      <c r="A503" s="29" t="s">
        <v>4761</v>
      </c>
      <c r="B503">
        <f>SUMIF(Almarsad!AG:AG,A503,Almarsad!V:V)</f>
        <v>1434</v>
      </c>
      <c r="C503">
        <f>SUMIF(Almarsad!AG:AG,A503,Almarsad!W:W)</f>
        <v>1272</v>
      </c>
      <c r="D503">
        <f>SUMIF(Almarsad!AG:AG,A503,Almarsad!AA:AA)</f>
        <v>4</v>
      </c>
      <c r="E503">
        <f>SUMIF(Almarsad!AG:AG,A503,Almarsad!AB:AB)</f>
        <v>1</v>
      </c>
    </row>
    <row r="504" spans="1:5" x14ac:dyDescent="0.2">
      <c r="A504" s="29" t="s">
        <v>45</v>
      </c>
      <c r="B504">
        <f>SUMIF(Almarsad!AG:AG,A504,Almarsad!V:V)</f>
        <v>40</v>
      </c>
      <c r="C504">
        <f>SUMIF(Almarsad!AG:AG,A504,Almarsad!W:W)</f>
        <v>37</v>
      </c>
      <c r="D504">
        <f>SUMIF(Almarsad!AG:AG,A504,Almarsad!AA:AA)</f>
        <v>18</v>
      </c>
      <c r="E504">
        <f>SUMIF(Almarsad!AG:AG,A504,Almarsad!AB:AB)</f>
        <v>8</v>
      </c>
    </row>
    <row r="505" spans="1:5" x14ac:dyDescent="0.2">
      <c r="A505" s="29" t="s">
        <v>4767</v>
      </c>
      <c r="B505">
        <f>SUMIF(Almarsad!AG:AG,A505,Almarsad!V:V)</f>
        <v>8</v>
      </c>
      <c r="C505">
        <f>SUMIF(Almarsad!AG:AG,A505,Almarsad!W:W)</f>
        <v>0</v>
      </c>
      <c r="D505">
        <f>SUMIF(Almarsad!AG:AG,A505,Almarsad!AA:AA)</f>
        <v>0</v>
      </c>
      <c r="E505">
        <f>SUMIF(Almarsad!AG:AG,A505,Almarsad!AB:AB)</f>
        <v>0</v>
      </c>
    </row>
    <row r="506" spans="1:5" x14ac:dyDescent="0.2">
      <c r="A506" s="29" t="s">
        <v>4762</v>
      </c>
      <c r="B506">
        <f>SUMIF(Almarsad!AG:AG,A506,Almarsad!V:V)</f>
        <v>8</v>
      </c>
      <c r="C506">
        <f>SUMIF(Almarsad!AG:AG,A506,Almarsad!W:W)</f>
        <v>1</v>
      </c>
      <c r="D506">
        <f>SUMIF(Almarsad!AG:AG,A506,Almarsad!AA:AA)</f>
        <v>2</v>
      </c>
      <c r="E506">
        <f>SUMIF(Almarsad!AG:AG,A506,Almarsad!AB:AB)</f>
        <v>1</v>
      </c>
    </row>
    <row r="507" spans="1:5" x14ac:dyDescent="0.2">
      <c r="A507" s="29" t="s">
        <v>4765</v>
      </c>
      <c r="B507">
        <f>SUMIF(Almarsad!AG:AG,A507,Almarsad!V:V)</f>
        <v>21</v>
      </c>
      <c r="C507">
        <f>SUMIF(Almarsad!AG:AG,A507,Almarsad!W:W)</f>
        <v>11</v>
      </c>
      <c r="D507">
        <f>SUMIF(Almarsad!AG:AG,A507,Almarsad!AA:AA)</f>
        <v>0</v>
      </c>
      <c r="E507">
        <f>SUMIF(Almarsad!AG:AG,A507,Almarsad!AB:AB)</f>
        <v>0</v>
      </c>
    </row>
    <row r="508" spans="1:5" x14ac:dyDescent="0.2">
      <c r="A508" s="29" t="s">
        <v>35</v>
      </c>
      <c r="B508">
        <f>SUMIF(Almarsad!AG:AG,A508,Almarsad!V:V)</f>
        <v>245</v>
      </c>
      <c r="C508">
        <f>SUMIF(Almarsad!AG:AG,A508,Almarsad!W:W)</f>
        <v>212</v>
      </c>
      <c r="D508">
        <f>SUMIF(Almarsad!AG:AG,A508,Almarsad!AA:AA)</f>
        <v>4</v>
      </c>
      <c r="E508">
        <f>SUMIF(Almarsad!AG:AG,A508,Almarsad!AB:AB)</f>
        <v>1</v>
      </c>
    </row>
    <row r="509" spans="1:5" x14ac:dyDescent="0.2">
      <c r="A509" s="29" t="s">
        <v>4768</v>
      </c>
      <c r="B509">
        <f>SUMIF(Almarsad!AG:AG,A509,Almarsad!V:V)</f>
        <v>19</v>
      </c>
      <c r="C509">
        <f>SUMIF(Almarsad!AG:AG,A509,Almarsad!W:W)</f>
        <v>1</v>
      </c>
      <c r="D509">
        <f>SUMIF(Almarsad!AG:AG,A509,Almarsad!AA:AA)</f>
        <v>0</v>
      </c>
      <c r="E509">
        <f>SUMIF(Almarsad!AG:AG,A509,Almarsad!AB:AB)</f>
        <v>0</v>
      </c>
    </row>
    <row r="510" spans="1:5" x14ac:dyDescent="0.2">
      <c r="A510" s="29" t="s">
        <v>157</v>
      </c>
      <c r="B510">
        <f>SUMIF(Almarsad!AG:AG,A510,Almarsad!V:V)</f>
        <v>14</v>
      </c>
      <c r="C510">
        <f>SUMIF(Almarsad!AG:AG,A510,Almarsad!W:W)</f>
        <v>3</v>
      </c>
      <c r="D510">
        <f>SUMIF(Almarsad!AG:AG,A510,Almarsad!AA:AA)</f>
        <v>0</v>
      </c>
      <c r="E510">
        <f>SUMIF(Almarsad!AG:AG,A510,Almarsad!AB:AB)</f>
        <v>1</v>
      </c>
    </row>
    <row r="511" spans="1:5" x14ac:dyDescent="0.2">
      <c r="A511" s="42" t="s">
        <v>4787</v>
      </c>
      <c r="B511">
        <f>SUM(B497:B510)</f>
        <v>3190</v>
      </c>
      <c r="C511">
        <f>SUM(C497:C510)</f>
        <v>2703</v>
      </c>
      <c r="D511">
        <f>SUM(D497:D510)</f>
        <v>53</v>
      </c>
      <c r="E511">
        <f>SUM(E497:E510)</f>
        <v>25</v>
      </c>
    </row>
    <row r="512" spans="1:5" x14ac:dyDescent="0.2">
      <c r="A512" s="42"/>
    </row>
    <row r="513" spans="1:9" x14ac:dyDescent="0.2">
      <c r="A513" s="49" t="s">
        <v>4826</v>
      </c>
      <c r="B513" s="50"/>
      <c r="C513" s="50"/>
      <c r="D513" s="50"/>
      <c r="E513" s="50"/>
    </row>
    <row r="514" spans="1:9" x14ac:dyDescent="0.2">
      <c r="A514" s="50"/>
      <c r="B514" s="51" t="s">
        <v>4824</v>
      </c>
      <c r="C514" s="51" t="s">
        <v>4825</v>
      </c>
      <c r="D514" s="51" t="s">
        <v>4823</v>
      </c>
      <c r="E514" s="51" t="s">
        <v>4787</v>
      </c>
    </row>
    <row r="515" spans="1:9" x14ac:dyDescent="0.2">
      <c r="A515" s="49" t="s">
        <v>4777</v>
      </c>
      <c r="B515" s="50">
        <f>COUNTIFS(Almarsad!AU:AU,F515,Almarsad!AM:AM,A515)</f>
        <v>142</v>
      </c>
      <c r="C515" s="50">
        <f>COUNTIFS(Almarsad!AU:AU,G515,Almarsad!AM:AM,A515)</f>
        <v>763</v>
      </c>
      <c r="D515" s="50">
        <f>COUNTIFS(Almarsad!AU:AU,H515,Almarsad!AM:AM,A515)</f>
        <v>314</v>
      </c>
      <c r="E515" s="50">
        <f>SUM(B515:D515)</f>
        <v>1219</v>
      </c>
      <c r="F515" s="1" t="s">
        <v>4824</v>
      </c>
      <c r="G515" s="1" t="s">
        <v>4825</v>
      </c>
      <c r="H515" s="1" t="s">
        <v>4823</v>
      </c>
      <c r="I515" s="1"/>
    </row>
    <row r="516" spans="1:9" x14ac:dyDescent="0.2">
      <c r="A516" s="51" t="s">
        <v>293</v>
      </c>
      <c r="B516" s="50">
        <f>COUNTIFS(Almarsad!AU:AU,F516,Almarsad!AM:AM,A516)</f>
        <v>14</v>
      </c>
      <c r="C516" s="50">
        <f>COUNTIFS(Almarsad!AU:AU,G516,Almarsad!AM:AM,A516)</f>
        <v>38</v>
      </c>
      <c r="D516" s="50">
        <f>COUNTIFS(Almarsad!AU:AU,H516,Almarsad!AM:AM,A516)</f>
        <v>104</v>
      </c>
      <c r="E516" s="50">
        <f>SUM(B516:D516)</f>
        <v>156</v>
      </c>
      <c r="F516" s="1" t="s">
        <v>4824</v>
      </c>
      <c r="G516" s="1" t="s">
        <v>4825</v>
      </c>
      <c r="H516" s="1" t="s">
        <v>4823</v>
      </c>
      <c r="I516" s="1"/>
    </row>
    <row r="517" spans="1:9" x14ac:dyDescent="0.2">
      <c r="A517" s="49" t="s">
        <v>4779</v>
      </c>
      <c r="B517" s="50">
        <f>COUNTIFS(Almarsad!AU:AU,F517,Almarsad!AM:AM,A517)</f>
        <v>0</v>
      </c>
      <c r="C517" s="50">
        <f>COUNTIFS(Almarsad!AU:AU,G517,Almarsad!AM:AM,A517)</f>
        <v>1</v>
      </c>
      <c r="D517" s="50">
        <f>COUNTIFS(Almarsad!AU:AU,H517,Almarsad!AM:AM,A517)</f>
        <v>3</v>
      </c>
      <c r="E517" s="50">
        <f>SUM(B517:D517)</f>
        <v>4</v>
      </c>
      <c r="F517" s="1" t="s">
        <v>4824</v>
      </c>
      <c r="G517" s="1" t="s">
        <v>4825</v>
      </c>
      <c r="H517" s="1" t="s">
        <v>4823</v>
      </c>
      <c r="I517" s="1"/>
    </row>
    <row r="518" spans="1:9" x14ac:dyDescent="0.2">
      <c r="A518" s="51" t="s">
        <v>4787</v>
      </c>
      <c r="B518" s="50">
        <f t="shared" ref="B518:D518" si="72">SUM(B515:B517)</f>
        <v>156</v>
      </c>
      <c r="C518" s="50">
        <f t="shared" si="72"/>
        <v>802</v>
      </c>
      <c r="D518" s="50">
        <f t="shared" si="72"/>
        <v>421</v>
      </c>
      <c r="E518" s="50">
        <f>SUM(E515:E517)</f>
        <v>1379</v>
      </c>
    </row>
    <row r="520" spans="1:9" x14ac:dyDescent="0.2">
      <c r="A520" s="53" t="s">
        <v>4827</v>
      </c>
      <c r="B520" s="53"/>
      <c r="C520" s="53"/>
      <c r="D520" s="53"/>
      <c r="E520" s="53"/>
      <c r="F520" s="48"/>
    </row>
    <row r="521" spans="1:9" x14ac:dyDescent="0.2">
      <c r="A521" s="52"/>
      <c r="B521" s="52" t="s">
        <v>4824</v>
      </c>
      <c r="C521" s="52" t="s">
        <v>4825</v>
      </c>
      <c r="D521" s="52" t="s">
        <v>4823</v>
      </c>
      <c r="E521" s="52" t="s">
        <v>4787</v>
      </c>
      <c r="F521" s="52"/>
      <c r="G521" s="52"/>
      <c r="H521" s="52"/>
      <c r="I521" s="52"/>
    </row>
    <row r="522" spans="1:9" x14ac:dyDescent="0.2">
      <c r="A522" s="52" t="s">
        <v>4780</v>
      </c>
      <c r="B522" s="52">
        <f>COUNTIFS(Almarsad!AU:AU,F522,Almarsad!B:B,A522)</f>
        <v>26</v>
      </c>
      <c r="C522" s="52">
        <f>COUNTIFS(Almarsad!AU:AU,G522,Almarsad!B:B,A522)</f>
        <v>115</v>
      </c>
      <c r="D522" s="52">
        <f>COUNTIFS(Almarsad!AU:AU,H522,Almarsad!B:B,A522)</f>
        <v>29</v>
      </c>
      <c r="E522" s="52">
        <f>SUM(B522:D522)</f>
        <v>170</v>
      </c>
      <c r="F522" s="52" t="s">
        <v>4824</v>
      </c>
      <c r="G522" s="52" t="s">
        <v>4825</v>
      </c>
      <c r="H522" s="52" t="s">
        <v>4823</v>
      </c>
      <c r="I522" s="52"/>
    </row>
    <row r="523" spans="1:9" x14ac:dyDescent="0.2">
      <c r="A523" s="52" t="s">
        <v>4782</v>
      </c>
      <c r="B523" s="52">
        <f>COUNTIFS(Almarsad!AU:AU,F523,Almarsad!B:B,A523)</f>
        <v>17</v>
      </c>
      <c r="C523" s="52">
        <f>COUNTIFS(Almarsad!AU:AU,G523,Almarsad!B:B,A523)</f>
        <v>158</v>
      </c>
      <c r="D523" s="52">
        <f>COUNTIFS(Almarsad!AU:AU,H523,Almarsad!B:B,A523)</f>
        <v>41</v>
      </c>
      <c r="E523" s="52">
        <f t="shared" ref="E523:E529" si="73">SUM(B523:D523)</f>
        <v>216</v>
      </c>
      <c r="F523" s="52" t="s">
        <v>4824</v>
      </c>
      <c r="G523" s="52" t="s">
        <v>4825</v>
      </c>
      <c r="H523" s="52" t="s">
        <v>4823</v>
      </c>
      <c r="I523" s="52"/>
    </row>
    <row r="524" spans="1:9" x14ac:dyDescent="0.2">
      <c r="A524" s="52" t="s">
        <v>4784</v>
      </c>
      <c r="B524" s="52">
        <f>COUNTIFS(Almarsad!AU:AU,F524,Almarsad!B:B,A524)</f>
        <v>4</v>
      </c>
      <c r="C524" s="52">
        <f>COUNTIFS(Almarsad!AU:AU,G524,Almarsad!B:B,A524)</f>
        <v>51</v>
      </c>
      <c r="D524" s="52">
        <f>COUNTIFS(Almarsad!AU:AU,H524,Almarsad!B:B,A524)</f>
        <v>42</v>
      </c>
      <c r="E524" s="52">
        <f t="shared" si="73"/>
        <v>97</v>
      </c>
      <c r="F524" s="52" t="s">
        <v>4824</v>
      </c>
      <c r="G524" s="52" t="s">
        <v>4825</v>
      </c>
      <c r="H524" s="52" t="s">
        <v>4823</v>
      </c>
      <c r="I524" s="52"/>
    </row>
    <row r="525" spans="1:9" x14ac:dyDescent="0.2">
      <c r="A525" s="52" t="s">
        <v>6846</v>
      </c>
      <c r="B525" s="52">
        <f>COUNTIFS(Almarsad!AU:AU,F525,Almarsad!B:B,A525)</f>
        <v>32</v>
      </c>
      <c r="C525" s="52">
        <f>COUNTIFS(Almarsad!AU:AU,G525,Almarsad!B:B,A525)</f>
        <v>98</v>
      </c>
      <c r="D525" s="52">
        <f>COUNTIFS(Almarsad!AU:AU,H525,Almarsad!B:B,A525)</f>
        <v>129</v>
      </c>
      <c r="E525" s="52">
        <f t="shared" si="73"/>
        <v>259</v>
      </c>
      <c r="F525" s="52" t="s">
        <v>4824</v>
      </c>
      <c r="G525" s="52" t="s">
        <v>4825</v>
      </c>
      <c r="H525" s="52" t="s">
        <v>4823</v>
      </c>
      <c r="I525" s="52"/>
    </row>
    <row r="526" spans="1:9" x14ac:dyDescent="0.2">
      <c r="A526" s="52" t="s">
        <v>4781</v>
      </c>
      <c r="B526" s="52">
        <f>COUNTIFS(Almarsad!AU:AU,F526,Almarsad!B:B,A526)</f>
        <v>19</v>
      </c>
      <c r="C526" s="52">
        <f>COUNTIFS(Almarsad!AU:AU,G526,Almarsad!B:B,A526)</f>
        <v>135</v>
      </c>
      <c r="D526" s="52">
        <f>COUNTIFS(Almarsad!AU:AU,H526,Almarsad!B:B,A526)</f>
        <v>38</v>
      </c>
      <c r="E526" s="52">
        <f t="shared" si="73"/>
        <v>192</v>
      </c>
      <c r="F526" s="52" t="s">
        <v>4824</v>
      </c>
      <c r="G526" s="52" t="s">
        <v>4825</v>
      </c>
      <c r="H526" s="52" t="s">
        <v>4823</v>
      </c>
      <c r="I526" s="52"/>
    </row>
    <row r="527" spans="1:9" x14ac:dyDescent="0.2">
      <c r="A527" s="52" t="s">
        <v>4783</v>
      </c>
      <c r="B527" s="52">
        <f>COUNTIFS(Almarsad!AU:AU,F527,Almarsad!B:B,A527)</f>
        <v>14</v>
      </c>
      <c r="C527" s="52">
        <f>COUNTIFS(Almarsad!AU:AU,G527,Almarsad!B:B,A527)</f>
        <v>109</v>
      </c>
      <c r="D527" s="52">
        <f>COUNTIFS(Almarsad!AU:AU,H527,Almarsad!B:B,A527)</f>
        <v>38</v>
      </c>
      <c r="E527" s="52">
        <f t="shared" si="73"/>
        <v>161</v>
      </c>
      <c r="F527" s="52" t="s">
        <v>4824</v>
      </c>
      <c r="G527" s="52" t="s">
        <v>4825</v>
      </c>
      <c r="H527" s="52" t="s">
        <v>4823</v>
      </c>
      <c r="I527" s="52"/>
    </row>
    <row r="528" spans="1:9" x14ac:dyDescent="0.2">
      <c r="A528" s="52" t="s">
        <v>4785</v>
      </c>
      <c r="B528" s="52">
        <f>COUNTIFS(Almarsad!AU:AU,F528,Almarsad!B:B,A528)</f>
        <v>7</v>
      </c>
      <c r="C528" s="52">
        <f>COUNTIFS(Almarsad!AU:AU,G528,Almarsad!B:B,A528)</f>
        <v>66</v>
      </c>
      <c r="D528" s="52">
        <f>COUNTIFS(Almarsad!AU:AU,H528,Almarsad!B:B,A528)</f>
        <v>14</v>
      </c>
      <c r="E528" s="52">
        <f t="shared" si="73"/>
        <v>87</v>
      </c>
      <c r="F528" s="52" t="s">
        <v>4824</v>
      </c>
      <c r="G528" s="52" t="s">
        <v>4825</v>
      </c>
      <c r="H528" s="52" t="s">
        <v>4823</v>
      </c>
      <c r="I528" s="52"/>
    </row>
    <row r="529" spans="1:10" x14ac:dyDescent="0.2">
      <c r="A529" s="52" t="s">
        <v>6847</v>
      </c>
      <c r="B529" s="52">
        <f>COUNTIFS(Almarsad!AU:AU,F529,Almarsad!B:B,A529)</f>
        <v>37</v>
      </c>
      <c r="C529" s="52">
        <f>COUNTIFS(Almarsad!AU:AU,G529,Almarsad!B:B,A529)</f>
        <v>70</v>
      </c>
      <c r="D529" s="52">
        <f>COUNTIFS(Almarsad!AU:AU,H529,Almarsad!B:B,A529)</f>
        <v>90</v>
      </c>
      <c r="E529" s="52">
        <f t="shared" si="73"/>
        <v>197</v>
      </c>
      <c r="F529" s="52" t="s">
        <v>4824</v>
      </c>
      <c r="G529" s="52" t="s">
        <v>4825</v>
      </c>
      <c r="H529" s="52" t="s">
        <v>4823</v>
      </c>
      <c r="I529" s="52"/>
      <c r="J529" s="1"/>
    </row>
    <row r="530" spans="1:10" x14ac:dyDescent="0.2">
      <c r="A530" s="52" t="s">
        <v>4787</v>
      </c>
      <c r="B530" s="52">
        <f t="shared" ref="B530:D530" si="74">SUM(B522:B529)</f>
        <v>156</v>
      </c>
      <c r="C530" s="52">
        <f t="shared" si="74"/>
        <v>802</v>
      </c>
      <c r="D530" s="52">
        <f t="shared" si="74"/>
        <v>421</v>
      </c>
      <c r="E530" s="52">
        <f>SUM(E522:E529)</f>
        <v>1379</v>
      </c>
      <c r="F530" s="52"/>
      <c r="G530" s="52"/>
      <c r="H530" s="52"/>
      <c r="I530" s="52"/>
    </row>
    <row r="531" spans="1:10" x14ac:dyDescent="0.2">
      <c r="A531" s="52"/>
      <c r="B531" s="52"/>
      <c r="C531" s="52"/>
      <c r="D531" s="52"/>
      <c r="E531" s="52"/>
      <c r="F531" s="52"/>
      <c r="G531" s="52"/>
      <c r="H531" s="52"/>
      <c r="I531" s="52"/>
    </row>
  </sheetData>
  <mergeCells count="63">
    <mergeCell ref="G147:G148"/>
    <mergeCell ref="A112:G112"/>
    <mergeCell ref="A2:J2"/>
    <mergeCell ref="A34:E34"/>
    <mergeCell ref="A50:E50"/>
    <mergeCell ref="B58:G58"/>
    <mergeCell ref="A65:G65"/>
    <mergeCell ref="B79:C79"/>
    <mergeCell ref="D79:D80"/>
    <mergeCell ref="E79:F79"/>
    <mergeCell ref="G79:G80"/>
    <mergeCell ref="A78:G78"/>
    <mergeCell ref="A193:J193"/>
    <mergeCell ref="A225:J225"/>
    <mergeCell ref="A155:G155"/>
    <mergeCell ref="B113:C113"/>
    <mergeCell ref="D113:D114"/>
    <mergeCell ref="E113:F113"/>
    <mergeCell ref="G113:G114"/>
    <mergeCell ref="A123:G123"/>
    <mergeCell ref="B124:C124"/>
    <mergeCell ref="D124:D125"/>
    <mergeCell ref="E124:F124"/>
    <mergeCell ref="G124:G125"/>
    <mergeCell ref="A146:G146"/>
    <mergeCell ref="B147:C147"/>
    <mergeCell ref="D147:D148"/>
    <mergeCell ref="E147:F147"/>
    <mergeCell ref="B166:C166"/>
    <mergeCell ref="D166:D167"/>
    <mergeCell ref="E166:F166"/>
    <mergeCell ref="G166:G167"/>
    <mergeCell ref="A182:J182"/>
    <mergeCell ref="B156:C156"/>
    <mergeCell ref="D156:D157"/>
    <mergeCell ref="E156:F156"/>
    <mergeCell ref="G156:G157"/>
    <mergeCell ref="A165:G165"/>
    <mergeCell ref="A242:J242"/>
    <mergeCell ref="A258:J258"/>
    <mergeCell ref="E377:F377"/>
    <mergeCell ref="C377:D377"/>
    <mergeCell ref="C376:F376"/>
    <mergeCell ref="B376:B378"/>
    <mergeCell ref="G376:G378"/>
    <mergeCell ref="A375:G375"/>
    <mergeCell ref="A353:O353"/>
    <mergeCell ref="A332:E332"/>
    <mergeCell ref="A311:F311"/>
    <mergeCell ref="A279:W279"/>
    <mergeCell ref="A385:J385"/>
    <mergeCell ref="A396:F396"/>
    <mergeCell ref="A407:J407"/>
    <mergeCell ref="A447:V447"/>
    <mergeCell ref="A466:F466"/>
    <mergeCell ref="A520:E520"/>
    <mergeCell ref="A425:J425"/>
    <mergeCell ref="A484:E484"/>
    <mergeCell ref="B485:C485"/>
    <mergeCell ref="D485:E485"/>
    <mergeCell ref="B495:C495"/>
    <mergeCell ref="D495:E495"/>
    <mergeCell ref="A494:E49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Almarsad</vt:lpstr>
      <vt:lpstr>الاحصاءات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c:creator>
  <cp:lastModifiedBy>Besso</cp:lastModifiedBy>
  <dcterms:created xsi:type="dcterms:W3CDTF">2017-03-16T17:07:56Z</dcterms:created>
  <dcterms:modified xsi:type="dcterms:W3CDTF">2019-11-08T17:08:30Z</dcterms:modified>
</cp:coreProperties>
</file>