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9070" yWindow="555" windowWidth="14805" windowHeight="8010"/>
  </bookViews>
  <sheets>
    <sheet name="أرشيف" sheetId="1" r:id="rId1"/>
    <sheet name="إحصاءات" sheetId="2" r:id="rId2"/>
  </sheets>
  <definedNames>
    <definedName name="_xlnm._FilterDatabase" localSheetId="0" hidden="1">أرشيف!$A$2:$BC$836</definedName>
  </definedNames>
  <calcPr calcId="162913"/>
</workbook>
</file>

<file path=xl/calcChain.xml><?xml version="1.0" encoding="utf-8"?>
<calcChain xmlns="http://schemas.openxmlformats.org/spreadsheetml/2006/main">
  <c r="C240" i="2" l="1"/>
  <c r="D240" i="2"/>
  <c r="E240" i="2"/>
  <c r="F240" i="2"/>
  <c r="G240" i="2"/>
  <c r="C241" i="2"/>
  <c r="D241" i="2"/>
  <c r="H241" i="2" s="1"/>
  <c r="E241" i="2"/>
  <c r="F241" i="2"/>
  <c r="G241" i="2"/>
  <c r="C242" i="2"/>
  <c r="D242" i="2"/>
  <c r="E242" i="2"/>
  <c r="F242" i="2"/>
  <c r="G242" i="2"/>
  <c r="C243" i="2"/>
  <c r="D243" i="2"/>
  <c r="E243" i="2"/>
  <c r="F243" i="2"/>
  <c r="G243" i="2"/>
  <c r="C244" i="2"/>
  <c r="D244" i="2"/>
  <c r="E244" i="2"/>
  <c r="F244" i="2"/>
  <c r="G244" i="2"/>
  <c r="C245" i="2"/>
  <c r="D245" i="2"/>
  <c r="E245" i="2"/>
  <c r="H245" i="2" s="1"/>
  <c r="F245" i="2"/>
  <c r="G245" i="2"/>
  <c r="C246" i="2"/>
  <c r="D246" i="2"/>
  <c r="E246" i="2"/>
  <c r="F246" i="2"/>
  <c r="G246" i="2"/>
  <c r="C247" i="2"/>
  <c r="D247" i="2"/>
  <c r="E247" i="2"/>
  <c r="F247" i="2"/>
  <c r="G247" i="2"/>
  <c r="C248" i="2"/>
  <c r="D248" i="2"/>
  <c r="E248" i="2"/>
  <c r="F248" i="2"/>
  <c r="G248" i="2"/>
  <c r="G239" i="2"/>
  <c r="F239" i="2"/>
  <c r="E239" i="2"/>
  <c r="D239" i="2"/>
  <c r="C239" i="2"/>
  <c r="H244" i="2" l="1"/>
  <c r="H248" i="2"/>
  <c r="H247" i="2"/>
  <c r="H246" i="2"/>
  <c r="H243" i="2"/>
  <c r="H242" i="2"/>
  <c r="H240" i="2"/>
  <c r="H239" i="2"/>
  <c r="M209" i="2"/>
  <c r="M210" i="2"/>
  <c r="M211" i="2"/>
  <c r="K187" i="2"/>
  <c r="M212" i="2"/>
  <c r="M213" i="2"/>
  <c r="M214" i="2"/>
  <c r="M215" i="2"/>
  <c r="M216" i="2"/>
  <c r="M217" i="2"/>
  <c r="M218" i="2"/>
  <c r="M219" i="2"/>
  <c r="M220" i="2"/>
  <c r="M221" i="2"/>
  <c r="K214" i="2"/>
  <c r="K215" i="2"/>
  <c r="K216" i="2"/>
  <c r="K217" i="2"/>
  <c r="K218" i="2"/>
  <c r="K219" i="2"/>
  <c r="K220" i="2"/>
  <c r="K221" i="2"/>
  <c r="K222" i="2"/>
  <c r="I223" i="2"/>
  <c r="K223" i="2"/>
  <c r="M187" i="2"/>
  <c r="M188" i="2"/>
  <c r="M189" i="2"/>
  <c r="M190" i="2"/>
  <c r="M191" i="2"/>
  <c r="M192" i="2"/>
  <c r="M193" i="2"/>
  <c r="M194" i="2"/>
  <c r="M195" i="2"/>
  <c r="M196" i="2"/>
  <c r="M197" i="2"/>
  <c r="M198" i="2"/>
  <c r="M199" i="2"/>
  <c r="M200" i="2"/>
  <c r="M201" i="2"/>
  <c r="M202" i="2"/>
  <c r="M203" i="2"/>
  <c r="M204" i="2"/>
  <c r="M205" i="2"/>
  <c r="M206" i="2"/>
  <c r="M207" i="2"/>
  <c r="I216" i="2"/>
  <c r="I217" i="2"/>
  <c r="I218" i="2"/>
  <c r="I219" i="2"/>
  <c r="I220" i="2"/>
  <c r="I222"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G219" i="2"/>
  <c r="G220" i="2"/>
  <c r="G221" i="2"/>
  <c r="G222" i="2"/>
  <c r="G223"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G188" i="2"/>
  <c r="I221"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E211" i="2"/>
  <c r="E212" i="2"/>
  <c r="E213" i="2"/>
  <c r="E214" i="2"/>
  <c r="E215" i="2"/>
  <c r="E216" i="2"/>
  <c r="E217" i="2"/>
  <c r="E218" i="2"/>
  <c r="E219" i="2"/>
  <c r="E220" i="2"/>
  <c r="E210" i="2"/>
  <c r="E188" i="2"/>
  <c r="E189" i="2"/>
  <c r="E190" i="2"/>
  <c r="E191" i="2"/>
  <c r="E192" i="2"/>
  <c r="E193" i="2"/>
  <c r="E194" i="2"/>
  <c r="E195" i="2"/>
  <c r="E196" i="2"/>
  <c r="E197" i="2"/>
  <c r="E198" i="2"/>
  <c r="E199" i="2"/>
  <c r="E200" i="2"/>
  <c r="E201" i="2"/>
  <c r="E202" i="2"/>
  <c r="E203" i="2"/>
  <c r="E204" i="2"/>
  <c r="E205" i="2"/>
  <c r="E206" i="2"/>
  <c r="E207" i="2"/>
  <c r="C204" i="2"/>
  <c r="C205" i="2"/>
  <c r="C206" i="2"/>
  <c r="C207" i="2"/>
  <c r="C208" i="2"/>
  <c r="C209" i="2"/>
  <c r="C210" i="2"/>
  <c r="C211" i="2"/>
  <c r="C212" i="2"/>
  <c r="C213" i="2"/>
  <c r="C214" i="2"/>
  <c r="C215" i="2"/>
  <c r="C216" i="2"/>
  <c r="C217" i="2"/>
  <c r="C218" i="2"/>
  <c r="C203" i="2"/>
  <c r="C200" i="2"/>
  <c r="C199" i="2"/>
  <c r="C196" i="2"/>
  <c r="C195" i="2"/>
  <c r="C188" i="2"/>
  <c r="C189" i="2"/>
  <c r="C190" i="2"/>
  <c r="C191" i="2"/>
  <c r="C192" i="2"/>
  <c r="C187" i="2"/>
  <c r="E187" i="2"/>
  <c r="G187" i="2"/>
  <c r="G218" i="2"/>
  <c r="I215" i="2"/>
  <c r="K213" i="2"/>
  <c r="M208" i="2"/>
  <c r="C221" i="2"/>
  <c r="C230" i="2"/>
  <c r="C231" i="2"/>
  <c r="C229" i="2"/>
  <c r="C175" i="2"/>
  <c r="D175" i="2"/>
  <c r="E175" i="2"/>
  <c r="F175" i="2"/>
  <c r="G175" i="2"/>
  <c r="H175" i="2"/>
  <c r="I175" i="2"/>
  <c r="C176" i="2"/>
  <c r="D176" i="2"/>
  <c r="E176" i="2"/>
  <c r="F176" i="2"/>
  <c r="G176" i="2"/>
  <c r="H176" i="2"/>
  <c r="I176" i="2"/>
  <c r="C177" i="2"/>
  <c r="D177" i="2"/>
  <c r="E177" i="2"/>
  <c r="F177" i="2"/>
  <c r="G177" i="2"/>
  <c r="H177" i="2"/>
  <c r="I177" i="2"/>
  <c r="C178" i="2"/>
  <c r="D178" i="2"/>
  <c r="E178" i="2"/>
  <c r="F178" i="2"/>
  <c r="G178" i="2"/>
  <c r="H178" i="2"/>
  <c r="I178" i="2"/>
  <c r="C179" i="2"/>
  <c r="D179" i="2"/>
  <c r="E179" i="2"/>
  <c r="F179" i="2"/>
  <c r="G179" i="2"/>
  <c r="H179" i="2"/>
  <c r="I179" i="2"/>
  <c r="C180" i="2"/>
  <c r="D180" i="2"/>
  <c r="E180" i="2"/>
  <c r="F180" i="2"/>
  <c r="G180" i="2"/>
  <c r="H180" i="2"/>
  <c r="I180" i="2"/>
  <c r="C181" i="2"/>
  <c r="D181" i="2"/>
  <c r="E181" i="2"/>
  <c r="F181" i="2"/>
  <c r="G181" i="2"/>
  <c r="H181" i="2"/>
  <c r="I181" i="2"/>
  <c r="I174" i="2"/>
  <c r="H174" i="2"/>
  <c r="G174" i="2"/>
  <c r="F174" i="2"/>
  <c r="E174" i="2"/>
  <c r="D174" i="2"/>
  <c r="C174" i="2"/>
  <c r="C163" i="2"/>
  <c r="D163" i="2"/>
  <c r="E163" i="2"/>
  <c r="F163" i="2"/>
  <c r="G163" i="2"/>
  <c r="C164" i="2"/>
  <c r="D164" i="2"/>
  <c r="E164" i="2"/>
  <c r="F164" i="2"/>
  <c r="G164" i="2"/>
  <c r="C165" i="2"/>
  <c r="D165" i="2"/>
  <c r="E165" i="2"/>
  <c r="F165" i="2"/>
  <c r="G165" i="2"/>
  <c r="C166" i="2"/>
  <c r="D166" i="2"/>
  <c r="E166" i="2"/>
  <c r="F166" i="2"/>
  <c r="G166" i="2"/>
  <c r="C167" i="2"/>
  <c r="D167" i="2"/>
  <c r="E167" i="2"/>
  <c r="F167" i="2"/>
  <c r="G167" i="2"/>
  <c r="C168" i="2"/>
  <c r="D168" i="2"/>
  <c r="E168" i="2"/>
  <c r="F168" i="2"/>
  <c r="G168" i="2"/>
  <c r="G162" i="2"/>
  <c r="F162" i="2"/>
  <c r="E162" i="2"/>
  <c r="D162" i="2"/>
  <c r="C162" i="2"/>
  <c r="C156" i="2"/>
  <c r="D156" i="2"/>
  <c r="E156" i="2"/>
  <c r="F156" i="2"/>
  <c r="G156" i="2"/>
  <c r="G155" i="2"/>
  <c r="F155" i="2"/>
  <c r="E155" i="2"/>
  <c r="D155" i="2"/>
  <c r="C155" i="2"/>
  <c r="C142" i="2"/>
  <c r="D142" i="2"/>
  <c r="E142" i="2"/>
  <c r="F142" i="2"/>
  <c r="G142" i="2"/>
  <c r="C143" i="2"/>
  <c r="D143" i="2"/>
  <c r="E143" i="2"/>
  <c r="F143" i="2"/>
  <c r="G143" i="2"/>
  <c r="C144" i="2"/>
  <c r="D144" i="2"/>
  <c r="E144" i="2"/>
  <c r="F144" i="2"/>
  <c r="G144" i="2"/>
  <c r="C145" i="2"/>
  <c r="D145" i="2"/>
  <c r="E145" i="2"/>
  <c r="F145" i="2"/>
  <c r="G145" i="2"/>
  <c r="C146" i="2"/>
  <c r="D146" i="2"/>
  <c r="E146" i="2"/>
  <c r="F146" i="2"/>
  <c r="G146" i="2"/>
  <c r="C147" i="2"/>
  <c r="D147" i="2"/>
  <c r="E147" i="2"/>
  <c r="F147" i="2"/>
  <c r="G147" i="2"/>
  <c r="C148" i="2"/>
  <c r="D148" i="2"/>
  <c r="E148" i="2"/>
  <c r="F148" i="2"/>
  <c r="G148" i="2"/>
  <c r="C149" i="2"/>
  <c r="D149" i="2"/>
  <c r="E149" i="2"/>
  <c r="F149" i="2"/>
  <c r="G149" i="2"/>
  <c r="G141" i="2"/>
  <c r="F141" i="2"/>
  <c r="E141" i="2"/>
  <c r="D141" i="2"/>
  <c r="C141" i="2"/>
  <c r="C130" i="2"/>
  <c r="D130" i="2"/>
  <c r="E130" i="2"/>
  <c r="F130" i="2"/>
  <c r="G130" i="2"/>
  <c r="C131" i="2"/>
  <c r="D131" i="2"/>
  <c r="E131" i="2"/>
  <c r="F131" i="2"/>
  <c r="G131" i="2"/>
  <c r="C132" i="2"/>
  <c r="D132" i="2"/>
  <c r="E132" i="2"/>
  <c r="F132" i="2"/>
  <c r="G132" i="2"/>
  <c r="C133" i="2"/>
  <c r="D133" i="2"/>
  <c r="E133" i="2"/>
  <c r="F133" i="2"/>
  <c r="G133" i="2"/>
  <c r="C134" i="2"/>
  <c r="D134" i="2"/>
  <c r="E134" i="2"/>
  <c r="F134" i="2"/>
  <c r="G134" i="2"/>
  <c r="C135" i="2"/>
  <c r="D135" i="2"/>
  <c r="E135" i="2"/>
  <c r="F135" i="2"/>
  <c r="G135" i="2"/>
  <c r="G129" i="2"/>
  <c r="F129" i="2"/>
  <c r="E129" i="2"/>
  <c r="D129" i="2"/>
  <c r="C129" i="2"/>
  <c r="C97" i="2"/>
  <c r="D97" i="2"/>
  <c r="E97" i="2"/>
  <c r="F97" i="2"/>
  <c r="G97" i="2"/>
  <c r="C98" i="2"/>
  <c r="D98" i="2"/>
  <c r="E98" i="2"/>
  <c r="F98" i="2"/>
  <c r="G98" i="2"/>
  <c r="C99" i="2"/>
  <c r="D99" i="2"/>
  <c r="E99" i="2"/>
  <c r="F99" i="2"/>
  <c r="G99" i="2"/>
  <c r="C100" i="2"/>
  <c r="D100" i="2"/>
  <c r="E100" i="2"/>
  <c r="F100" i="2"/>
  <c r="G100" i="2"/>
  <c r="C101" i="2"/>
  <c r="D101" i="2"/>
  <c r="E101" i="2"/>
  <c r="F101" i="2"/>
  <c r="G101" i="2"/>
  <c r="C102" i="2"/>
  <c r="D102" i="2"/>
  <c r="E102" i="2"/>
  <c r="F102" i="2"/>
  <c r="G102" i="2"/>
  <c r="C103" i="2"/>
  <c r="D103" i="2"/>
  <c r="E103" i="2"/>
  <c r="F103" i="2"/>
  <c r="G103" i="2"/>
  <c r="C104" i="2"/>
  <c r="D104" i="2"/>
  <c r="E104" i="2"/>
  <c r="F104" i="2"/>
  <c r="G104" i="2"/>
  <c r="C105" i="2"/>
  <c r="D105" i="2"/>
  <c r="E105" i="2"/>
  <c r="F105" i="2"/>
  <c r="G105" i="2"/>
  <c r="C106" i="2"/>
  <c r="D106" i="2"/>
  <c r="E106" i="2"/>
  <c r="F106" i="2"/>
  <c r="G106" i="2"/>
  <c r="C107" i="2"/>
  <c r="D107" i="2"/>
  <c r="E107" i="2"/>
  <c r="F107" i="2"/>
  <c r="G107" i="2"/>
  <c r="C108" i="2"/>
  <c r="D108" i="2"/>
  <c r="E108" i="2"/>
  <c r="F108" i="2"/>
  <c r="G108" i="2"/>
  <c r="C109" i="2"/>
  <c r="D109" i="2"/>
  <c r="E109" i="2"/>
  <c r="F109" i="2"/>
  <c r="G109" i="2"/>
  <c r="C110" i="2"/>
  <c r="D110" i="2"/>
  <c r="E110" i="2"/>
  <c r="F110" i="2"/>
  <c r="G110" i="2"/>
  <c r="C111" i="2"/>
  <c r="D111" i="2"/>
  <c r="E111" i="2"/>
  <c r="F111" i="2"/>
  <c r="G111" i="2"/>
  <c r="C112" i="2"/>
  <c r="D112" i="2"/>
  <c r="E112" i="2"/>
  <c r="F112" i="2"/>
  <c r="G112" i="2"/>
  <c r="C113" i="2"/>
  <c r="D113" i="2"/>
  <c r="E113" i="2"/>
  <c r="F113" i="2"/>
  <c r="G113" i="2"/>
  <c r="C114" i="2"/>
  <c r="D114" i="2"/>
  <c r="E114" i="2"/>
  <c r="F114" i="2"/>
  <c r="G114" i="2"/>
  <c r="C115" i="2"/>
  <c r="D115" i="2"/>
  <c r="E115" i="2"/>
  <c r="F115" i="2"/>
  <c r="G115" i="2"/>
  <c r="C116" i="2"/>
  <c r="D116" i="2"/>
  <c r="E116" i="2"/>
  <c r="F116" i="2"/>
  <c r="G116" i="2"/>
  <c r="C117" i="2"/>
  <c r="D117" i="2"/>
  <c r="E117" i="2"/>
  <c r="F117" i="2"/>
  <c r="G117" i="2"/>
  <c r="C118" i="2"/>
  <c r="D118" i="2"/>
  <c r="E118" i="2"/>
  <c r="F118" i="2"/>
  <c r="G118" i="2"/>
  <c r="C119" i="2"/>
  <c r="D119" i="2"/>
  <c r="E119" i="2"/>
  <c r="F119" i="2"/>
  <c r="G119" i="2"/>
  <c r="C120" i="2"/>
  <c r="D120" i="2"/>
  <c r="E120" i="2"/>
  <c r="F120" i="2"/>
  <c r="G120" i="2"/>
  <c r="C121" i="2"/>
  <c r="D121" i="2"/>
  <c r="E121" i="2"/>
  <c r="F121" i="2"/>
  <c r="G121" i="2"/>
  <c r="C122" i="2"/>
  <c r="D122" i="2"/>
  <c r="E122" i="2"/>
  <c r="F122" i="2"/>
  <c r="G122" i="2"/>
  <c r="C123" i="2"/>
  <c r="D123" i="2"/>
  <c r="E123" i="2"/>
  <c r="F123" i="2"/>
  <c r="G123" i="2"/>
  <c r="G96" i="2"/>
  <c r="F96" i="2"/>
  <c r="E96" i="2"/>
  <c r="D96" i="2"/>
  <c r="C96" i="2"/>
  <c r="C81" i="2"/>
  <c r="D81" i="2"/>
  <c r="E81" i="2"/>
  <c r="F81" i="2"/>
  <c r="G81" i="2"/>
  <c r="C82" i="2"/>
  <c r="D82" i="2"/>
  <c r="E82" i="2"/>
  <c r="F82" i="2"/>
  <c r="G82" i="2"/>
  <c r="C83" i="2"/>
  <c r="D83" i="2"/>
  <c r="E83" i="2"/>
  <c r="F83" i="2"/>
  <c r="G83" i="2"/>
  <c r="C84" i="2"/>
  <c r="D84" i="2"/>
  <c r="E84" i="2"/>
  <c r="F84" i="2"/>
  <c r="G84" i="2"/>
  <c r="C85" i="2"/>
  <c r="D85" i="2"/>
  <c r="E85" i="2"/>
  <c r="F85" i="2"/>
  <c r="G85" i="2"/>
  <c r="C86" i="2"/>
  <c r="D86" i="2"/>
  <c r="E86" i="2"/>
  <c r="F86" i="2"/>
  <c r="G86" i="2"/>
  <c r="C87" i="2"/>
  <c r="D87" i="2"/>
  <c r="E87" i="2"/>
  <c r="F87" i="2"/>
  <c r="G87" i="2"/>
  <c r="C88" i="2"/>
  <c r="D88" i="2"/>
  <c r="E88" i="2"/>
  <c r="F88" i="2"/>
  <c r="G88" i="2"/>
  <c r="C89" i="2"/>
  <c r="D89" i="2"/>
  <c r="E89" i="2"/>
  <c r="F89" i="2"/>
  <c r="G89" i="2"/>
  <c r="G80" i="2"/>
  <c r="F80" i="2"/>
  <c r="E80" i="2"/>
  <c r="D80" i="2"/>
  <c r="C80" i="2"/>
  <c r="C72" i="2"/>
  <c r="D72" i="2"/>
  <c r="E72" i="2"/>
  <c r="F72" i="2"/>
  <c r="G72" i="2"/>
  <c r="C73" i="2"/>
  <c r="D73" i="2"/>
  <c r="E73" i="2"/>
  <c r="F73" i="2"/>
  <c r="G73" i="2"/>
  <c r="C74" i="2"/>
  <c r="D74" i="2"/>
  <c r="E74" i="2"/>
  <c r="F74" i="2"/>
  <c r="G74" i="2"/>
  <c r="G71" i="2"/>
  <c r="F71" i="2"/>
  <c r="E71" i="2"/>
  <c r="D71" i="2"/>
  <c r="C71" i="2"/>
  <c r="C65" i="2"/>
  <c r="D65" i="2"/>
  <c r="E65" i="2"/>
  <c r="F65" i="2"/>
  <c r="G65" i="2"/>
  <c r="C64" i="2"/>
  <c r="D64" i="2"/>
  <c r="E64" i="2"/>
  <c r="F64" i="2"/>
  <c r="G64" i="2"/>
  <c r="G63" i="2"/>
  <c r="F63" i="2"/>
  <c r="E63" i="2"/>
  <c r="D63" i="2"/>
  <c r="C63" i="2"/>
  <c r="C57" i="2"/>
  <c r="C35" i="2" s="1"/>
  <c r="D57" i="2"/>
  <c r="D35" i="2" s="1"/>
  <c r="E57" i="2"/>
  <c r="E35" i="2" s="1"/>
  <c r="F57" i="2"/>
  <c r="F35" i="2" s="1"/>
  <c r="G57" i="2"/>
  <c r="G35" i="2" s="1"/>
  <c r="G56" i="2"/>
  <c r="G34" i="2" s="1"/>
  <c r="F56" i="2"/>
  <c r="F34" i="2" s="1"/>
  <c r="E56" i="2"/>
  <c r="E34" i="2" s="1"/>
  <c r="D56" i="2"/>
  <c r="D34" i="2" s="1"/>
  <c r="C56" i="2"/>
  <c r="C34" i="2" s="1"/>
  <c r="C50" i="2"/>
  <c r="C27" i="2" s="1"/>
  <c r="D50" i="2"/>
  <c r="D27" i="2" s="1"/>
  <c r="E50" i="2"/>
  <c r="E27" i="2" s="1"/>
  <c r="F50" i="2"/>
  <c r="F27" i="2" s="1"/>
  <c r="G50" i="2"/>
  <c r="G27" i="2" s="1"/>
  <c r="C44" i="2"/>
  <c r="C21" i="2" s="1"/>
  <c r="D44" i="2"/>
  <c r="D21" i="2" s="1"/>
  <c r="E44" i="2"/>
  <c r="E21" i="2" s="1"/>
  <c r="F44" i="2"/>
  <c r="F21" i="2" s="1"/>
  <c r="G44" i="2"/>
  <c r="G21" i="2" s="1"/>
  <c r="C45" i="2"/>
  <c r="C22" i="2" s="1"/>
  <c r="D45" i="2"/>
  <c r="D22" i="2" s="1"/>
  <c r="E45" i="2"/>
  <c r="E22" i="2" s="1"/>
  <c r="F45" i="2"/>
  <c r="F22" i="2" s="1"/>
  <c r="G45" i="2"/>
  <c r="G22" i="2" s="1"/>
  <c r="C46" i="2"/>
  <c r="C23" i="2" s="1"/>
  <c r="D46" i="2"/>
  <c r="D23" i="2" s="1"/>
  <c r="E46" i="2"/>
  <c r="E23" i="2" s="1"/>
  <c r="F46" i="2"/>
  <c r="F23" i="2" s="1"/>
  <c r="G46" i="2"/>
  <c r="G23" i="2" s="1"/>
  <c r="C47" i="2"/>
  <c r="C24" i="2" s="1"/>
  <c r="D47" i="2"/>
  <c r="D24" i="2" s="1"/>
  <c r="E47" i="2"/>
  <c r="E24" i="2" s="1"/>
  <c r="F47" i="2"/>
  <c r="F24" i="2" s="1"/>
  <c r="G47" i="2"/>
  <c r="G24" i="2" s="1"/>
  <c r="C48" i="2"/>
  <c r="C25" i="2" s="1"/>
  <c r="D48" i="2"/>
  <c r="D25" i="2" s="1"/>
  <c r="E48" i="2"/>
  <c r="E25" i="2" s="1"/>
  <c r="F48" i="2"/>
  <c r="F25" i="2" s="1"/>
  <c r="G48" i="2"/>
  <c r="G25" i="2" s="1"/>
  <c r="C49" i="2"/>
  <c r="C26" i="2" s="1"/>
  <c r="D49" i="2"/>
  <c r="D26" i="2" s="1"/>
  <c r="E49" i="2"/>
  <c r="E26" i="2" s="1"/>
  <c r="F49" i="2"/>
  <c r="F26" i="2" s="1"/>
  <c r="G49" i="2"/>
  <c r="G26" i="2" s="1"/>
  <c r="G43" i="2"/>
  <c r="G20" i="2" s="1"/>
  <c r="F43" i="2"/>
  <c r="F20" i="2" s="1"/>
  <c r="E43" i="2"/>
  <c r="E20" i="2" s="1"/>
  <c r="D43" i="2"/>
  <c r="D20" i="2" s="1"/>
  <c r="C43" i="2"/>
  <c r="C20" i="2" s="1"/>
  <c r="C8" i="2"/>
  <c r="D8" i="2"/>
  <c r="E8" i="2"/>
  <c r="F8" i="2"/>
  <c r="G8" i="2"/>
  <c r="H8" i="2"/>
  <c r="C9" i="2"/>
  <c r="D9" i="2"/>
  <c r="E9" i="2"/>
  <c r="F9" i="2"/>
  <c r="G9" i="2"/>
  <c r="H9" i="2"/>
  <c r="C10" i="2"/>
  <c r="D10" i="2"/>
  <c r="E10" i="2"/>
  <c r="F10" i="2"/>
  <c r="G10" i="2"/>
  <c r="H10" i="2"/>
  <c r="C11" i="2"/>
  <c r="D11" i="2"/>
  <c r="E11" i="2"/>
  <c r="F11" i="2"/>
  <c r="G11" i="2"/>
  <c r="H11" i="2"/>
  <c r="C12" i="2"/>
  <c r="D12" i="2"/>
  <c r="E12" i="2"/>
  <c r="F12" i="2"/>
  <c r="G12" i="2"/>
  <c r="H12" i="2"/>
  <c r="C13" i="2"/>
  <c r="D13" i="2"/>
  <c r="E13" i="2"/>
  <c r="F13" i="2"/>
  <c r="G13" i="2"/>
  <c r="H13" i="2"/>
  <c r="C14" i="2"/>
  <c r="D14" i="2"/>
  <c r="E14" i="2"/>
  <c r="F14" i="2"/>
  <c r="G14" i="2"/>
  <c r="H14" i="2"/>
  <c r="H7" i="2"/>
  <c r="G7" i="2"/>
  <c r="F7" i="2"/>
  <c r="E7" i="2"/>
  <c r="D7" i="2"/>
  <c r="C7" i="2"/>
  <c r="M222" i="2" l="1"/>
  <c r="C197" i="2"/>
  <c r="E221" i="2"/>
  <c r="E208" i="2"/>
  <c r="C201" i="2"/>
  <c r="C193" i="2"/>
  <c r="C232" i="2"/>
  <c r="J181" i="2"/>
  <c r="J180" i="2"/>
  <c r="J179" i="2"/>
  <c r="J178" i="2"/>
  <c r="J177" i="2"/>
  <c r="J176" i="2"/>
  <c r="J175" i="2"/>
  <c r="J174" i="2"/>
  <c r="I182" i="2"/>
  <c r="H182" i="2"/>
  <c r="G182" i="2"/>
  <c r="F182" i="2"/>
  <c r="E182" i="2"/>
  <c r="D182" i="2"/>
  <c r="C182" i="2"/>
  <c r="G169" i="2"/>
  <c r="F169" i="2"/>
  <c r="E169" i="2"/>
  <c r="D169" i="2"/>
  <c r="C169" i="2"/>
  <c r="H168" i="2"/>
  <c r="H167" i="2"/>
  <c r="H166" i="2"/>
  <c r="H165" i="2"/>
  <c r="H164" i="2"/>
  <c r="H163" i="2"/>
  <c r="H162" i="2"/>
  <c r="G150" i="2"/>
  <c r="F150" i="2"/>
  <c r="E150" i="2"/>
  <c r="D150" i="2"/>
  <c r="C150" i="2"/>
  <c r="H149" i="2"/>
  <c r="H148" i="2"/>
  <c r="H147" i="2"/>
  <c r="H146" i="2"/>
  <c r="H145" i="2"/>
  <c r="H144" i="2"/>
  <c r="H143" i="2"/>
  <c r="H142" i="2"/>
  <c r="H141" i="2"/>
  <c r="G136" i="2"/>
  <c r="F136" i="2"/>
  <c r="E136" i="2"/>
  <c r="D136" i="2"/>
  <c r="C136" i="2"/>
  <c r="H135" i="2"/>
  <c r="H134" i="2"/>
  <c r="H133" i="2"/>
  <c r="H132" i="2"/>
  <c r="H131" i="2"/>
  <c r="H130" i="2"/>
  <c r="H129" i="2"/>
  <c r="G124" i="2"/>
  <c r="F124" i="2"/>
  <c r="E124" i="2"/>
  <c r="D124" i="2"/>
  <c r="C124" i="2"/>
  <c r="D230" i="2" l="1"/>
  <c r="D229" i="2"/>
  <c r="D231" i="2"/>
  <c r="J182" i="2"/>
  <c r="H169" i="2"/>
  <c r="H136" i="2"/>
  <c r="H150" i="2"/>
  <c r="H96" i="2"/>
  <c r="H103" i="2"/>
  <c r="H102" i="2"/>
  <c r="H101" i="2"/>
  <c r="H100" i="2"/>
  <c r="H99" i="2"/>
  <c r="H98" i="2"/>
  <c r="H97" i="2"/>
  <c r="H113" i="2"/>
  <c r="H112" i="2"/>
  <c r="H111" i="2"/>
  <c r="H110" i="2"/>
  <c r="H109" i="2"/>
  <c r="H108" i="2"/>
  <c r="H107" i="2"/>
  <c r="H106" i="2"/>
  <c r="H105" i="2"/>
  <c r="H104" i="2"/>
  <c r="H123" i="2"/>
  <c r="H122" i="2"/>
  <c r="H121" i="2"/>
  <c r="H120" i="2"/>
  <c r="H119" i="2"/>
  <c r="H118" i="2"/>
  <c r="H117" i="2"/>
  <c r="H116" i="2"/>
  <c r="H115" i="2"/>
  <c r="H114" i="2"/>
  <c r="D90" i="2"/>
  <c r="E90" i="2"/>
  <c r="F90" i="2"/>
  <c r="G90" i="2"/>
  <c r="C90" i="2"/>
  <c r="H87" i="2"/>
  <c r="H86" i="2"/>
  <c r="G157" i="2"/>
  <c r="F157" i="2"/>
  <c r="E157" i="2"/>
  <c r="D157" i="2"/>
  <c r="C157" i="2"/>
  <c r="H156" i="2"/>
  <c r="H155" i="2"/>
  <c r="H89" i="2"/>
  <c r="H88" i="2"/>
  <c r="H85" i="2"/>
  <c r="H84" i="2"/>
  <c r="H83" i="2"/>
  <c r="H82" i="2"/>
  <c r="H81" i="2"/>
  <c r="H80" i="2"/>
  <c r="G75" i="2"/>
  <c r="F75" i="2"/>
  <c r="E75" i="2"/>
  <c r="D75" i="2"/>
  <c r="C75" i="2"/>
  <c r="H71" i="2"/>
  <c r="H74" i="2"/>
  <c r="H73" i="2"/>
  <c r="H72" i="2"/>
  <c r="G66" i="2"/>
  <c r="F66" i="2"/>
  <c r="E66" i="2"/>
  <c r="D66" i="2"/>
  <c r="C66" i="2"/>
  <c r="H65" i="2"/>
  <c r="H64" i="2"/>
  <c r="H63" i="2"/>
  <c r="G58" i="2"/>
  <c r="F58" i="2"/>
  <c r="E58" i="2"/>
  <c r="D58" i="2"/>
  <c r="C58" i="2"/>
  <c r="H57" i="2"/>
  <c r="H56" i="2"/>
  <c r="G51" i="2"/>
  <c r="F51" i="2"/>
  <c r="E51" i="2"/>
  <c r="D51" i="2"/>
  <c r="C51" i="2"/>
  <c r="H50" i="2"/>
  <c r="H49" i="2"/>
  <c r="H48" i="2"/>
  <c r="H47" i="2"/>
  <c r="H46" i="2"/>
  <c r="H45" i="2"/>
  <c r="H44" i="2"/>
  <c r="H43" i="2"/>
  <c r="G36" i="2"/>
  <c r="F36" i="2"/>
  <c r="E36" i="2"/>
  <c r="D36" i="2"/>
  <c r="C36" i="2"/>
  <c r="G28" i="2"/>
  <c r="F28" i="2"/>
  <c r="E28" i="2"/>
  <c r="D28" i="2"/>
  <c r="C28" i="2"/>
  <c r="H15" i="2"/>
  <c r="G15" i="2"/>
  <c r="F15" i="2"/>
  <c r="E15" i="2"/>
  <c r="D15" i="2"/>
  <c r="C15" i="2"/>
  <c r="I8" i="2"/>
  <c r="I9" i="2"/>
  <c r="I10" i="2"/>
  <c r="I11" i="2"/>
  <c r="I12" i="2"/>
  <c r="I13" i="2"/>
  <c r="I14" i="2"/>
  <c r="I7" i="2"/>
  <c r="D232" i="2" l="1"/>
  <c r="H124" i="2"/>
  <c r="H157" i="2"/>
  <c r="H51" i="2"/>
  <c r="H75" i="2"/>
  <c r="H90" i="2"/>
  <c r="H58" i="2"/>
  <c r="H66" i="2"/>
  <c r="I15" i="2"/>
  <c r="C219" i="2"/>
</calcChain>
</file>

<file path=xl/sharedStrings.xml><?xml version="1.0" encoding="utf-8"?>
<sst xmlns="http://schemas.openxmlformats.org/spreadsheetml/2006/main" count="21979" uniqueCount="5192">
  <si>
    <t>الحالة الاجتماعية</t>
  </si>
  <si>
    <t>ملاحظات</t>
  </si>
  <si>
    <t>رابط صورة شخصية</t>
  </si>
  <si>
    <t>رابط فيديو</t>
  </si>
  <si>
    <t>رابط 1 مبادرة توثيق</t>
  </si>
  <si>
    <t>رابط 2 مبادرة توثيق</t>
  </si>
  <si>
    <t>رابط 3 مبادرة توثيق</t>
  </si>
  <si>
    <t>السويس</t>
  </si>
  <si>
    <t>طلق ناري بالصدر</t>
  </si>
  <si>
    <t>http://www.anhri.net/?p=52119</t>
  </si>
  <si>
    <t>https://app.box.com/shared/e0zar7kcar</t>
  </si>
  <si>
    <t>طلق ناري بالبطن</t>
  </si>
  <si>
    <t>طلق ناري بالراس</t>
  </si>
  <si>
    <t>متزوج وله طفلان</t>
  </si>
  <si>
    <t>القاهرة</t>
  </si>
  <si>
    <t>ربة منزل</t>
  </si>
  <si>
    <t>مجموعة افتكروهم</t>
  </si>
  <si>
    <t>شمال سيناء</t>
  </si>
  <si>
    <t>طلق ناري بالرقبة</t>
  </si>
  <si>
    <t>http://gate.ahram.org.eg/NewsContentPrint/14/57/63131.aspx</t>
  </si>
  <si>
    <t>محامي</t>
  </si>
  <si>
    <t>طلق ناري</t>
  </si>
  <si>
    <t>بدون عمل</t>
  </si>
  <si>
    <t>مستشفي الدمرداش الجامعي</t>
  </si>
  <si>
    <t>اختناق</t>
  </si>
  <si>
    <t>عامل</t>
  </si>
  <si>
    <t>سائق</t>
  </si>
  <si>
    <t>طلق ناري بالبطن ونزيف بالمخ</t>
  </si>
  <si>
    <t>الجيزة</t>
  </si>
  <si>
    <t>مستشفي القصر العيني</t>
  </si>
  <si>
    <t>http://today.almasryalyoum.com/article2.aspx?ArticleID=287978</t>
  </si>
  <si>
    <t>متزوج</t>
  </si>
  <si>
    <t>طلق ناري بالعنق</t>
  </si>
  <si>
    <t>طلق ناري بالقلب</t>
  </si>
  <si>
    <t>فران</t>
  </si>
  <si>
    <t>متزوج وله طفل</t>
  </si>
  <si>
    <t>متزوج وله ابنان</t>
  </si>
  <si>
    <t>سباك</t>
  </si>
  <si>
    <t>اعمال حرة</t>
  </si>
  <si>
    <t>قنا</t>
  </si>
  <si>
    <t>ذكر</t>
  </si>
  <si>
    <t>بني سويف</t>
  </si>
  <si>
    <t>https://www.facebook.com/notes/%D8%B4%D9%87%D8%AF%D8%A7%D8%A1-%D9%88%D9%85%D8%B5%D8%A7%D8%A8%D9%8A-%D8%A7%D9%84%D8%B4%D8%B1%D8%B7%D9%87-%D8%AE%D9%84%D8%A7%D9%84-%D8%A7%D8%AD%D8%AF%D8%A7%D8%AB-25-%D9%8A%D9%86%D8%A7%D9%8A%D8%B1-2011/%D8%A8%D8%B9%D8%B6-%D8%A7%D8%B3%D9%85%D8%A7%D8%A1-%D8%A7%D9%84%D8%B4%D9%87%D8%AF%D8%A7%D8%A1-%D9%88%D8%A7%D9%84%D9%85%D8%B5%D8%A7%D8%A8%D9%8A%D9%86/188691621162913</t>
  </si>
  <si>
    <t>مستشفي الزهراء</t>
  </si>
  <si>
    <t>الفيوم</t>
  </si>
  <si>
    <t>محاسب</t>
  </si>
  <si>
    <t>خلال الـ 18 يوم</t>
  </si>
  <si>
    <t>القليوبية</t>
  </si>
  <si>
    <t>مستشفي ناصر العام</t>
  </si>
  <si>
    <t>الدقهلية</t>
  </si>
  <si>
    <t>الغربية</t>
  </si>
  <si>
    <t>كفر الشيخ</t>
  </si>
  <si>
    <t>مستشفي كفر الشيخ العام</t>
  </si>
  <si>
    <t>البحيرة</t>
  </si>
  <si>
    <t>المعهد الطبي القومي - دمنهور</t>
  </si>
  <si>
    <t>صياد</t>
  </si>
  <si>
    <t>سوهاج</t>
  </si>
  <si>
    <t>مشرحة زينهم</t>
  </si>
  <si>
    <t>طلق ناري اسفل الذقن</t>
  </si>
  <si>
    <t>مطروح</t>
  </si>
  <si>
    <t>الشرقية</t>
  </si>
  <si>
    <t>طلق ناري اسفل العين اليسري</t>
  </si>
  <si>
    <t>طلق ناري بالبطن والحوض</t>
  </si>
  <si>
    <t>مستشفي المنشاوي العام</t>
  </si>
  <si>
    <t>المنوفية</t>
  </si>
  <si>
    <t>ميكانيكي</t>
  </si>
  <si>
    <t>المعهد الطبي القومي بدمنهور</t>
  </si>
  <si>
    <t>طبيب</t>
  </si>
  <si>
    <t>http://gate.ahram.org.eg/News/96640.aspx</t>
  </si>
  <si>
    <t>الوادي الجديد</t>
  </si>
  <si>
    <t>مستشفي الخارجة العام</t>
  </si>
  <si>
    <t>طلقات نارية متعددة</t>
  </si>
  <si>
    <t>http://www.egyptshuhada.com/?pagename=Shaheed&amp;id=131&amp;salt=2KfZhdio2KfYqNmKINmK2K3ZiiDYp9mF2KjYp9io2Yo=</t>
  </si>
  <si>
    <t>https://twitter.com/EgyptShuhada/status/123880559943491585</t>
  </si>
  <si>
    <t>بكر سيد محمد عبد الرحمن</t>
  </si>
  <si>
    <t>طارق فاروق محمد</t>
  </si>
  <si>
    <t>علي عارف محمد الطنطاوي</t>
  </si>
  <si>
    <t>عمرو قرني رمضان عبد التواب</t>
  </si>
  <si>
    <t>طلق ناري بالكتف نافذ بالرقبة</t>
  </si>
  <si>
    <t>ياسر فتحي محمد</t>
  </si>
  <si>
    <t>https://www.facebook.com/pages/%D9%83%D9%84%D9%86%D8%A7-%D8%A7%D9%84%D8%B4%D9%87%D9%8A%D8%AF-%D9%85%D8%AD%D9%85%D8%AF-%D8%A7%D9%84%D8%A8%D8%B7%D8%B1%D8%A7%D9%86/203487106360667</t>
  </si>
  <si>
    <t>https://www.facebook.com/photo.php?fbid=176779402368781&amp;set=a.176778399035548.35476.170406396339415&amp;type=3&amp;src=https%3A%2F%2Ffbcdn-sphotos-d-a.akamaihd.net%2Fhphotos-ak-frc1%2F197769_176779402368781_4798050_n.jpg&amp;size=720%2C540</t>
  </si>
  <si>
    <t>https://www.youtube.com/watch?v=jbiTuHCnMoc</t>
  </si>
  <si>
    <t>https://www.facebook.com/photo.php?fbid=249106868463095&amp;set=a.187490371291412.40010.187479164625866&amp;type=1&amp;theater</t>
  </si>
  <si>
    <t>http://egyptphotos.revolution25january.com/25january-photos.asp?c=4&amp;id=24377</t>
  </si>
  <si>
    <t>http://7adotetsha3b.com/ViewShohadaa.aspx?new=339</t>
  </si>
  <si>
    <t>حسين سلامة مسلم</t>
  </si>
  <si>
    <t>عبد العزيز محمد زكي وهدان</t>
  </si>
  <si>
    <t>طلق ناري بالبطن وتهتك بالاحشاء</t>
  </si>
  <si>
    <t>فتحي فولي محمد</t>
  </si>
  <si>
    <t>محمد طرهوني سليمان</t>
  </si>
  <si>
    <t>محمد عيد حسن علي شحاته</t>
  </si>
  <si>
    <t>محمد مصطفي عبد العزيز</t>
  </si>
  <si>
    <t>نصر نصر عبد الحميد</t>
  </si>
  <si>
    <t>نيازي الدمرداش الدمرداش النشار</t>
  </si>
  <si>
    <t>طلق ناري بيمين العنق</t>
  </si>
  <si>
    <t>سيد حسين عبد المنعم</t>
  </si>
  <si>
    <t>صابر فاروق السيد</t>
  </si>
  <si>
    <t>http://twitpic.com/5gv8n8</t>
  </si>
  <si>
    <t>محمد عباس حسن</t>
  </si>
  <si>
    <t>طلق ناري يمين الحوض</t>
  </si>
  <si>
    <t>طلق ناري بالصدر والجبهة</t>
  </si>
  <si>
    <t>طلق ناري وتهتك بالاوعية الدموية</t>
  </si>
  <si>
    <t>http://eipr.org/pressrelease/2011/08/25/1224</t>
  </si>
  <si>
    <t>طلق ناري بالبطن والالية اليسري</t>
  </si>
  <si>
    <t>مدحت فاروق رمضان</t>
  </si>
  <si>
    <t>http://www.egyptshuhada.com/?pagename=Shaheed&amp;id=584&amp;salt=2YXYr9it2Kog2YHYp9ix2YjZgiDYsdmF2LbYp9mG</t>
  </si>
  <si>
    <t>http://www.egyptshuhada.com/?pagename=Shaheed&amp;id=68&amp;salt=2KfYrdmF2K8g2YXYrNiv2Yog2YXZiNiz2Yk=</t>
  </si>
  <si>
    <t>https://www.facebook.com/photo.php?fbid=176811675698887&amp;set=a.176811632365558.35489.170406396339415&amp;type=3&amp;src=https%3A%2F%2Ffbcdn-sphotos-b-a.akamaihd.net%2Fhphotos-ak-ash4%2F196819_176811675698887_5957734_n.jpg&amp;size=67%2C95</t>
  </si>
  <si>
    <t>https://www.facebook.com/photo.php?fbid=176811702365551&amp;set=a.176811632365558.35489.170406396339415&amp;type=3&amp;src=https%3A%2F%2Ffbcdn-sphotos-g-a.akamaihd.net%2Fhphotos-ak-ash3%2F185732_176811702365551_2584032_n.jpg&amp;size=68%2C78</t>
  </si>
  <si>
    <t>سامح محمد محمد جلال</t>
  </si>
  <si>
    <t>http://www.lan-nansahom.org/#!martyr;1224</t>
  </si>
  <si>
    <t>الطبلاوي سلامة رزق المرسي</t>
  </si>
  <si>
    <t>http://www3.youm7.com/News.asp?NewsID=602657&amp;</t>
  </si>
  <si>
    <t>تامر توفيق تامر سعد</t>
  </si>
  <si>
    <t>توفيق فكري علي</t>
  </si>
  <si>
    <t>جمال فرج السيد عبد الغني</t>
  </si>
  <si>
    <t>رقم 89 تقرير طب شرعي بتاريخ 22-2-2011</t>
  </si>
  <si>
    <t>خالد علي محمود علي</t>
  </si>
  <si>
    <t>سعيد محمد رياض</t>
  </si>
  <si>
    <t>سيد سعد عبد الله</t>
  </si>
  <si>
    <t>شريف يوسف سعيد</t>
  </si>
  <si>
    <t>كدمة شديدة بالراس وارتجاج دماغي</t>
  </si>
  <si>
    <t>عاطف محمود عبد الباقي</t>
  </si>
  <si>
    <t>رقم 107 تقرير طب شرعي بتاريخ 22-2-2011</t>
  </si>
  <si>
    <t>عزت السيد علي حسن</t>
  </si>
  <si>
    <t>عمر شمس الدين</t>
  </si>
  <si>
    <t>كريم نمر سليمان</t>
  </si>
  <si>
    <t>كيلاني صالح مفتاح</t>
  </si>
  <si>
    <t>محمد اشرف حسن</t>
  </si>
  <si>
    <t>رقم 79 تقرير طب شرعي بتاريخ 22-2-2011</t>
  </si>
  <si>
    <t>محمد جمال محمد</t>
  </si>
  <si>
    <t>محمد حسن فكري</t>
  </si>
  <si>
    <t>محمد سعد محمد حماد</t>
  </si>
  <si>
    <t>رقم 118 تقرير طب شرعي بتاريخ 22-2-2011</t>
  </si>
  <si>
    <t>محمد سعيد مصطفي</t>
  </si>
  <si>
    <t>محمد طلعت شاهين</t>
  </si>
  <si>
    <t>https://twitter.com/EgyptShuhada/status/122733001921667072</t>
  </si>
  <si>
    <t>محمد عبد الجواد محمد</t>
  </si>
  <si>
    <t>محمد غريب حسان</t>
  </si>
  <si>
    <t>محمود محمد محمد مصطفي</t>
  </si>
  <si>
    <t>مختار محمد محروس</t>
  </si>
  <si>
    <t>هاني فتحي عوض حسن</t>
  </si>
  <si>
    <t>هاني مصطفي زكي</t>
  </si>
  <si>
    <t>يحيي بدر عباس</t>
  </si>
  <si>
    <t>يحيي حسين عبد المنعم</t>
  </si>
  <si>
    <t>يوسف رسلان السيد</t>
  </si>
  <si>
    <t>جمال سمير امين</t>
  </si>
  <si>
    <t>سيد محمد علوان</t>
  </si>
  <si>
    <t>طارق مجدي وفيق</t>
  </si>
  <si>
    <t>محمد حسن محمد</t>
  </si>
  <si>
    <t>محمد دياب علي</t>
  </si>
  <si>
    <t>مصطفي محمد عبد الرحيم</t>
  </si>
  <si>
    <t>طلق ناري بالراي</t>
  </si>
  <si>
    <t>30,31-01-2011</t>
  </si>
  <si>
    <t>اشرف لطفي محمود</t>
  </si>
  <si>
    <t>كمال عبد العال السيد درويش</t>
  </si>
  <si>
    <t>مدحت حشمت محفوظ</t>
  </si>
  <si>
    <t>طلق ناري بخلفية الراس وتهتك بالمخ</t>
  </si>
  <si>
    <t>هاني علي حسن</t>
  </si>
  <si>
    <t>طلق ناري بالراس من الناحية اليسري</t>
  </si>
  <si>
    <t>خالد يوسف يوسف</t>
  </si>
  <si>
    <t>محمد محمود شوقي</t>
  </si>
  <si>
    <t>محمد يحيي محمد حسن</t>
  </si>
  <si>
    <t>ممدوح سند محمد متولي</t>
  </si>
  <si>
    <t>طلق ناري بمقدمة الراس وكسر بعظام الجمجمة</t>
  </si>
  <si>
    <t>عزت كمال محمد</t>
  </si>
  <si>
    <t>محمد جلال عبد الدايم البهنسي</t>
  </si>
  <si>
    <t>سجن قنا العمومي</t>
  </si>
  <si>
    <t>جريدة الشروق الورقية 3-2-2011</t>
  </si>
  <si>
    <t>فيصل محمود سيد ضيف الله</t>
  </si>
  <si>
    <t>محمد محمد الهنداوي محمود</t>
  </si>
  <si>
    <t>مستشفي قنا العام</t>
  </si>
  <si>
    <t>عبد الحميد سعيد عبد الحميد</t>
  </si>
  <si>
    <t>علي ربيع علي عبد الرحمن</t>
  </si>
  <si>
    <t>وصلت الجثة 2-2-2011</t>
  </si>
  <si>
    <t>http://www.egyptshuhada.com/?pagename=Shaheed&amp;id=24&amp;salt=2KfYrdmF2K8g2KzZhdi52Kkg2LnYqNivINin2YTYrdmE2YrZhSDYrdiz2YY=</t>
  </si>
  <si>
    <t>http://www.egyptshuhada.com/?pagename=Shaheed&amp;id=104&amp;salt=2KfYs9mE2KfZhSDYudi32YrYqSDZhdit2YXYryDYtdin2YTYrQ==</t>
  </si>
  <si>
    <t>http://www.egyptshuhada.com/?pagename=Shaheed&amp;id=161&amp;salt=2KjZh9in2KEg2KXYqNix2KfZh9mK2YUg2K3Ys9mK2YY=</t>
  </si>
  <si>
    <t>https://twitter.com/EgyptShuhada/status/122823593854906368</t>
  </si>
  <si>
    <t>http://www.egyptshuhada.com/?pagename=Shaheed&amp;id=217&amp;salt=2LHYp9mF2Yog2K3Zhdiv2Yog2LnYqNivINin2YTYuNin2YfYsSDYo9it2YXYrw==</t>
  </si>
  <si>
    <t>عزت رجب عزت سلامة</t>
  </si>
  <si>
    <t>عيد حسن عيسي عيد</t>
  </si>
  <si>
    <t>https://twitter.com/EgyptShuhada/status/123170884411334658</t>
  </si>
  <si>
    <t>http://www.egyptshuhada.com/?pagename=Shaheed&amp;id=359&amp;salt=2LnZitivINit2LPZhiDYudmK2LPZiSDYudmK2K8=</t>
  </si>
  <si>
    <t>فتحي رزق يونس الصباغ</t>
  </si>
  <si>
    <t>http://www.egyptshuhada.com/?pagename=Shaheed&amp;id=367&amp;salt=2YHYqtit2Yog2LHYstmCINmK2YjZhtizINin2YTYtdio2KfYug==</t>
  </si>
  <si>
    <t>محمد خميس علي العبد</t>
  </si>
  <si>
    <t>المعهد القومي الطبي بدمنهور</t>
  </si>
  <si>
    <t>https://twitter.com/EgyptShuhada/status/123457775413104640</t>
  </si>
  <si>
    <t>http://www.egyptshuhada.com/?pagename=Shaheed&amp;id=444&amp;salt=2YXYrdmF2K8g2K7ZhdmK2LMg2LnZhNmJINin2YTYudio2K8=</t>
  </si>
  <si>
    <t>محمد شلبي كامل حمزة</t>
  </si>
  <si>
    <t>http://www.egyptshuhada.com/?pagename=Shaheed&amp;id=458&amp;salt=2YXYrdmF2K8g2LTYqNmE2Ykg2YPYp9mF2YQg2K3Zhdiy2Kk=</t>
  </si>
  <si>
    <t>محمد عبد الوهاب عبد اللطيف</t>
  </si>
  <si>
    <t>محمود عبد الظاهر طوخي عبد الله</t>
  </si>
  <si>
    <t>http://www.egyptshuhada.com/?pagename=Shaheed&amp;id=564&amp;salt=2YXYrdmF2YjYryDYudio2K8g2KfZhNi42KfZh9ixINi32YjYrtmJINi52KjYryDYp9mE2YTZhw==</t>
  </si>
  <si>
    <t>مدحت يحيي عبد المقصود</t>
  </si>
  <si>
    <t>http://www.egyptshuhada.com/?pagename=Shaheed&amp;id=586&amp;salt=2YXYr9it2Kog2YrYrdmK2Ykg2LnYqNivINin2YTZhdmC2LXZiNiv</t>
  </si>
  <si>
    <t>محمد عادل عبد اللطيف</t>
  </si>
  <si>
    <t>http://www.egyptshuhada.com/?pagename=Shaheed&amp;id=474&amp;salt=2YXYrdmF2K8g2LnYp9iv2YQg2LnYqNivINin2YTZhNi32YrZgQ==</t>
  </si>
  <si>
    <t>محسن جمال يوسف سليمان</t>
  </si>
  <si>
    <t>http://www.egyptshuhada.com/?pagename=Shaheed&amp;id=396&amp;salt=2YXYrdiz2YYg2KzZhdin2YQg2YrZiNiz2YEg2LPZhNmK2YXYp9mG</t>
  </si>
  <si>
    <t>محمد يوسف محمد يوسف</t>
  </si>
  <si>
    <t>محمد بدوي محمد</t>
  </si>
  <si>
    <t>سلامة محمد عبد الفتاح</t>
  </si>
  <si>
    <t>علي محمد محمد عبد القادر</t>
  </si>
  <si>
    <t>كرم فتحي صالح عبد الفتاح</t>
  </si>
  <si>
    <t>ماهر شحات معوض خطاب</t>
  </si>
  <si>
    <t>محمد صلاح نوبي محمد</t>
  </si>
  <si>
    <t>ولاء سعيد عبد الفتاح القطان</t>
  </si>
  <si>
    <t>محمد حسن ذكري</t>
  </si>
  <si>
    <t>اختناق نتيجة حبسه في عربة الكونتر لمدة 3 ايام</t>
  </si>
  <si>
    <t>http://www.egyptshuhada.com/?pagename=Shaheed&amp;id=432&amp;salt=2YXYrdmF2K8g2K3Ys9mGINiw2YPYsdmK</t>
  </si>
  <si>
    <t>نادي جمال محمد</t>
  </si>
  <si>
    <t>هاني جمال هلال علي</t>
  </si>
  <si>
    <t>https://www.facebook.com/photo.php?fbid=369795806403523&amp;set=a.369238779792559.79130.369237469792690&amp;type=1&amp;relevant_count=1</t>
  </si>
  <si>
    <t>https://www.youtube.com/watch?v=UnptKKGyKhw</t>
  </si>
  <si>
    <t>http://www.egyptshuhada.com/?pagename=Shaheed&amp;id=93&amp;salt=2KfYs9in2YXYqSDYudio2K8g2KfZhNmF2YbYudmFINi52YTYp9mF</t>
  </si>
  <si>
    <t>شاكر محمود شاكر</t>
  </si>
  <si>
    <t>اختناق بالغاز</t>
  </si>
  <si>
    <t>المنيا</t>
  </si>
  <si>
    <t>حملة وطن بلا تعذيب</t>
  </si>
  <si>
    <t>مستشفي فاقوس العام</t>
  </si>
  <si>
    <t>سعيد سيد</t>
  </si>
  <si>
    <t>سجن المنيا العمومي</t>
  </si>
  <si>
    <t>http://www.alwafd.org/%D8%AD%D9%88%D8%A7%D8%AF%D8%AB-%D9%88%D9%82%D8%B6%D8%A7%D9%8A%D8%A7/27-%D8%AD%D9%88%D8%A7%D8%AF%D8%AB%20%D9%88%D9%82%D8%B6%D8%A7%D9%8A%D8%A7/16427-%D9%85%D8%B5%D8%B1%D8%B9-%D9%88%D8%A5%D8%B5%D8%A7%D8%A8%D8%A9-11-%D8%B3%D8%AC%D9%8A%D9%86%D8%A7-%D8%A3%D8%AB%D9%86%D8%A7%D8%A1-%D9%85%D8%AD%D8%A7%D9%88%D9%84%D8%A9-%D8%A7%D9%84%D9%87%D8%B1%D8%A8-%D9%85%D9%86-%D8%B3%D8%AC%D9%86-%D8%A7%D9%84%D9%85%D9%86%D9%8A%D8%A7</t>
  </si>
  <si>
    <t>محمد محمد</t>
  </si>
  <si>
    <t>محمد شاكر</t>
  </si>
  <si>
    <t>http://www.alwafd.org/%D8%A3%D8%AE%D8%A8%D8%A7%D8%B1-%D9%88%D8%AA%D9%82%D8%A7%D8%B1%D9%8A%D8%B1/10-%D9%85%D8%AD%D9%84%D9%8A%D8%A9/17934-%D9%86%D9%81%D9%8A-%D8%B1%D9%88%D8%A7%D9%8A%D8%A9-%D9%85%D9%82%D8%AA%D9%84-%D8%B3%D8%AC%D9%8A%D9%86-%D8%A8%D8%A7%D9%84%D9%81%D9%8A%D9%88%D9%85-%D8%B9%D9%84%D9%89-%D9%8A%D8%AF-%D8%B6%D8%A7%D8%A8%D8%B7</t>
  </si>
  <si>
    <t>كمال سعيد محمود</t>
  </si>
  <si>
    <t>سجن شبين الكوم العمومي</t>
  </si>
  <si>
    <t>http://eipr.org/pressrelease/2011/02/23/1101</t>
  </si>
  <si>
    <t>ماهر سعيد</t>
  </si>
  <si>
    <t>مستشفي دمنهور العام</t>
  </si>
  <si>
    <t>شبهة محاولة الداخلية تهريب المساجين</t>
  </si>
  <si>
    <t>http://www.almasryalyoum.com/node/337258</t>
  </si>
  <si>
    <t>http://www.youm7.com/News.asp?NewsID=362031</t>
  </si>
  <si>
    <t>http://www.youm7.com/News.asp?NewsID=361951</t>
  </si>
  <si>
    <t>هشام مصطفي</t>
  </si>
  <si>
    <t>محمود سليمان</t>
  </si>
  <si>
    <t>http://www.youm7.com/News.asp?NewsID=367416&amp;</t>
  </si>
  <si>
    <t>محمد عبد المنعم</t>
  </si>
  <si>
    <t>مستشفي دمنهور التعليمي</t>
  </si>
  <si>
    <t>http://www.arabianlive.com/hp/2011/03/%D9%85%D9%82%D8%AA%D9%84-%D8%B3%D8%AC%D9%8A%D9%86-%D9%88%D8%A5%D8%B5%D8%A7%D8%A8%D8%A9-3-%D8%A2%D8%AE%D8%B1%D9%8A%D9%86-%D9%81%D9%89-%D9%85%D8%AD%D8%A7%D9%88%D9%84%D8%A9-%D9%84%D9%84%D9%87%D8%B1%D9%88/</t>
  </si>
  <si>
    <t>www.alnaharegypt.com/t27284</t>
  </si>
  <si>
    <t>http://www.youtube.com/watch?v=Chk_zW5pgKQ</t>
  </si>
  <si>
    <t>اشرف عبد العليم محمد</t>
  </si>
  <si>
    <t>http://www.alnaharegypt.com/t29693</t>
  </si>
  <si>
    <t>عبد الرحمن عبد اللطيف</t>
  </si>
  <si>
    <t>http://www.masrawy.com/News/Cases/General/2011/april/24/escape_darb.aspx</t>
  </si>
  <si>
    <t>http://digital.ahram.org.eg/articles.aspx?Serial=487283&amp;eid=625</t>
  </si>
  <si>
    <t>السيد التابعي السيد</t>
  </si>
  <si>
    <t>http://www.alnaharegypt.com/t~33743</t>
  </si>
  <si>
    <t>وائل محمد السيد</t>
  </si>
  <si>
    <t>http://sharkiatoday.com/news/9055</t>
  </si>
  <si>
    <t>محمد صباح سعيد نصر</t>
  </si>
  <si>
    <t>http://www.almasryalyoum.com/node/462799</t>
  </si>
  <si>
    <t>http://elshaab.org/thread.php?ID=2020</t>
  </si>
  <si>
    <t>http://www.january-25.org/post.aspx?k=12092</t>
  </si>
  <si>
    <t>نبيل حمدي سالم</t>
  </si>
  <si>
    <t>سجن طنطا العمومي</t>
  </si>
  <si>
    <t>http://www6.mashy.com/news/accidents/titles/%D9%88%D9%81%D8%A7%D8%A9-%D8%B3%D8%AC%D9%8A%D9%86-%D8%AF%D8%A7%D8%AE%D9%84-%D8%B3%D8%AC%D9%86-%D8%B7%D9%86%D8%B7%D8%A7-%D8%A7%D9%84%D8%B9%D9%85%D9%88%D9%85%D9%89-%D8%A8%D8%A3%D8%B2%D9%85%D8%A9-%D9%82%D9%84%D8%A8%D9%8A%D8%A9</t>
  </si>
  <si>
    <t>نبيل عبد العال شلتوت</t>
  </si>
  <si>
    <t>http://www.masress.com/misrelgdida/69290</t>
  </si>
  <si>
    <t>http://gate.ahram.org.eg/News/93315.aspx</t>
  </si>
  <si>
    <t>عوض محمود محمد بدر</t>
  </si>
  <si>
    <t>http://digital.ahram.org.eg/Accidents.aspx?Serial=571200</t>
  </si>
  <si>
    <t>http://www.youm7.com/News.asp?NewsID=454821</t>
  </si>
  <si>
    <t>http://www.alwafd.org/%D8%AD%D9%88%D8%A7%D8%AF%D8%AB-%D9%88%D9%82%D8%B6%D8%A7%D9%8A%D8%A7/83992-%D9%88%D9%81%D8%A7%D8%A9-%D8%B3%D8%AC%D9%8A%D9%86-%D8%A8%D8%A7%D9%84%D9%85%D8%A4%D8%A8%D8%AF-%D9%81%D9%8A-%D8%B3%D8%AC%D9%86-%D8%A3%D8%B3%D9%8A%D9%88%D8%B7</t>
  </si>
  <si>
    <t>http://www.ahram.org.eg/archive/Incidents/News/109182.aspx</t>
  </si>
  <si>
    <t>http://www.almasryalyoum.com/node/509443</t>
  </si>
  <si>
    <t>http://al-mashhad.com/News/%D9%88%D9%81%D8%A7%D8%A9-%D8%B3%D8%AC%D9%8A%D9%86-%D8%A7%D8%AD%D8%AA%D9%8A%D8%A7%D8%B7%D9%8A-%D8%A8%D8%B7%D8%B1%D8%A9/33363.aspx</t>
  </si>
  <si>
    <t>سامر الشيخ</t>
  </si>
  <si>
    <t>http://www.shorouknews.com/news/view.aspx?cdate=12012012&amp;id=57d155b3-1a91-44a7-b30a-9d99b92d3a4b</t>
  </si>
  <si>
    <t>http://gate.ahram.org.eg/News/147245.aspx</t>
  </si>
  <si>
    <t>طلقين ناريين</t>
  </si>
  <si>
    <t>http://www.youm7.com/News.asp?NewsID=558451</t>
  </si>
  <si>
    <t>http://january-25.org/post.aspx?k=53971</t>
  </si>
  <si>
    <t xml:space="preserve"> http://www.youm7.com/News.asp?NewsID=558214&amp;</t>
  </si>
  <si>
    <t>مستشفي السجن</t>
  </si>
  <si>
    <t>http://www.youm7.com/News.asp?NewsID=559850&amp;</t>
  </si>
  <si>
    <t>درويش فرج السمكري</t>
  </si>
  <si>
    <t>http://www.youm7.com/News.asp?NewsID=560907&amp;</t>
  </si>
  <si>
    <t>http://www.masrawy.com/news/cases/general/2011/december/22/4689661.aspx</t>
  </si>
  <si>
    <t>ع. م. ي. ش</t>
  </si>
  <si>
    <t>http://www.nemsawy.com/arab/%D8%A3%D8%B3%D8%B1%D8%A9-%D8%B3%D8%AC%D9%8A%D9%86-%D9%85%D8%AA%D9%88%D9%81%D9%89-%D8%AA%D9%82%D8%AA%D8%AD%D9%85-%D9%85%D8%B4%D8%B1%D8%AD%D8%A9-%D8%A3%D8%A8%D9%88-%D9%83%D8%A8%D9%8A%D8%B1-%D9%88/</t>
  </si>
  <si>
    <t>http://www.youm7.com/News.asp?NewsID=585959&amp;</t>
  </si>
  <si>
    <t>http://al-mashhad.com/News/%D9%88%D9%81%D8%A7%D8%A9-%D8%B3%D8%AC%D9%8A%D9%86-%D8%AF%D8%A7%D8%AE%D9%84-%D8%B3%D8%AC%D9%86-%D8%B7%D9%86%D8%B7%D8%A7-%D8%A7%D9%84%D8%B9%D9%85%D9%88%D9%85%D9%8A-%D8%A8%D8%A3%D8%B2%D9%85%D8%A9-%D9%82%D9%84%D8%A8%D9%8A%D8%A9/52996.aspx</t>
  </si>
  <si>
    <t>http://www.alwafd.org/%D8%AD%D9%88%D8%A7%D8%AF%D8%AB-%D9%88%D9%82%D8%B6%D8%A7%D9%8A%D8%A7/155968-%D9%88%D9%81%D8%A7%D8%A9-%D8%B3%D8%AC%D9%8A%D9%86-%D9%81%D9%89-%D8%B8%D8%B1%D9%88%D9%81-%D8%BA%D8%A7%D9%85%D8%B6%D8%A9-%D8%A8%D8%B3%D8%AC%D9%86-%D8%A7%D9%84%D9%85%D9%86%D9%8A%D8%A7-%D8%A7%D9%84%D8%B9%D9%85%D9%88%D9%85%D9%89</t>
  </si>
  <si>
    <t>محمد عيد التيهي</t>
  </si>
  <si>
    <t>http://onaeg.com/?p=955</t>
  </si>
  <si>
    <t>http://www3.youm7.com/News.asp?NewsID=594521</t>
  </si>
  <si>
    <t>اياد حسن خليل</t>
  </si>
  <si>
    <t>http://www.almasryalyoum.com/node/637891</t>
  </si>
  <si>
    <t>http://www.alwafd.org/%D8%AD%D9%88%D8%A7%D8%AF%D8%AB-%D9%88%D9%82%D8%B6%D8%A7%D9%8A%D8%A7/157974-%D9%85%D9%82%D8%AA%D9%84-%D8%B3%D8%AC%D9%8A%D9%86-%D9%88%D8%A5%D8%B5%D8%A7%D8%A8%D8%A9-15-%D9%81%D9%89-%D9%85%D8%AD%D8%A7%D9%88%D9%84%D8%A9-%D9%87%D8%B1%D9%88%D8%A8</t>
  </si>
  <si>
    <t>http://al-mashhad.com/News/%D8%A8%D9%84%D8%A7%D8%BA-%D9%8A%D8%AA%D9%87%D9%85-%D8%B6%D8%A7%D8%A8%D8%B7%D9%8B%D8%A7-%D8%A8%D9%82%D8%AA%D9%84-%D8%B3%D8%AC%D9%8A%D9%86-%D9%81%D9%8A-%D8%A7%D9%84%D9%88%D8%A7%D8%AF%D9%89-%D8%A7%D9%84%D8%AC%D8%AF%D9%8A%D8%AF/56601.aspx</t>
  </si>
  <si>
    <t>فلاح</t>
  </si>
  <si>
    <t>مستشفي مطاي العام</t>
  </si>
  <si>
    <t>ف. ح ح ا</t>
  </si>
  <si>
    <t>سجن الزقازيق العمومي</t>
  </si>
  <si>
    <t>http://www3.youm7.com/News.asp?NewsID=639735</t>
  </si>
  <si>
    <t>عبد الله م م</t>
  </si>
  <si>
    <t>http://gate.ahram.org.eg/News/191223.aspx</t>
  </si>
  <si>
    <t>http://www.coptstoday.com/Accidents-News/Detail.php?Id=8277</t>
  </si>
  <si>
    <t>مجدي السيد سليمان</t>
  </si>
  <si>
    <t>حسن شحاته عبد العزيز بدر</t>
  </si>
  <si>
    <t>مستشفي القناطر الخيرية</t>
  </si>
  <si>
    <t>http://www.almasryalyoum.com/node/806401</t>
  </si>
  <si>
    <t>http://www.sabaharabi.com/details.php?newID=298</t>
  </si>
  <si>
    <t>احلام المعداوي موسي</t>
  </si>
  <si>
    <t>سعيد فتح الله</t>
  </si>
  <si>
    <t>مستشفي الزقازيق العام</t>
  </si>
  <si>
    <t>متولي ا. م. ع</t>
  </si>
  <si>
    <t>مستشفي الفيوم العام</t>
  </si>
  <si>
    <t>خيري فرغلي محمد</t>
  </si>
  <si>
    <t>مستشفي سوهاج العام</t>
  </si>
  <si>
    <t>http://www.anhri.net/?p=79796</t>
  </si>
  <si>
    <t>مستشفي المحلة العام</t>
  </si>
  <si>
    <t>خراط</t>
  </si>
  <si>
    <t>متزوج وله 5 ابناء</t>
  </si>
  <si>
    <t>متزوج وله 4 ابناء</t>
  </si>
  <si>
    <t>http://www.youtube.com/watch?v=VZ6UHp-v36w</t>
  </si>
  <si>
    <t>مريض نفسي</t>
  </si>
  <si>
    <t>http://www.almasryalyoum.com/node/1007481</t>
  </si>
  <si>
    <t>http://www.almasryalyoum.com/node/994446</t>
  </si>
  <si>
    <t>حمدان عبد الهادي زينة</t>
  </si>
  <si>
    <t>http://www.almasryalyoum.com/node/1002041</t>
  </si>
  <si>
    <t>محمود عماد</t>
  </si>
  <si>
    <t>http://www.misrnewsagency.com/new/art.php?id=11&amp;art=21870</t>
  </si>
  <si>
    <t>خالد جمال عبد الغني</t>
  </si>
  <si>
    <t>سجن المنصورة العمومي</t>
  </si>
  <si>
    <t>http://misralbalad.com/?p=10901</t>
  </si>
  <si>
    <t>http://www.almasryalyoum.com/node/1050741</t>
  </si>
  <si>
    <t>سامح محروس فودة</t>
  </si>
  <si>
    <t>http://www.youtube.com/watch?v=RtuL_IVv-ao&amp;sns=sms</t>
  </si>
  <si>
    <t>https://www.youtube.com/watch?v=Nwgz7UJnT0k</t>
  </si>
  <si>
    <t>http://www.elwatannews.com/news/details/51060</t>
  </si>
  <si>
    <t>متزوج وله 6 ابناء</t>
  </si>
  <si>
    <t>مستشفي طهطا المركزي</t>
  </si>
  <si>
    <t>http://www.el-balad.com/274101</t>
  </si>
  <si>
    <t>محمد ممدوح السيد حسين</t>
  </si>
  <si>
    <t>http://www.youm7.com/News.asp?NewsID=801226</t>
  </si>
  <si>
    <t>http://www.hadithna.com/2012/10/blog-post_7759.html</t>
  </si>
  <si>
    <t>مهني فتحي محروس خليل</t>
  </si>
  <si>
    <t>http://www.almasryalyoum.com/node/1157446</t>
  </si>
  <si>
    <t>http://www.youm7.com/News.asp?NewsID=806709#.Um2EWVMfjgE</t>
  </si>
  <si>
    <t>كدمات وخدوش بالركبة والساقين اليمني واليسري وهبوط حاد بالدورة الدموية</t>
  </si>
  <si>
    <t>http://www.masress.com/ona/333134</t>
  </si>
  <si>
    <t>http://www.marsadmasr.com/viewarticle.php?id=9645</t>
  </si>
  <si>
    <t>جزار</t>
  </si>
  <si>
    <t>http://www.masrawy.com/news/cases/general/2012/october/7/5400941.aspx</t>
  </si>
  <si>
    <t>http://www.elwatannews.com/news/details/63118</t>
  </si>
  <si>
    <t>محمود الادياوي</t>
  </si>
  <si>
    <t>http://www.almasryalyoum.com/node/508671</t>
  </si>
  <si>
    <t>حسن عبد الصمد سيد</t>
  </si>
  <si>
    <t>مستشفي دار الصحة النفسية بالخانكة</t>
  </si>
  <si>
    <t>مزارع جاب الله زخاري</t>
  </si>
  <si>
    <t>قيء دموي ونزيف من الفم والشرج وهبوط حاد بالدورة الدموية</t>
  </si>
  <si>
    <t>http://dostor.org/%D8%A7%D9%84%D8%AD%D9%88%D8%AF%D8%A7%D8%AB/%D8%AD%D9%88%D8%A7%D8%AF%D8%AB/101369-%D9%84%D9%84%D9%85%D8%B1%D8%A9-%D8%A7%D9%84%D8%AB%D8%A7%D9%86%D9%8A%D8%A9-%D8%AE%D9%84%D8%A7%D9%84-%D8%A7%D8%B3%D8%A8%D9%88%D8%B9-%D9%88%D9%81%D8%A7%D8%A9-%D9%85%D8%B3%D8%AC%D9%88%D9%86-%D8%A8%D8%B3%D8%AC%D9%86-%D8%B7%D9%86%D8%B7%D8%A7</t>
  </si>
  <si>
    <t>سعد سعيد سلامة</t>
  </si>
  <si>
    <t>https://www.facebook.com/AlshhydSdSyd</t>
  </si>
  <si>
    <t>https://www.facebook.com/photo.php?fbid=232886456842168&amp;set=a.232886453508835.56768.232882883509192&amp;type=1&amp;theater</t>
  </si>
  <si>
    <t>http://www.youtube.com/watch?v=CbTITNT7kFc</t>
  </si>
  <si>
    <t>عبد الله بدوي عبد الله</t>
  </si>
  <si>
    <t>http://www.almasryalyoum.com/node/1284356</t>
  </si>
  <si>
    <t>محمد كمال عبد الحميد عبد الناصر</t>
  </si>
  <si>
    <t>http://www.masrawy.com/news/cases/general/2012/December/1/5448412.aspx</t>
  </si>
  <si>
    <t>رمضان كامل محمد</t>
  </si>
  <si>
    <t>http://gate.ahram.org.eg/News/279296.aspx</t>
  </si>
  <si>
    <t>محمود سيد داوود حسن</t>
  </si>
  <si>
    <t>كدمات بالصدر وتورم بكف اليد اليمني</t>
  </si>
  <si>
    <t>http://www.almasryalyoum.com/node/1304066</t>
  </si>
  <si>
    <t>http://new.elfagr.org/Detail.aspx?secid=0&amp;vid=0&amp;nwsId=241923</t>
  </si>
  <si>
    <t>عثمان محمد جابر</t>
  </si>
  <si>
    <t>http://www.masrawy.com/News/regions/2013/january/2/5478587.aspx</t>
  </si>
  <si>
    <t>محمد ع ح</t>
  </si>
  <si>
    <t>متزوج وله ابنتان</t>
  </si>
  <si>
    <t>http://gate.ahram.org.eg/News/296489.aspx</t>
  </si>
  <si>
    <t>http://www.elwatannews.com/news/details/121978</t>
  </si>
  <si>
    <t>http://new.elfagr.org/Detail.aspx?secid=0&amp;vid=0&amp;nwsId=272501</t>
  </si>
  <si>
    <t>http://www.el-balad.com/382300</t>
  </si>
  <si>
    <t>http://gate.ahram.org.eg/News/309119.aspx</t>
  </si>
  <si>
    <t>مستشفي المنيا الجامعي</t>
  </si>
  <si>
    <t>http://www.almasryalyoum.com/node/1484096</t>
  </si>
  <si>
    <t>http://dostorasly.com/news/view.aspx?cdate=19022013&amp;id=0773dbe5-3080-42e4-86ce-dc40c2a064ba</t>
  </si>
  <si>
    <t>http://elmadar.org/news/75554</t>
  </si>
  <si>
    <t>ر. ا.</t>
  </si>
  <si>
    <t>http://www.almasryalyoum.com/node/1494631</t>
  </si>
  <si>
    <t>عبد الله ا. ع.</t>
  </si>
  <si>
    <t>مستشفي الزقازيق الجامعي</t>
  </si>
  <si>
    <t>http://moheet.com/News/NewDetails/594961/1/%D9%88%D9%81%D8%A7%D8%A9-%D8%B3%D8%AC%D9%8A%D9%86-%D8%AF%D8%A7%D8%AE%D9%84-%D9%85%D8%AD%D8%A8%D8%B3%D9%87-%D8%A3%D8%AB%D8%B1-%D8%AA%D8%B9%D8%B1%D8%B6%D9%87-%D9%84%D8%A3%D8%B2%D9%85%D8%A9-%D9%82%D9%84%D8%A8.html#.Um2TiFMfjgF</t>
  </si>
  <si>
    <t>وائل رضا الدسوقي</t>
  </si>
  <si>
    <t>http://www.alwafd.org/%D8%AD%D9%88%D8%A7%D8%AF%D8%AB-%D9%88%D9%82%D8%B6%D8%A7%D9%8A%D8%A7/419585-%D9%88%D9%81%D8%A7%D8%A9-%D8%B3%D8%AC%D9%8A%D9%86-%D8%AF%D8%A7%D8%AE%D9%84-%D8%A7%D9%84%D8%B3%D8%AC%D9%86-%D8%A8%D9%85%D8%B1%D9%83%D8%B2-%D8%AF%D9%85%D9%8A%D8%A7%D8%B7</t>
  </si>
  <si>
    <t>محمود السيد عبد المحسن</t>
  </si>
  <si>
    <t>كدمات متفرقة وتهتك بجدار المخ وكسر بالجمجة</t>
  </si>
  <si>
    <t>http://gate.ahram.org.eg/News/333191.aspx</t>
  </si>
  <si>
    <t>وائل حمدي محمد رشدي</t>
  </si>
  <si>
    <t>https://www.facebook.com/khaled.fahmy3/posts/10151354973381360</t>
  </si>
  <si>
    <t>http://www.almasryalyoum.com/node/1698246</t>
  </si>
  <si>
    <t>http://www.youm7.com/News.asp?NewsID=1047397#.Um2TO1MfjgF</t>
  </si>
  <si>
    <t>http://www.vetogate.com/305294</t>
  </si>
  <si>
    <t>http://onaeg.com/?p=958611</t>
  </si>
  <si>
    <t>http://www.almasryalyoum.com/node/1755766</t>
  </si>
  <si>
    <t>http://www.el-balad.com/495558</t>
  </si>
  <si>
    <t>عثمان ضاحي خميس</t>
  </si>
  <si>
    <t>هبة محمد محمد غازي</t>
  </si>
  <si>
    <t>مختار حسين عقل غيث</t>
  </si>
  <si>
    <t>سيف السيد فرجاني</t>
  </si>
  <si>
    <t>http://www.el-balad.com/522254</t>
  </si>
  <si>
    <t>محمود</t>
  </si>
  <si>
    <t>http://www.elwatannews.com/news/details/203960</t>
  </si>
  <si>
    <t>رابط 4 مبادرة توثيق</t>
  </si>
  <si>
    <t>امام وخطيب مسجد</t>
  </si>
  <si>
    <t>متزوج وله ابناء</t>
  </si>
  <si>
    <t>متزوج وله 8 ابناء</t>
  </si>
  <si>
    <t>مستشفي حلوان العام</t>
  </si>
  <si>
    <t>مستشفي الطواريء بالمنصورة</t>
  </si>
  <si>
    <t>http://tahrirnews.com/news/view.aspx?cdate=23092013&amp;id=5ee55f78-0e31-4a6c-a4c9-17f7b23bbed1</t>
  </si>
  <si>
    <t>http://www.ahram.org.eg/NewsQ/233427.aspx</t>
  </si>
  <si>
    <t>السيد عيسي الشرقاوي</t>
  </si>
  <si>
    <t>https://www.facebook.com/photo.php?fbid=722007904477188&amp;set=a.646943008650345.1073741828.645549358789710&amp;type=3&amp;src=https%3A%2F%2Ffbcdn-sphotos-b-a.akamaihd.net%2Fhphotos-ak-ash3%2Ft1%2F1524884_722007904477188_1700008922_n.jpg&amp;size=960%2C645</t>
  </si>
  <si>
    <t>https://www.facebook.com/photo.php?fbid=673621375982508&amp;set=pb.645549358789710.-2207520000.1383830198.&amp;type=3&amp;permPage=1</t>
  </si>
  <si>
    <t>http://www.deadboard.net/boards/details/408/%D8%A7%D9%84%D8%B3%D9%8A%D8%AF-%D8%B9%D9%8A%D8%B3%D9%89-%D8%A7%D9%84%D8%B4%D8%B1%D9%82%D8%A7%D9%88%D9%89</t>
  </si>
  <si>
    <t>اختناقاً بسبب الغاز المسيل للدموع سي اس</t>
  </si>
  <si>
    <t>متزوج وله 4 ابناء و 4 احفاد</t>
  </si>
  <si>
    <t>https://www.facebook.com/photo.php?fbid=726267270717918&amp;set=a.646943008650345.1073741828.645549358789710&amp;type=3&amp;src=https%3A%2F%2Ffbcdn-sphotos-d-a.akamaihd.net%2Fhphotos-ak-prn2%2Ft1%2F1609866_726267270717918_1470825940_n.jpg&amp;size=960%2C641</t>
  </si>
  <si>
    <t>http://tahrirnews.com/news/view.aspx?cdate=29082013&amp;id=61f8fff9-6f4e-4334-8ec1-54969519f4ab</t>
  </si>
  <si>
    <t>https://www.facebook.com/onshehab/posts/402316993202712</t>
  </si>
  <si>
    <t>http://www.youtube.com/watch?v=Py-FDRPqt-I</t>
  </si>
  <si>
    <t>https://www.facebook.com/photo.php?fbid=564340713624025&amp;set=a.550639881660775.1073741828.550601148331315&amp;type=3&amp;src=https%3A%2F%2Ffbcdn-sphotos-c-a.akamaihd.net%2Fhphotos-ak-prn2%2F1237173_564340713624025_317424082_n.jpg&amp;size=960%2C960</t>
  </si>
  <si>
    <t>http://www.youtube.com/watch?v=K5BMSVBz5YQ</t>
  </si>
  <si>
    <t>http://www.a7madmandour.tk/</t>
  </si>
  <si>
    <t>https://www.youtube.com/watch?v=U2wM69hKuAo</t>
  </si>
  <si>
    <t>https://www.facebook.com/photo.php?fbid=673624789315500&amp;set=pb.645549358789710.-2207520000.1383830198.&amp;type=3&amp;permPage=1</t>
  </si>
  <si>
    <t>https://www.facebook.com/photo.php?fbid=174153602778941&amp;set=a.163535560507412.1073741828.163533643840937&amp;type=3&amp;src=https%3A%2F%2Ffbcdn-sphotos-f-a.akamaihd.net%2Fhphotos-ak-prn2%2F1382787_174153602778941_333931629_n.jpg&amp;size=372%2C370</t>
  </si>
  <si>
    <t>جمال عبد الرحمن محمد عبد الرحيم</t>
  </si>
  <si>
    <t>سعيد سيد جمعة عيسي</t>
  </si>
  <si>
    <t>اختناقاً بسبب الغاز المسيل للدموع سي اس وكدمات بالصدر</t>
  </si>
  <si>
    <t>https://www.facebook.com/photo.php?fbid=673618995982746&amp;set=pb.645549358789710.-2207520000.1383830198.&amp;type=3&amp;permPage=1</t>
  </si>
  <si>
    <t>https://www.youtube.com/watch?v=DMn6TQSkieM</t>
  </si>
  <si>
    <t>https://www.facebook.com/photo.php?fbid=165831140277854&amp;set=a.163535560507412.1073741828.163533643840937&amp;type=3&amp;permPage=1</t>
  </si>
  <si>
    <t>http://www.deadboard.net/boards/details/470/%D8%B4%D8%B1%D9%8A%D9%81-%D8%AC%D9%85%D8%A7%D9%84-%D8%B5%D9%8A%D8%A7%D9%85</t>
  </si>
  <si>
    <t>https://www.facebook.com/photo.php?fbid=555858827805547&amp;set=a.550639881660775.1073741828.550601148331315&amp;type=3&amp;src=https%3A%2F%2Ffbcdn-sphotos-g-a.akamaihd.net%2Fhphotos-ak-prn1%2F546942_555858827805547_1944783807_n.jpg&amp;size=720%2C478</t>
  </si>
  <si>
    <t>https://www.facebook.com/photo.php?fbid=722003814477597&amp;set=a.646943008650345.1073741828.645549358789710&amp;type=3&amp;src=https%3A%2F%2Ffbcdn-sphotos-g-a.akamaihd.net%2Fhphotos-ak-prn1%2Ft1%2F1521254_722003814477597_847879991_n.jpg&amp;size=960%2C642</t>
  </si>
  <si>
    <t>www.youtube.com/watch?v=gogiEYX5zJs</t>
  </si>
  <si>
    <t>https://www.facebook.com/photo.php?fbid=677468505597795&amp;set=pb.645549358789710.-2207520000.1383830198.&amp;type=3&amp;permPage=1</t>
  </si>
  <si>
    <t>https://www.facebook.com/photo.php?fbid=673624235982222&amp;set=pb.645549358789710.-2207520000.1383830198.&amp;type=3&amp;permPage=1</t>
  </si>
  <si>
    <t>https://www.facebook.com/photo.php?fbid=163620117165623&amp;set=a.163535560507412.1073741828.163533643840937&amp;type=3&amp;permPage=1</t>
  </si>
  <si>
    <t>طارق محمد حامد</t>
  </si>
  <si>
    <t>طلعت عبد العظيم علي</t>
  </si>
  <si>
    <t>عادل عبد الشافي عبد الحافظ</t>
  </si>
  <si>
    <t>https://www.facebook.com/photo.php?fbid=166009713593330&amp;set=a.163535560507412.1073741828.163533643840937&amp;type=3&amp;permPage=1</t>
  </si>
  <si>
    <t>http://www.youtube.com/watch?v=5x6o-9Rmkj0</t>
  </si>
  <si>
    <t>https://www.facebook.com/photo.php?fbid=709465125731466&amp;set=a.646943008650345.1073741828.645549358789710&amp;type=3&amp;src=https%3A%2F%2Ffbcdn-sphotos-f-a.akamaihd.net%2Fhphotos-ak-prn1%2Ft31%2F891686_709465125731466_1758935620_o.jpg&amp;smallsrc=https%3A%2F%2Ffbcdn-sphotos-f-a.akamaihd.net%2Fhphotos-ak-prn2%2Ft1%2F1479227_709465125731466_1758935620_n.jpg&amp;size=1997%2C1335</t>
  </si>
  <si>
    <t>https://www.facebook.com/photo.php?fbid=649980335013279&amp;set=pb.645549358789710.-2207520000.1377984946.&amp;type=3&amp;src=https%3A%2F%2Ffbcdn-sphotos-c-a.akamaihd.net%2Fhphotos-ak-prn2%2F1102474_649980335013279_1712106793_o.jpg&amp;smallsrc=https%3A%2F%2Ffbcdn-sphotos-c-a.akamaihd.net%2Fhphotos-ak-prn2%2F1150302_649980335013279_1712106793_n.jpg&amp;size=1997%2C1335</t>
  </si>
  <si>
    <t>فرج السيد فرج جاد</t>
  </si>
  <si>
    <t>https://www.facebook.com/photo.php?fbid=733317580012887&amp;set=a.646943008650345.1073741828.645549358789710&amp;type=3&amp;src=https%3A%2F%2Ffbcdn-sphotos-d-a.akamaihd.net%2Fhphotos-ak-prn2%2Ft1%2F1551558_733317580012887_536123594_n.jpg&amp;size=960%2C642</t>
  </si>
  <si>
    <t>https://www.facebook.com/photo.php?fbid=727122690632376&amp;set=a.646943008650345.1073741828.645549358789710&amp;type=3&amp;src=https%3A%2F%2Ffbcdn-sphotos-g-a.akamaihd.net%2Fhphotos-ak-prn2%2Ft31%2F1495887_727122690632376_466978412_o.jpg&amp;smallsrc=https%3A%2F%2Ffbcdn-sphotos-g-a.akamaihd.net%2Fhphotos-ak-prn1%2Ft1%2F1185441_727122690632376_466978412_n.jpg&amp;size=1997%2C1335</t>
  </si>
  <si>
    <t>https://www.youtube.com/watch?v=Zya25Q7zBEI</t>
  </si>
  <si>
    <t>https://www.facebook.com/photo.php?fbid=171865579674410&amp;set=a.163535560507412.1073741828.163533643840937&amp;type=3&amp;permPage=1</t>
  </si>
  <si>
    <t>محمد رمزي عبد الله خليل</t>
  </si>
  <si>
    <t>https://www.facebook.com/dmdiam</t>
  </si>
  <si>
    <t>http://www.youtube.com/watch?v=OmKfMqWTUH8</t>
  </si>
  <si>
    <t>https://twitter.com/AhmdAlish/status/369482074748506112</t>
  </si>
  <si>
    <t>https://www.facebook.com/photo.php?fbid=648050935206219&amp;set=pb.645549358789710.-2207520000.1377984964.&amp;type=3&amp;src=https%3A%2F%2Ffbcdn-sphotos-g-a.akamaihd.net%2Fhphotos-ak-ash3%2F1157564_648050935206219_2101288553_n.jpg&amp;size=720%2C480</t>
  </si>
  <si>
    <t>https://www.facebook.com/photo.php?fbid=166536236874011&amp;set=a.163535560507412.1073741828.163533643840937&amp;type=3&amp;permPage=1</t>
  </si>
  <si>
    <t>http://www.deadboard.net/boards/details/231/%D9%85%D8%AD%D9%85%D8%AF-%D8%A7%D9%84%D8%AF%D9%8A%D8%A8</t>
  </si>
  <si>
    <t>محمود عبد الله محمد علي</t>
  </si>
  <si>
    <t>مصطفي محمد عبد السلام محمد</t>
  </si>
  <si>
    <t>مصطفي محمد مصطفي محمود</t>
  </si>
  <si>
    <t>ممدوح سيد عبد الله حسين</t>
  </si>
  <si>
    <t>منصور عبد التواب عباس</t>
  </si>
  <si>
    <t>https://twitter.com/rdooan/status/369213851977252865</t>
  </si>
  <si>
    <t>مهدي محمود مهدي</t>
  </si>
  <si>
    <t>http://www.youtube.com/watch?v=veLDT5yrRQE</t>
  </si>
  <si>
    <t>وليد السيد محمد النجار</t>
  </si>
  <si>
    <t>http://www.elwatannews.com/news/details/286915</t>
  </si>
  <si>
    <t>محمد محمد عبد الله</t>
  </si>
  <si>
    <t>http://almesryoon.com/%D9%82%D8%B6%D8%A7%D9%8A%D8%A7-%D9%88%D8%AD%D9%88%D8%A7%D8%AF%D8%AB/228227-%D9%85%D8%B5%D8%B1%D8%B9-%D8%B3%D8%AC%D9%8A%D9%86-%D9%81%D9%8A-%D8%B8%D8%B1%D9%88%D9%81-%D8%BA%D8%A7%D9%85%D8%B6%D8%A9-%D8%A8%D8%A7%D9%84%D9%85%D9%86%D9%88%D9%81%D9%8A%D8%A9</t>
  </si>
  <si>
    <t>http://5bre.com/788106-%D9%85%D8%B5%D8%B1%D8%B9_%D8%B3%D8%AC%D9%8A%D9%86_%D9%81%D9%8A_%D8%B8%D8%B1%D9%88%D9%81_%D8%BA%D8%A7%D9%85%D8%B6%D8%A9_%D8%A8%D8%A7%D9%84%D9%85%D9%86%D9%88%D9%81%D9%8A%D8%A9.html</t>
  </si>
  <si>
    <t>http://www.shorouknews.com/news/view.aspx?cdate=31082013&amp;id=03f35647-d211-4dd1-93f5-f14ed42fee3d</t>
  </si>
  <si>
    <t>http://www.hoqook.com/node/96837#.Uv7R6YV9vDf</t>
  </si>
  <si>
    <t>عبد الله محمود رباع</t>
  </si>
  <si>
    <t>http://www.al-akhbar.com/node/190402</t>
  </si>
  <si>
    <t>سليمان سيد علي</t>
  </si>
  <si>
    <t>http://www.youm7.com/News.asp?NewsID=1240597#.UnfizFMfjgF</t>
  </si>
  <si>
    <t>http://www.elwatannews.com/news/details/313421</t>
  </si>
  <si>
    <t>http://elbadil.com/?p=493002</t>
  </si>
  <si>
    <t>http://www.almasryalyoum.com/news/details/331693</t>
  </si>
  <si>
    <t>http://www1.youm7.com/News.asp?NewsID=1252782&amp;SecID=203#.Unfl9FMfjgF</t>
  </si>
  <si>
    <t>http://dostor.org/%D8%A7%D9%84%D8%AD%D9%88%D8%AF%D8%A7%D8%AB/%D8%AD%D9%88%D8%A7%D8%AF%D8%AB/274863-%D9%88%D9%81%D8%A7%D8%A9-%D9%81%D8%B1%D9%86%D8%B3%D9%8A-%D8%A7%D9%84%D8%AC%D9%86%D8%B3%D9%8A%D8%A9-%D8%AF%D8%A7%D8%AE%D9%84-%D9%82%D8%B3%D9%85-%D9%82%D8%B5%D8%B1-%D8%A7%D9%84%D9%86%D9%8A%D9%84-%D9%88%D8%A7%D9%84%D9%86%D9%8A%D8%A7%D8%A8%D8%A9-%D8%AA%D8%A3%D9%85%D8%B1-%D8%A8%D8%AA%D8%B4%D8%B1%D9%8A%D8%AD-%D8%A7%D9%84%D8%AC%D8%AB%D8%A9</t>
  </si>
  <si>
    <t>onaeg.com/?p=1165398</t>
  </si>
  <si>
    <t>http://rassd.com/1-72126_%D9%85%D8%AD%D8%A7%D9%85%D9%8A%D8%A9_%D8%AD%D9%82%D9%88%D9%82%D9%8A%D8%A9_%D9%85%D9%82%D8%AA%D9%84_%D8%B3%D8%AC%D9%8A%D9%86_%D8%AA%D8%AD%D8%AA_%D8%A7%D9%84%D8%AA%D8%B9%D8%B0%D9%8A%D8%A8_%D9%81%D9%8A_%D8%B3%D8%AC%D9%86_%D8%A7%D9%84%D9%85%D9%86%D8%B5%D9%88%D8%B1%D8%A9</t>
  </si>
  <si>
    <t>فاروق حسانين ريان</t>
  </si>
  <si>
    <t>http://www.elwatannews.com/news/details/329221</t>
  </si>
  <si>
    <t>https://www.facebook.com/photo.php?fbid=713873171957328&amp;set=a.646943008650345.1073741828.645549358789710&amp;type=3&amp;src=https%3A%2F%2Ffbcdn-sphotos-a-a.akamaihd.net%2Fhphotos-ak-ash3%2Ft31%2F921614_713873171957328_1485206028_o.jpg&amp;smallsrc=https%3A%2F%2Ffbcdn-sphotos-a-a.akamaihd.net%2Fhphotos-ak-frc3%2Ft1%2F1505423_713873171957328_1485206028_n.jpg&amp;size=1997%2C1335</t>
  </si>
  <si>
    <t>http://www.youm7.com/News.asp?NewsID=1269231#.UnkL7lMfjgE</t>
  </si>
  <si>
    <t>https://www.facebook.com/photo.php?fbid=678416915502954&amp;set=pb.645549358789710.-2207520000.1383830198.&amp;type=3&amp;permPage=1</t>
  </si>
  <si>
    <t>https://www.facebook.com/photo.php?fbid=566933453364751&amp;set=a.550639881660775.1073741828.550601148331315&amp;type=3&amp;src=https%3A%2F%2Ffbcdn-sphotos-b-a.akamaihd.net%2Fhphotos-ak-prn2%2F1380419_566933453364751_243051392_n.jpg&amp;size=720%2C573</t>
  </si>
  <si>
    <t>http://www.deadboard.net/boards/details/475/%D8%B5%D9%81%D9%88%D8%AA-%D8%AE%D9%84%D9%8A%D9%84</t>
  </si>
  <si>
    <t>https://twitter.com/boutalebbrahim/status/383373451253145600</t>
  </si>
  <si>
    <t xml:space="preserve">عبد الوهاب محمد عبد الوهاب </t>
  </si>
  <si>
    <t>http://gate.ahram.org.eg/News/400204.aspx</t>
  </si>
  <si>
    <t>http://gomhuriaonline.com/main.asp?v_article_id=113906#.UkgHBDpo2sg.gmail</t>
  </si>
  <si>
    <t>http://dostorasly.com/news/view.aspx?cdate=28092013&amp;id=4b6fd73e-091e-448f-8260-45a808d5c5e4</t>
  </si>
  <si>
    <t>خالد محمد حافظ</t>
  </si>
  <si>
    <t>https://twitter.com/NermeenYousri/status/403264804921831424</t>
  </si>
  <si>
    <t>https://www.facebook.com/photo.php?fbid=724014040943241&amp;set=a.646943008650345.1073741828.645549358789710&amp;type=3&amp;src=https%3A%2F%2Ffbcdn-sphotos-e-a.akamaihd.net%2Fhphotos-ak-prn1%2Ft1%2F1017134_724014040943241_125149176_n.jpg&amp;size=960%2C642</t>
  </si>
  <si>
    <t>http://gate.ahram.org.eg/News/403765.aspx</t>
  </si>
  <si>
    <t>http://hwadeth.akhbarelyom.com/news/newdetails/157399/4/%D9%83%D9%84%D8%A7%D9%83%D9%8A%D8%AA-%D8%AA%D8%A7%D9%86%D9%8A-%D9%85%D8%B1%D8%A9..%D9%85%D8%B5%D8%B1%D8%B9-%D9%85%D8%AA%D9%87%D9%85-%D8%AF%D8%A7%D8%AE%D9%84-%D8%AD%D8%AC%D8%B2-%D9%82%D8%B3%D9%85-%D8%AD%D9%84%D9%88%D8%A7%D9%86.html#.UnkK4lMfjgF</t>
  </si>
  <si>
    <t>محمد عبد الرحمن مرسي</t>
  </si>
  <si>
    <t>مشرحة الاسعاف</t>
  </si>
  <si>
    <t>http://www.vetogate.com/626394</t>
  </si>
  <si>
    <t>https://www.facebook.com/photo.php?fbid=725865447424767&amp;set=a.646943008650345.1073741828.645549358789710&amp;type=3&amp;src=https%3A%2F%2Ffbcdn-sphotos-f-a.akamaihd.net%2Fhphotos-ak-prn2%2Ft1%2F1527032_725865447424767_1387916723_n.jpg&amp;size=960%2C642</t>
  </si>
  <si>
    <t>https://www.facebook.com/photo.php?v=567715539949145</t>
  </si>
  <si>
    <t>http://www.hoqook.com/node/98429#.UnlXq1MfjgE</t>
  </si>
  <si>
    <t>http://almesryoon.com/%D9%82%D8%B6%D8%A7%D9%8A%D8%A7-%D9%88%D8%AD%D9%88%D8%A7%D8%AF%D8%AB/266867-%D9%88%D9%81%D8%A7%D8%A9-%D9%85%D8%B9%D8%AA%D9%82%D9%84-%D8%AF%D8%A7%D8%AE%D9%84-%D9%85%D8%B9%D8%B3%D9%83%D8%B1-%D8%A7%D9%84%D8%B3%D9%84%D8%A7%D9%85-%D9%88%D8%A2%D8%AB%D8%A7%D8%B1-%D8%AA%D8%B9%D8%B0%D9%8A%D8%A8-%D8%B9%D9%84%D9%89-%D8%AC%D8%B3%D8%AF%D9%87</t>
  </si>
  <si>
    <t>https://www.facebook.com/photo.php?fbid=683461758331803&amp;set=pb.645549358789710.-2207520000.1383830198.&amp;type=3&amp;permPage=1</t>
  </si>
  <si>
    <t>https://fbcdn-sphotos-e-a.akamaihd.net/hphotos-ak-frc3/t1/p403x403/1604604_216957105165257_949490715_n.jpg</t>
  </si>
  <si>
    <t>http://www.deadboard.net/boards/details/546/%D8%B9%D9%85%D8%B1%D9%88-%D8%AE%D9%84%D9%8A%D9%81%D8%A9</t>
  </si>
  <si>
    <t>https://www.facebook.com/RNN.NEWS/photos/a.280183138725469.58204.103622369714881/723068657770246/?type=1</t>
  </si>
  <si>
    <t>https://www.youtube.com/watch?feature=player_embedded&amp;v=qWPZV9hLVUY</t>
  </si>
  <si>
    <t>https://www.facebook.com/photo.php?fbid=674248122586500&amp;set=pb.645549358789710.-2207520000.1383830198.&amp;type=3&amp;permPage=1</t>
  </si>
  <si>
    <t>https://www.facebook.com/photo.php?fbid=572046312853465&amp;set=a.550639881660775.1073741828.550601148331315&amp;type=3&amp;src=https%3A%2F%2Ffbcdn-sphotos-d-a.akamaihd.net%2Fhphotos-ak-ash3%2F537283_572046312853465_1517324833_n.jpg&amp;size=960%2C448</t>
  </si>
  <si>
    <t>http://www.deadboard.net/boards/details/552/%D8%A3%D8%AD%D9%85%D8%AF-%D8%AA%D8%A7%D9%85%D8%B1</t>
  </si>
  <si>
    <t>https://fbcdn-sphotos-c-a.akamaihd.net/hphotos-ak-frc3/t1/1896754_216801705180797_2105698373_n.jpg</t>
  </si>
  <si>
    <t>https://twitter.com/sawsan_48/status/388190621728399360</t>
  </si>
  <si>
    <t>http://www.fj-p.com/article.php?id=88943</t>
  </si>
  <si>
    <t>http://www.elwatannews.com/news/details/339420</t>
  </si>
  <si>
    <t>http://eshahed.com/main/news/2196</t>
  </si>
  <si>
    <t>http://www.vetogate.com/633257</t>
  </si>
  <si>
    <t>http://www.almasryalyoum.com/News/details/328625</t>
  </si>
  <si>
    <t>http://www.bbc.co.uk/arabic/middleeast/2013/10/131013_egypt_us_prisoner_death_investigation.shtml</t>
  </si>
  <si>
    <t>http://www.egynews.net/wps/portal/news?params=259115</t>
  </si>
  <si>
    <t>http://mubasher-misr.aljazeera.net/news/20131014201753946367.htm</t>
  </si>
  <si>
    <t>مستشفي سجن طره ثم القصر العيني</t>
  </si>
  <si>
    <t>http://www.deadboard.net/boards/details/561/%D8%B9%D8%A8%D8%AF%D8%A7%D9%84%D8%B1%D8%AD%D9%85%D9%86-%D8%A7%D9%84%D8%B2%D8%B1%D8%A7%D8%AD%D9%89</t>
  </si>
  <si>
    <t>https://www.youtube.com/watch?v=dQVrbsDM9ls</t>
  </si>
  <si>
    <t>عثمان علي عثمان السيد</t>
  </si>
  <si>
    <t>http://www.elwatannews.com/news/details/346691</t>
  </si>
  <si>
    <t>http://www.youm7.com/News.asp?NewsID=1316067&amp;#.UnkOD1MfjgE</t>
  </si>
  <si>
    <t>https://www.facebook.com/photo.php?fbid=685765354768110&amp;set=pb.645549358789710.-2207520000.1383830198.&amp;type=3&amp;permPage=1</t>
  </si>
  <si>
    <t>https://www.youtube.com/watch?v=kwXdY26yx9A</t>
  </si>
  <si>
    <t>http://www.almasryalyoum.com/news/details/333828</t>
  </si>
  <si>
    <t>https://www.facebook.com/photo.php?fbid=583237771734319&amp;set=a.550639881660775.1073741828.550601148331315&amp;type=3&amp;src=https%3A%2F%2Ffbcdn-sphotos-b-a.akamaihd.net%2Fhphotos-ak-prn2%2F1385377_583237771734319_2070374358_n.jpg&amp;size=540%2C720</t>
  </si>
  <si>
    <t>http://www.deadboard.net/boards/details/646/%D8%B5%D9%84%D8%A7%D8%AD-%D8%A3%D8%A8%D9%88%D8%A7%D9%84%D9%84%D9%8A%D9%84</t>
  </si>
  <si>
    <t>https://www.facebook.com/photo.php?fbid=582738011784295&amp;set=a.550639881660775.1073741828.550601148331315&amp;type=3&amp;src=https%3A%2F%2Ffbcdn-sphotos-f-a.akamaihd.net%2Fhphotos-ak-prn2%2F1395162_582738011784295_802596909_n.jpg&amp;size=540%2C720</t>
  </si>
  <si>
    <t>http://www1.youm7.com/News.asp?NewsID=1320210&amp;SecID=203#.UnkNoVMfjgE</t>
  </si>
  <si>
    <t>حمدي محمد محمود الكلاوي</t>
  </si>
  <si>
    <t>مستشفي طنطا العام</t>
  </si>
  <si>
    <t>http://elwadynews.com/news-hot-issues/2013/11/25/1859</t>
  </si>
  <si>
    <t>http://eipr.org/pressrelease/2013/11/25/1886</t>
  </si>
  <si>
    <t>http://gate.ahram.org.eg/News/415487.aspx</t>
  </si>
  <si>
    <t>http://www.gomhuriaonline.com/main.asp?v_article_id=121115</t>
  </si>
  <si>
    <t>شكري سيد سليمان</t>
  </si>
  <si>
    <t>http://www.rosaelyoussef.com/news/55684/%D9%88%D9%81%D8%A7%D8%A9-%D8%B3%D8%AC%D9%8A%D9%86-%D8%AF%D8%A7%D8%AE%D9%84-%D9%82%D8%B3%D9%85-%D8%AB%D8%A7%D9%86-%D8%A7%D9%84%D8%A7%D8%B3%D9%85%D8%A7%D8%B9%D9%8A%D9%84%D9%8A%D8%A9-%D9%86%D8%AA%D9%8A%D8%AC%D8%A9-%D9%87%D8%A8%D9%88%D8%B7-%D9%81%D9%8A-%D8%A7%D9%84%D8%AF%D9%88%D8%B1%D8%A9-%D8%A7%D9%84%D8%AF%D9%85%D9%88%D9%8A%D8%A9</t>
  </si>
  <si>
    <t>http://www.el-balad.com/669600</t>
  </si>
  <si>
    <t>منسي اقلاديوس حبيب دوس</t>
  </si>
  <si>
    <t>http://www.el-balad.com/689201</t>
  </si>
  <si>
    <t>http://www.vetogate.com/714816</t>
  </si>
  <si>
    <t>http://www.el-balad.com/691157</t>
  </si>
  <si>
    <t>سمير م ز</t>
  </si>
  <si>
    <t>http://www1.youm7.com/News.asp?NewsID=1400961&amp;#.Uv7fqoV9vDc</t>
  </si>
  <si>
    <t>http://dostorasly.com/news/view.aspx?cdate=17122013&amp;id=e66b98e8-f20f-4de2-85fa-3c98da86a6f0</t>
  </si>
  <si>
    <t>مستشفي بيلا المركزي</t>
  </si>
  <si>
    <t>http://www.almasryalyoum.com/News/details/358983#.UrsOypDZ4TZ.twitter</t>
  </si>
  <si>
    <t>http://www.shorouknews.com/news/view.aspx?cdate=20122013&amp;id=52be8726-327b-4487-ab61-19f4a8bc771c</t>
  </si>
  <si>
    <t>خلف محمد عبد الخالق</t>
  </si>
  <si>
    <t>http://www.elwatannews.com/news/details/331155</t>
  </si>
  <si>
    <t>http://www.fayoumwindow.net/News/4924/Default.aspx</t>
  </si>
  <si>
    <t>محمود عبد العزيز</t>
  </si>
  <si>
    <t>http://gate.ahram.org.eg/News/436737.aspx</t>
  </si>
  <si>
    <t>http://www1.youm7.com/News.asp?NewsID=1424841&amp;#.Uv7fLYV9vDc</t>
  </si>
  <si>
    <t>http://www1.youm7.com/News.asp?NewsID=1431403&amp;#.Uv9OW4V9vDc</t>
  </si>
  <si>
    <t>https://twitter.com/Abrara_Rageh/status/420210603941044224/photo/1/large</t>
  </si>
  <si>
    <t>http://www.masrawy.com/news/cases/general/2014/january/6/5798324.aspx?ref=extraImgclip</t>
  </si>
  <si>
    <t>https://twitter.com/FigurethemOutEg/status/425286235611881474</t>
  </si>
  <si>
    <t>http://www.egyptianpeople.com/default_news.php?id=154931</t>
  </si>
  <si>
    <t>http://masralarabia.com/%D8%A7%D9%84%D8%AD%D9%8A%D8%A7%D8%A9-%D8%A7%D9%84%D8%B3%D9%8A%D8%A7%D8%B3%D9%8A%D8%A9/180363-%D8%B3%D8%A7%D9%85%D9%8A-%D8%A3%D8%A8%D9%88-%D8%B1%D9%83%D8%A8%D8%A9-%D8%B6%D8%AD%D9%8A%D8%A9-%D8%AC%D8%AF%D9%8A%D8%AF%D8%A9-%D9%84%D8%AA%D8%B9%D9%86%D8%AA-%D8%A7%D9%84%D8%A3%D9%85%D9%86-%D8%AF%D8%A7%D8%AE%D9%84-%D8%B7%D8%B1%D8%A9</t>
  </si>
  <si>
    <t>https://www.facebook.com/photo.php?fbid=692795154087189</t>
  </si>
  <si>
    <t>http://www.almasryalyoum.com/news/details/374093</t>
  </si>
  <si>
    <t>http://almesryoon.com/%D9%82%D8%B6%D8%A7%D9%8A%D8%A7-%D9%88%D8%AD%D9%88%D8%A7%D8%AF%D8%AB/357229-%D9%88%D9%81%D8%A7%D8%A9-%D8%B3%D8%AC%D9%8A%D9%86-%D8%A8%D8%B3%D8%AC%D9%86-%D8%A7%D9%84%D9%82%D9%86%D8%A7%D8%B7%D8%B1-%D8%A7%D9%84%D8%AE%D9%8A%D8%B1%D9%8A%D8%A9</t>
  </si>
  <si>
    <t>http://www.almasryalyoum.com/News/details/374093</t>
  </si>
  <si>
    <t>http://almesryoon.com/%D9%82%D8%B6%D8%A7%D9%8A%D8%A7-%D9%88%D8%AD%D9%88%D8%A7%D8%AF%D8%AB/359123-%D9%88%D9%81%D8%A7%D8%A9-%D8%B3%D8%AC%D9%8A%D9%86-%D8%A8%D9%82%D8%B7%D9%88%D8%B1-%D8%A5%D8%AB%D8%B1-%D9%87%D8%A8%D9%88%D8%B7-%D9%81%D9%89-%D8%A7%D9%84%D8%AF%D9%88%D8%B1%D8%A9-%D8%A7%D9%84%D8%AF%D9%85%D9%88%D9%8A%D8%A9</t>
  </si>
  <si>
    <t>http://www.el-balad.com/780818</t>
  </si>
  <si>
    <t>مستشفي ببا المركزي</t>
  </si>
  <si>
    <t>http://www.almasryalyoum.com/news/details/378299</t>
  </si>
  <si>
    <t>http://www.albawabhnews.com/342800</t>
  </si>
  <si>
    <t>http://dostor.org/%D8%A7%D9%84%D8%AD%D9%88%D8%AF%D8%A7%D8%AB/%D8%AD%D9%88%D8%A7%D8%AF%D8%AB/356428-%D9%85%D8%B5%D8%B1%D8%B9-%D8%B3%D8%AC%D9%8A%D9%86-%D8%AF%D8%A7%D8%AE%D9%84-%D9%85%D8%AD%D8%A8%D8%B3%D9%87-%D8%A8%D8%A8%D9%86%D9%8A-%D8%B3%D9%88%D9%8A%D9%81-%D9%86%D8%AA%D9%8A%D8%AC%D8%A9-%D9%87%D8%A8%D9%88%D8%B7-%D8%AD%D8%A7%D8%AF-%D9%81%D9%8A-%D8%A7%D9%84%D8%AF%D9%88%D8%B1%D8%A9-%D8%A7%D9%84%D8%AF%D9%85%D9%88%D9%8A%D8%A9</t>
  </si>
  <si>
    <t>روابط مصادر</t>
  </si>
  <si>
    <t>رابط حساب شخصي</t>
  </si>
  <si>
    <t>اوراق قضية مبارك والعادلي قتل المتظاهرين</t>
  </si>
  <si>
    <t>دياب محمد - تونسي الجنسية</t>
  </si>
  <si>
    <t>مخرج</t>
  </si>
  <si>
    <t>عهد المجلس العسكري</t>
  </si>
  <si>
    <t>عهد محمد مرسي</t>
  </si>
  <si>
    <t>عهد عدلي منصور</t>
  </si>
  <si>
    <t>قسم شرطة أبنوب</t>
  </si>
  <si>
    <t>قسم شرطة سيدي جابر</t>
  </si>
  <si>
    <t>قسم شرطة الجيزة</t>
  </si>
  <si>
    <t>قسم شرطة الوراق</t>
  </si>
  <si>
    <t>قسم شرطة ميت غمر</t>
  </si>
  <si>
    <t>قسم شرطة منيا القمح</t>
  </si>
  <si>
    <t>قسم شرطة مصر القديمة</t>
  </si>
  <si>
    <t>قسم شرطة روض الفرج</t>
  </si>
  <si>
    <t>قسم شرطة الوايلي</t>
  </si>
  <si>
    <t>قسم شرطة مصر الجديدة</t>
  </si>
  <si>
    <t>قسم شرطة أبو النمرس</t>
  </si>
  <si>
    <t>قسم شرطة الدقي</t>
  </si>
  <si>
    <t>قسم شرطة السيدة زينب</t>
  </si>
  <si>
    <t>قسم شرطة الشرابية</t>
  </si>
  <si>
    <t>قسم شرطة العدوة</t>
  </si>
  <si>
    <t>قسم شرطة الفرافرة</t>
  </si>
  <si>
    <t>قسم شرطة حلوان</t>
  </si>
  <si>
    <t>قسم شرطة طهطا</t>
  </si>
  <si>
    <t>منطقة سجون طره</t>
  </si>
  <si>
    <t>قسم شرطة ببا</t>
  </si>
  <si>
    <t>قسم شرطة بركة السبع</t>
  </si>
  <si>
    <t>سجن المنيا العسكري</t>
  </si>
  <si>
    <t>قسم شرطة بولاق الدكرور</t>
  </si>
  <si>
    <t>قسم شرطة بيلا</t>
  </si>
  <si>
    <t>قسم شرطة طوخ</t>
  </si>
  <si>
    <t>قسم شرطة فاقوس</t>
  </si>
  <si>
    <t>قسم شرطة قصر النيل</t>
  </si>
  <si>
    <t>قسم شرطة قطور</t>
  </si>
  <si>
    <t>قسم شرطة مركز الفيوم</t>
  </si>
  <si>
    <t>قسم شرطة مطاي</t>
  </si>
  <si>
    <t>سجن الفيوم العمومي - دمو</t>
  </si>
  <si>
    <t>قسم شرطة شبرا</t>
  </si>
  <si>
    <t>الإسكندرية</t>
  </si>
  <si>
    <t>مستشفي سجن الغربانيات بالإسكندرية</t>
  </si>
  <si>
    <t>الإسماعيلية</t>
  </si>
  <si>
    <t>محمد إسماعيل محمد صالح</t>
  </si>
  <si>
    <t>محمد شحاتة إسماعيل</t>
  </si>
  <si>
    <t>محمد بدر الدين السيد إسماعيل</t>
  </si>
  <si>
    <t>محمد إسماعيل محمد</t>
  </si>
  <si>
    <t>مستشفي الإسماعيلية الجامعي</t>
  </si>
  <si>
    <t>مستشفي الإسماعيلية العام</t>
  </si>
  <si>
    <t>محمد إسماعيل عزام</t>
  </si>
  <si>
    <t>إبراهيم محمد إبراهيم الدهشان</t>
  </si>
  <si>
    <t>رفيق محمد إبراهيم عبد الغني</t>
  </si>
  <si>
    <t>شكري إبراهيم بدر سعد</t>
  </si>
  <si>
    <t>رضا عاشور محمود إبراهيم</t>
  </si>
  <si>
    <t>محمد إبراهيم العتباني</t>
  </si>
  <si>
    <t>دياب حماده إبراهيم</t>
  </si>
  <si>
    <t>السيد إبراهيم محمد شحاته</t>
  </si>
  <si>
    <t>عارف إبراهيم حسن</t>
  </si>
  <si>
    <t>حسن محمد إبراهيم حسن</t>
  </si>
  <si>
    <t>إبراهيم رشاد عبد المنعم</t>
  </si>
  <si>
    <t>حامد إبراهيم محمد هلال</t>
  </si>
  <si>
    <t>رضا إبراهيم الدسوقي</t>
  </si>
  <si>
    <t>محمد عطيه إبراهيم البنا</t>
  </si>
  <si>
    <t>إبراهيم محمد عبد الحميد</t>
  </si>
  <si>
    <t>شريف جمال إبراهيم</t>
  </si>
  <si>
    <t>محسن سيد محمد إبراهيم</t>
  </si>
  <si>
    <t>حسن شعبان إبراهيم</t>
  </si>
  <si>
    <t>بهاء إبراهيم حسين بسيوني</t>
  </si>
  <si>
    <t>محمد علي إبراهيم</t>
  </si>
  <si>
    <t>محمود إبراهيم سالم إبراهيم</t>
  </si>
  <si>
    <t>إبراهيم محمد رزق شفيق</t>
  </si>
  <si>
    <t>حمزة قاسم إبراهيم قرقر</t>
  </si>
  <si>
    <t>عماد إبراهيم تواضروس</t>
  </si>
  <si>
    <t>إبراهيم محروس</t>
  </si>
  <si>
    <t>شعبان سيد إبراهيم</t>
  </si>
  <si>
    <t>فكري السيد إبراهيم الصعيدي</t>
  </si>
  <si>
    <t>ماهر محمد إبراهيم</t>
  </si>
  <si>
    <t>محمد امين عبد اللطيف إبراهيم</t>
  </si>
  <si>
    <t>أحمد إبراهيم كامل حمزاوي</t>
  </si>
  <si>
    <t>أحمد خميس محمد</t>
  </si>
  <si>
    <t>أحمد شعبان رجب</t>
  </si>
  <si>
    <t>رضا السيد أحمد السيد</t>
  </si>
  <si>
    <t>سيد بركات شعبان أحمد</t>
  </si>
  <si>
    <t>صفوت أحمد عبد الله عبد القادر</t>
  </si>
  <si>
    <t>علاء الدين حسين عيسي أحمد</t>
  </si>
  <si>
    <t>أحمد توفيق سليمان</t>
  </si>
  <si>
    <t>علي محمد أحمد</t>
  </si>
  <si>
    <t>أحمد جابر أحمد عاشور</t>
  </si>
  <si>
    <t>إبراهيم محمد سالم أحمد</t>
  </si>
  <si>
    <t>أحمد فتحي عبد التواب</t>
  </si>
  <si>
    <t>أحمد إبراهيم حسين</t>
  </si>
  <si>
    <t>أحمد طوسون زكي</t>
  </si>
  <si>
    <t>أحمد علي عبد الغني</t>
  </si>
  <si>
    <t>أحمد محمد فاروق</t>
  </si>
  <si>
    <t>حازم عادل سعيد أحمد</t>
  </si>
  <si>
    <t>سيد حسن سيد أحمد عتريس</t>
  </si>
  <si>
    <t>شعبان عزيز أحمد</t>
  </si>
  <si>
    <t>عبد الغني إبراهيم أحمد</t>
  </si>
  <si>
    <t>متولي إبراهيم أحمد</t>
  </si>
  <si>
    <t>محمد أحمد كامل</t>
  </si>
  <si>
    <t>وائل أحمد سيد خضير</t>
  </si>
  <si>
    <t>أحمد علم الدين عبد الحافظ</t>
  </si>
  <si>
    <t>امين أحمد سعيد</t>
  </si>
  <si>
    <t>أحمد محمد إبراهيم يوسف</t>
  </si>
  <si>
    <t>أحمد مجدي مرسي غنيم</t>
  </si>
  <si>
    <t>هاني السيد محمد أحمد</t>
  </si>
  <si>
    <t>حسن خليفة أحمد خليفة</t>
  </si>
  <si>
    <t>أحمد رمزي</t>
  </si>
  <si>
    <t>أحمد محمد علي</t>
  </si>
  <si>
    <t>خالد محمد أحمد</t>
  </si>
  <si>
    <t>ثابت محمد إبراهيم أحمد</t>
  </si>
  <si>
    <t>أحمد جمعة عبد الحليم حسين</t>
  </si>
  <si>
    <t>رامي حمدي عبد الظاهر أحمد</t>
  </si>
  <si>
    <t>أحمد امل محمد جابر</t>
  </si>
  <si>
    <t>أحمد محمود أحمد محمد</t>
  </si>
  <si>
    <t>أحمد الله صالح محمد إبراهيم</t>
  </si>
  <si>
    <t>أحمد حسين محمد حسين</t>
  </si>
  <si>
    <t>أحمد محمد عبد الله محمود</t>
  </si>
  <si>
    <t>حازم شرقاوي أحمد علي</t>
  </si>
  <si>
    <t>حمادة حامد أحمد دياب</t>
  </si>
  <si>
    <t>ناصر أحمد إسماعيل مبارك</t>
  </si>
  <si>
    <t>عمر حسن أحمد حسين</t>
  </si>
  <si>
    <t>عادل أحمد عبد الرحيم</t>
  </si>
  <si>
    <t>علاء زكي علي أحمد</t>
  </si>
  <si>
    <t>سامح أحمد فرج</t>
  </si>
  <si>
    <t>أحمد تامر صلاح الدين نبيل</t>
  </si>
  <si>
    <t>عبد الفتاح سيد أحمد</t>
  </si>
  <si>
    <t>حسن أحمد خليل</t>
  </si>
  <si>
    <t>أحمد السيد السيد</t>
  </si>
  <si>
    <t>أحمد عبد النبي</t>
  </si>
  <si>
    <t>أحمد علي السيد</t>
  </si>
  <si>
    <t>أحمد سيد سيد</t>
  </si>
  <si>
    <t>أحمد صابر أحمد السيد</t>
  </si>
  <si>
    <t>أسامة محمد محيي</t>
  </si>
  <si>
    <t>أسامة عبد المنعم علام</t>
  </si>
  <si>
    <t>قسم شرطة الدرب الأحمر</t>
  </si>
  <si>
    <t>أسيوط</t>
  </si>
  <si>
    <t>سجن أسيوط العمومي</t>
  </si>
  <si>
    <t>مستشفي أسيوط الجامعي</t>
  </si>
  <si>
    <t>مستشفي الخارجة العام ثم أسيوط الجامعي</t>
  </si>
  <si>
    <t>أسوان</t>
  </si>
  <si>
    <t>أبو طالب عبد الجواد سليمان</t>
  </si>
  <si>
    <t>علي مهني علي أبو خضير</t>
  </si>
  <si>
    <t>هشام أبو عزام حافظ</t>
  </si>
  <si>
    <t>بدير متولي بدير أبو هيش</t>
  </si>
  <si>
    <t>هاني السيد محمد أبو عجوة</t>
  </si>
  <si>
    <t>أحمد أبو سريع أحمد</t>
  </si>
  <si>
    <t>محمود أبو الحجاج توفيق يوسف</t>
  </si>
  <si>
    <t xml:space="preserve">أحمد أبو بكر </t>
  </si>
  <si>
    <t>وائل سعيد توفيق أبو سالم</t>
  </si>
  <si>
    <t>محمد أبو الوفا هاشم</t>
  </si>
  <si>
    <t>مستشفي أبو كبير العام</t>
  </si>
  <si>
    <t>أحمد أبو سريع</t>
  </si>
  <si>
    <t>شكري أبو السعود</t>
  </si>
  <si>
    <t>قسم شرطة الأزبكية</t>
  </si>
  <si>
    <t>سجن الاستئناف - باب الخلق</t>
  </si>
  <si>
    <t>سجن دمنهور العمومي - الأبعادية</t>
  </si>
  <si>
    <t>سحجات متفرقة بالجسم وارتجاج بالمخ وكسور بالاضلاع وإصابة بالرئة</t>
  </si>
  <si>
    <t>إصابات رضية بالقدم والجبهة والعين اليمني نتج عنها نزيف بالمخ</t>
  </si>
  <si>
    <t>إصابة رضية بالراس</t>
  </si>
  <si>
    <t>إصابات متفرقة وجرح غائر وكدمات</t>
  </si>
  <si>
    <t>إصابات قوية بالراس والجسم</t>
  </si>
  <si>
    <t>منطقة سجون وادي النطرون - السادات</t>
  </si>
  <si>
    <t>منطقة سجون القطا - منشأة القناطر</t>
  </si>
  <si>
    <t>منطقة سجون أبو زعبل - الخانكة</t>
  </si>
  <si>
    <t>منطقة سجون برج العرب - الغربانيات</t>
  </si>
  <si>
    <t>قسم شرطة مركز دمياط</t>
  </si>
  <si>
    <t>مستشفي الموظفين بإمبابة</t>
  </si>
  <si>
    <t>قسم شرطة إمبابة</t>
  </si>
  <si>
    <t>مستشفي التحرير بإمبابة</t>
  </si>
  <si>
    <t>قسم شرطة أبو كبير</t>
  </si>
  <si>
    <t>قسم شرطة أوسيم</t>
  </si>
  <si>
    <t>مقر أمن الدولة - شبين الكوم</t>
  </si>
  <si>
    <t>سياسية</t>
  </si>
  <si>
    <t>جنائية</t>
  </si>
  <si>
    <t>الاسم - وشهرته</t>
  </si>
  <si>
    <t>سامي محمود إبراهيم أبو ركبة - الحج أبو علاء</t>
  </si>
  <si>
    <t>سعيد الشحات - أبو رسلان</t>
  </si>
  <si>
    <t>محمد نصر زغلول - أبو هاجر</t>
  </si>
  <si>
    <t>أحمد إبراهيم كردي محمد - أحمد الكردي</t>
  </si>
  <si>
    <t>أحمد محمد رجب مندور - أحمد مندور</t>
  </si>
  <si>
    <t>حسن إبراهيم كردي محمد - حسن الكردي</t>
  </si>
  <si>
    <t>محمد انور حسين حيدو - حمادة فلة</t>
  </si>
  <si>
    <t>شريف جمال محمد صيام - شريف صيام</t>
  </si>
  <si>
    <t>صلاح أحمد يوسف أبو الليل - صلاح أبو الليل</t>
  </si>
  <si>
    <t>عاطف محمد إبراهيم المنسي - عاطف المنسي</t>
  </si>
  <si>
    <t>عبد الرحمن مصطفي الزراحي - عبد الرحمن الزراحي</t>
  </si>
  <si>
    <t>عبد المنعم محمد مصطفي - عبد المنعم مصطفي</t>
  </si>
  <si>
    <t>كريم سيد نوفل العمدة - كريم العمدة</t>
  </si>
  <si>
    <t>محمد عبد المجيد محمود إبراهيم الديب - محمد الديب</t>
  </si>
  <si>
    <t>محمد حسن السيد أحمد حسن - محمد حسن البنا</t>
  </si>
  <si>
    <t>نبيل عبد العظيم شلاتا - نبيل شلاتا</t>
  </si>
  <si>
    <t>توفي 29-1-2011</t>
  </si>
  <si>
    <t>توفي 1-2-2011</t>
  </si>
  <si>
    <t>توفي 16-2-2011</t>
  </si>
  <si>
    <t>توفي 2-2-2011</t>
  </si>
  <si>
    <t>شبهة محاولة الداخلية تهريب المساجين - توفي 11-3-2011</t>
  </si>
  <si>
    <t>غير محدد مكان الاحتجاز</t>
  </si>
  <si>
    <t>كسور وكدمات وسحجات متفرقة بالجسم وكدمات بالرأس نتج عنها نزيف فوق السحايا وتحتها</t>
  </si>
  <si>
    <t>مازن مجدي سليم</t>
  </si>
  <si>
    <t>http://aohr.org.uk/images/releases/The%20Bloodshed%20arabic.pdf</t>
  </si>
  <si>
    <t>إبراهيم محمد محمود عامر - إبراهيم عامر</t>
  </si>
  <si>
    <t>عبد الرحمن علي عبد الرحمن</t>
  </si>
  <si>
    <t>محمد السيد غزلاني</t>
  </si>
  <si>
    <t>محروس علي</t>
  </si>
  <si>
    <t>محمود عبد الهادي أحمد</t>
  </si>
  <si>
    <t>هيثم سعيد حسن</t>
  </si>
  <si>
    <t>قسم شرطة الطالبية</t>
  </si>
  <si>
    <t>مديرية أمن الإسكندرية</t>
  </si>
  <si>
    <t>عهد السيسي</t>
  </si>
  <si>
    <t>http://aohr.org.uk/images/releases/waba-alja3theeb.pdf</t>
  </si>
  <si>
    <t>محمد أمين حافظ</t>
  </si>
  <si>
    <t>حسن نادي حسن نادي عبد العال</t>
  </si>
  <si>
    <t>قسم شرطة البساتين</t>
  </si>
  <si>
    <t>إبراهيم أحمد إسماعيل</t>
  </si>
  <si>
    <t>قسم شرطة نجع حمادي</t>
  </si>
  <si>
    <t>طارق عبد الفتاح محمود</t>
  </si>
  <si>
    <t>خالد محمود عبد العزيز</t>
  </si>
  <si>
    <t>رضا محمد إبراهيم أحمد</t>
  </si>
  <si>
    <t>أمير عبد الرحيم عبد العزيز عبد النبي</t>
  </si>
  <si>
    <t>ع . م</t>
  </si>
  <si>
    <t>محمود محمد سعد الدين محمد</t>
  </si>
  <si>
    <t>م</t>
  </si>
  <si>
    <t>سيد علي جنيدي</t>
  </si>
  <si>
    <t>عزت عبد الفتاح سليمان الغرباوي</t>
  </si>
  <si>
    <t>محمد عبد الله إسماعيل سلام</t>
  </si>
  <si>
    <t>حمدي نادي عوض الأدعم</t>
  </si>
  <si>
    <t>رمضان سعيد رمضان</t>
  </si>
  <si>
    <t>فوزي مصطفي أحمد</t>
  </si>
  <si>
    <t>محمود سيد حسن</t>
  </si>
  <si>
    <t>بليغ حمدي حسن</t>
  </si>
  <si>
    <t>محسن علي محمد علي</t>
  </si>
  <si>
    <t>وجيه صبري حسانين</t>
  </si>
  <si>
    <t>خالد محمد عبد اللطيف</t>
  </si>
  <si>
    <t>حنفي محمد عواد</t>
  </si>
  <si>
    <t>سيد آدم محمد</t>
  </si>
  <si>
    <t>هاني عطيه عيسوي</t>
  </si>
  <si>
    <t>أشرف عبد الله محمد شاهين</t>
  </si>
  <si>
    <t>أحمد محمود أحمد صالح</t>
  </si>
  <si>
    <t>أحمد أبو بكر عبد السلام</t>
  </si>
  <si>
    <t>قسم شرطة عين شمس</t>
  </si>
  <si>
    <t>قسم شرطة سنورس</t>
  </si>
  <si>
    <t>قسم شرطة العمرانية</t>
  </si>
  <si>
    <t>مستشفي سجن برج العرب ثم رأس التين ثم المستشفي الأميري</t>
  </si>
  <si>
    <t>مكان الاحتجاز</t>
  </si>
  <si>
    <t>قسم شرطة إهناسيا</t>
  </si>
  <si>
    <t>توفي داخل المستشفي</t>
  </si>
  <si>
    <t>مستشفي إهناسيا المركزي</t>
  </si>
  <si>
    <t>https://drive.google.com/file/d/0B22jcf-vO9R7ZWI1ZlM4Y0d1R0U/edit</t>
  </si>
  <si>
    <t>مستشفي سجن طره</t>
  </si>
  <si>
    <t>http://www.elwatannews.com/news/details/500742</t>
  </si>
  <si>
    <t>محمد زكي محمد</t>
  </si>
  <si>
    <t>http://www1.youm7.com/story/2014/6/15/%D9%84%D9%84%D9%85%D8%B1%D8%A9_%D8%A7%D9%84%D8%AB%D8%A7%D9%86%D9%8A%D8%A9_%D8%AE%D9%84%D8%A7%D9%84_%D8%B4%D9%87%D8%B1%D9%85%D8%B5%D8%B1%D8%B9_%D9%85%D9%88%D8%A7%D8%B7%D9%86_%D8%AF%D8%A7%D8%AE%D9%84_%D8%AD%D8%AC%D8%B2_%D9%82%D8%B3%D9%85_%D8%A7%D9%84%D9%85%D8%B7%D8%B1%D9%8A%D8%A9%D8%B1%D8%A6%D9%8A%D8%B3_%D8%A7%D9%84/1726197#.VDZuLfmSy5W</t>
  </si>
  <si>
    <t>مستشفي المطرية التعليمي</t>
  </si>
  <si>
    <t>أحمد رمزي عبد اللطيف</t>
  </si>
  <si>
    <t>http://www.elwatannews.com/news/details/504620</t>
  </si>
  <si>
    <t>http://www1.youm7.com/story/2014/6/16/%D8%A8%D8%A7%D9%84%D9%81%D9%8A%D8%AF%D9%8A%D9%88_%D9%88%D8%A7%D9%84%D8%B5%D9%88%D8%B1_%D8%AA%D9%81%D8%A7%D8%B5%D9%8A%D9%84_%D9%85%D8%B5%D8%B1%D8%B9_%D8%B4%D8%A7%D8%A8_%D8%A8%D9%82%D8%B3%D9%85_%D8%A7%D9%84%D9%85%D8%B7%D8%B1%D9%8A%D8%A9_%D8%A7%D9%84%D9%82%D8%AA%D9%8A%D9%84_%D8%A3%D9%86%D9%87%D9%89_%D8%B3%D8%AC%D9%86/1726479#.VDZvHPmSy5X</t>
  </si>
  <si>
    <t>موظف</t>
  </si>
  <si>
    <t>تم القبض عليه من سايبر واتهامه بانشاء صفحات عبر مواقع التواصل الاجتماعي تهدد الجيش والشرطة</t>
  </si>
  <si>
    <t>http://www.masralarabia.com/%D8%AA%D9%82%D8%A7%D8%B1%D9%8A%D8%B1-%D9%88%D8%AA%D8%AD%D9%82%D9%8A%D9%82%D8%A7%D8%AA/291943-%D8%A8%D8%A7%D9%84%D9%81%D9%8A%D8%AF%D9%8A%D9%88-%D9%88%D8%A7%D9%84%D8%B5%D9%88%D8%B1-%D8%AC%D8%AB%D8%AB-%D9%82%D8%B3%D9%85-%D8%A7%D9%84%D9%85%D8%B7%D8%B1%D9%8A%D8%A9-%D9%84%D8%B3%D8%A7%D9%86-%D9%85%D9%82%D8%B7%D9%88%D8%B9-%D9%88%D8%B9%D9%8A%D9%86-%D9%85%D9%81%D9%82%D9%88%D8%A1%D8%A9-%D9%88%D8%B8%D9%81%D8%B1-%D9%85%D8%AE%D9%84%D9%88%D8%B9</t>
  </si>
  <si>
    <t>علي محمود محمد</t>
  </si>
  <si>
    <t>http://yanair.net/archives/61574</t>
  </si>
  <si>
    <t>رامي محمد إبراهيم</t>
  </si>
  <si>
    <t>http://www.elwatannews.com/news/details/504781</t>
  </si>
  <si>
    <t>http://www.shorouknews.com/news/view.aspx?cdate=20062014&amp;id=2e687d9e-1a72-44cf-821a-47e1f4b2cf26</t>
  </si>
  <si>
    <t>http://www.youm7.com/story/2014/6/25/%D8%A7%D9%84%D9%86%D9%8A%D8%A7%D8%A8%D8%A9_%D8%AA%D8%AD%D9%82%D9%82_%D9%81%D9%89_%D9%88%D9%81%D8%A7%D8%A9_%D8%B3%D8%A7%D8%A6%D9%82_%D8%AF%D8%A7%D8%AE%D9%84_%D8%AD%D8%AC%D8%B2_%D9%82%D8%B3%D9%85_%D8%A7%D9%84%D9%85%D8%B7%D8%B1%D9%8A%D8%A9/1745367#.VDZzYPmSy5V</t>
  </si>
  <si>
    <t>http://yanair.net/archives/65238</t>
  </si>
  <si>
    <t>مصطفي محمد أحمد علي الأسواني - مصطفي الأسواني</t>
  </si>
  <si>
    <t>http://www.vetogate.com/770259</t>
  </si>
  <si>
    <t>http://www.almasryalyoum.com/news/details/410089</t>
  </si>
  <si>
    <t>http://ahramonline.org.eg/Accidents.aspx?Serial=1560562</t>
  </si>
  <si>
    <t>http://www.albedaiah.com/node/53270</t>
  </si>
  <si>
    <t>https://www.facebook.com/ana.mesh.Rqm/photos/a.497310630374856.1073741827.497308940375025/546763022096283/?type=1&amp;relevant_count=1</t>
  </si>
  <si>
    <t>http://www.elwatannews.com/news/details/504784</t>
  </si>
  <si>
    <t>عبد الباري ع</t>
  </si>
  <si>
    <t>http://www1.youm7.com/story/2014/7/17/%D9%88%D9%81%D8%A7%D8%A9_%D9%85%D8%AA%D9%87%D9%85_%D8%AF%D8%A7%D8%AE%D9%84_%D8%AD%D8%AC%D8%B2_%D9%82%D8%B3%D9%85_%D8%B9%D9%8A%D9%86_%D8%B4%D9%85%D8%B3_%D9%88%D8%A7%D9%84%D9%86%D9%8A%D8%A7%D8%A8%D8%A9_%D8%AA%D8%B7%D9%84%D8%A8_%D8%AA%D8%AD%D8%B1%D9%8A%D8%A7%D8%AA_%D8%A7%D9%84%D9%85%D8%A8%D8%A7%D8%AD%D8%AB/1779436#.VDZ5_fmSy5U</t>
  </si>
  <si>
    <t>http://www.albawabhnews.com/690362</t>
  </si>
  <si>
    <t>http://www.elwatannews.com/news/details/519501</t>
  </si>
  <si>
    <t>مستشفي الحميات بمدينة نصر ثم مشرحة زينهم</t>
  </si>
  <si>
    <t>سحجات متفرقة ونزيف بالمخ وكسور في 9 أضلع بالقفص الصدري ونزيف بالتجويف الصدري وفشل في التنفس وإصابة بالراس</t>
  </si>
  <si>
    <t>http://www.elwatannews.com/news/details/521053</t>
  </si>
  <si>
    <t>متزوج وله أبناء</t>
  </si>
  <si>
    <t>http://www.dostorasly.com/news/view.aspx?id=d4fd14fd-fad3-4fc3-98ba-bb7ea1df453b</t>
  </si>
  <si>
    <t>http://www.youm7.com/story/2013/6/11/%D8%A8%D8%A7%D9%84%D8%B5%D9%88%D8%B1_%D9%88%D8%A7%D9%84%D8%AF_%D8%AD%D8%B3%D8%A7%D9%85_%D8%B6%D8%AD%D9%8A%D8%A9_%D9%82%D8%B3%D9%85_%D8%AD%D9%84%D9%88%D8%A7%D9%86__%D8%A7%D8%A8%D9%86%D9%89_%D8%AA%D8%B9%D8%B1%D8%B6_%D9%84%D9%84%D9%85%D8%B1%D8%B6_%D8%AF%D8%A7%D8%AE%D9%84_%D8%A7%D9%84%D9%82%D8%B3%D9%85_/1109410#.VDZ-JPmSy5U</t>
  </si>
  <si>
    <t>قسم شرطة المعادي</t>
  </si>
  <si>
    <t>http://www.masralarabia.com/%D8%A7%D8%AE%D8%A8%D8%A7%D8%B1-%D9%85%D8%B5%D8%B1/323115-%D8%A7%D9%84%D8%AA%D8%AD%D9%82%D9%8A%D9%82-%D9%81%D9%8A-%D9%88%D9%81%D8%A7%D8%A9-%D9%85%D8%AD%D8%AA%D8%AC%D8%B2-%D8%AF%D8%A7%D8%AE%D9%84-%D9%82%D8%B3%D9%85-%D8%B4%D8%B1%D8%B7%D8%A9-%D8%A7%D9%84%D9%85%D8%B9%D8%A7%D8%AF%D9%8A</t>
  </si>
  <si>
    <t>http://www1.youm7.com/story/2014/8/3/%D9%88%D9%81%D8%A7%D8%A9_%D9%85%D8%AA%D9%87%D9%85_%D8%AF%D8%A7%D8%AE%D9%84_%D8%AD%D8%AC%D8%B2_%D9%82%D8%B3%D9%85_%D8%A7%D9%84%D9%85%D8%B9%D8%A7%D8%AF%D9%89_%D8%A5%D8%AB%D8%B1_%D8%A5%D8%B5%D8%A7%D8%A8%D8%AA%D9%87_%D8%A8%D8%BA%D9%8A%D8%A8%D9%88%D8%A8%D8%A9_%D8%B3%D9%83%D8%B1/1802375#.VDZ-OPmSy5U</t>
  </si>
  <si>
    <t>http://www.almasryalyoum.com/news/details/504119</t>
  </si>
  <si>
    <t>مصطفي ع م</t>
  </si>
  <si>
    <t>http://hwadeth.akhbarelyom.com/news/newdetails/198105/4/%D9%85%D8%B5%D8%B1%D8%B9-%D8%B3%D8%AC%D9%8A%D9%86-%D8%AC%D9%86%D8%A7%D8%A6%D9%8A-%D8%A8%D9%85%D8%B9%D8%AA%D9%82%D9%84-%D8%A7%D9%84%D9%88%D8%A7%D8%AF%D9%8A-%D8%A7%D9%84%D8%AC%D8%AF%D9%8A%D8%AF.html#.VDZ-lvmSy5U</t>
  </si>
  <si>
    <t>http://www.albawabhnews.com/669142</t>
  </si>
  <si>
    <t>قسم شرطة الحامول</t>
  </si>
  <si>
    <t>غالي و ع</t>
  </si>
  <si>
    <t>http://www.youm7.com/story/2014/7/7/%D9%88%D9%81%D8%A7%D8%A9_%D8%B3%D8%AC%D9%8A%D9%86_%D8%A8%D8%B9%D8%AF_%D8%AA%D8%B9%D8%B1%D8%B6%D9%87_%D9%84%D8%A3%D8%B2%D9%85%D8%A9_%D9%82%D9%84%D8%A8%D9%8A%D8%A9_%D8%A8%D8%A7%D9%84%D8%AD%D8%A7%D9%85%D9%88%D9%84/1763824#.VDZ-ofmSy5U</t>
  </si>
  <si>
    <t>http://www.dostor.org/640771</t>
  </si>
  <si>
    <t>قسم شرطة أبو قرقاص</t>
  </si>
  <si>
    <t>http://www.almasryalyoum.com/news/details/450849</t>
  </si>
  <si>
    <t>قسم شرطة مركز بنها</t>
  </si>
  <si>
    <t>http://www.elwatannews.com/news/details/509212</t>
  </si>
  <si>
    <t>مستشفي بنها العام</t>
  </si>
  <si>
    <t>http://www.vetogate.com/1084535</t>
  </si>
  <si>
    <t>http://moheet.com/2014/08/26/2129304/%D9%88%D9%81%D8%A7%D8%A9-%D8%B3%D8%AC%D9%8A%D9%86-%D9%88%D8%B3%D8%AC%D9%8A%D9%86%D8%A9-%D8%AF%D8%A7%D8%AE%D9%84-%D9%85%D8%AD%D8%A8%D8%B3%D9%87%D9%85%D8%A7-%D8%A8%D8%A7%D9%84%D9%82%D9%84%D9%8A%D9%88.html#.VDZ_EfmSy5U</t>
  </si>
  <si>
    <t>قسم شرطة الخانكة</t>
  </si>
  <si>
    <t>http://www.el-balad.com/1153262</t>
  </si>
  <si>
    <t>طالب</t>
  </si>
  <si>
    <t>قسم شرطة كرداسة</t>
  </si>
  <si>
    <t>محمد سيد عبد الفتاح</t>
  </si>
  <si>
    <t>متزوج وله 6 أبناء</t>
  </si>
  <si>
    <t>جهات حقوقية</t>
  </si>
  <si>
    <t>http://www.elwatannews.com/news/details/555359</t>
  </si>
  <si>
    <t>محمود محمد محمد الصغير - محمود الصغير</t>
  </si>
  <si>
    <t>https://www.facebook.com/permalink.php?story_fbid=334650540035841&amp;id=238397282994501&amp;fref=nf</t>
  </si>
  <si>
    <t>وائل محمود عبد الحكيم</t>
  </si>
  <si>
    <t>http://www.mobtada.com/news_details.php?ID=228480&amp;%D9%88%D9%81%D8%A7%D8%A9-%D8%B3%D8%AC%D9%8A%D9%86-%D8%A8%D8%B3%D8%AC%D9%86-%D8%A7%D9%84%D9%88%D8%A7%D8%AF%D9%89-%D8%A7%D9%84%D8%AC%D8%AF%D9%8A%D8%AF-%D8%A7%D9%84%D8%B9%D9%85%D9%88%D9%85%D9%89#.VDbVEPmSy5V</t>
  </si>
  <si>
    <t>سجن المنيا - شديد الحراسة</t>
  </si>
  <si>
    <t>بدوي محمد صادق رزق</t>
  </si>
  <si>
    <t>http://almogaz.com/news/crime/2014/09/01/1627732</t>
  </si>
  <si>
    <t>مستشفي نجع حمادي العام</t>
  </si>
  <si>
    <t>http://www.elwatannews.com/news/details/542980#.U_Whw5vLbfY.facebook</t>
  </si>
  <si>
    <t>إسلام طلعت</t>
  </si>
  <si>
    <t>http://www.elwatannews.com/news/details/541162</t>
  </si>
  <si>
    <t>http://rassd.com/1-108370.htm</t>
  </si>
  <si>
    <t>http://www.almasryalyoum.com/news/details/491352#.U9jduHRu_yk.gmail</t>
  </si>
  <si>
    <t>http://www.elwatannews.com/news/details/531734#.U99XPaLP40U.facebook</t>
  </si>
  <si>
    <t>http://www.egyptiannews.net/uncategorized/%D8%A8%D8%A7%D9%84%D8%B5%D9%88%D8%B1-%D9%88%D9%81%D8%A7%D8%A9-%D8%A7%D8%AD%D8%AF-%D8%A7%D9%84%D9%85%D9%88%D8%A7%D8%B7%D9%86%D9%8A%D9%86-%D8%AF%D8%A7%D8%AE%D9%84-%D9%82%D8%B3%D9%85-%D9%83%D8%B1%D8%AF-202739/</t>
  </si>
  <si>
    <t>http://www.shorouknews.com/news/view.aspx?cdate=05022014&amp;id=38b976a9-04e7-45be-9f24-ba4b3b38f1c0</t>
  </si>
  <si>
    <t>محمد سيد إسماعيل</t>
  </si>
  <si>
    <t>تواصل مع ذويه</t>
  </si>
  <si>
    <t>https://www.facebook.com/shababkerdasa/posts/1420057391571947?stream_ref=1</t>
  </si>
  <si>
    <t>فرج سليمان عبد الرحمن محمد</t>
  </si>
  <si>
    <t>http://www.shorouknews.com/news/view.aspx?cdate=28022014&amp;id=349624a8-e008-423e-a164-25e940b2e3f3</t>
  </si>
  <si>
    <t>https://www.facebook.com/Tasneem.Amwag/posts/10202247012709568</t>
  </si>
  <si>
    <t>أسامة أحمد عبد الرحيم</t>
  </si>
  <si>
    <t>رأفت ع ص</t>
  </si>
  <si>
    <t>http://elwadynews.com/crime-news/2014/02/16/20653</t>
  </si>
  <si>
    <t>http://www.masrawy.com/news/news_cases/details/2014/2/15/175844/%D9%88%D9%81%D8%A7%D8%A9-%D9%85%D8%AA%D9%87%D9%85-%D8%B5%D8%B9%D9%82-%D8%A7-%D8%A8%D8%A7%D9%84%D9%83%D9%87%D8%B1%D8%A8%D8%A7%D8%A1-%D9%81%D9%8A-%D9%82%D8%B3%D9%85-%D8%B4%D8%B1%D8%B7%D8%A9-%D8%A7%D9%84%D9%85%D8%B9%D8%A7%D8%AF%D9%8A</t>
  </si>
  <si>
    <t>http://www.almasryalyoum.com/news/details/397235</t>
  </si>
  <si>
    <t>http://www.el-balad.com/825214</t>
  </si>
  <si>
    <t>http://www.almasryalyoum.com/news/details/412654#.Uycng111WNM.twitter</t>
  </si>
  <si>
    <t>http://www.shorouknews.com/news/view.aspx?cdate=01032014&amp;id=cd695ff4-aba6-43c4-a4eb-2c3d725156b0</t>
  </si>
  <si>
    <t>رامي أحمد محمد</t>
  </si>
  <si>
    <t>قسم شرطة مركز كفر الشيخ</t>
  </si>
  <si>
    <t>http://www.almasryalyoum.com/news/details/397558</t>
  </si>
  <si>
    <t>ح ص س</t>
  </si>
  <si>
    <t>http://www.almasryalyoum.com/news/details/402667</t>
  </si>
  <si>
    <t>قسم شرطة الخليفة</t>
  </si>
  <si>
    <t>http://www.masrawy.com/news/news_cases/details/2014/3/4/186688/%D9%85%D8%B5%D8%B1%D8%B9-%D9%85%D8%AA%D9%87%D9%85-%D8%AF%D8%A7%D8%AE%D9%84-%D8%AD%D8%AC%D8%B2-%D9%82%D8%B3%D9%85-%D8%B4%D8%B1%D8%B7%D8%A9-%D8%A7%D9%84%D8%AE%D9%84%D9%8A%D9%81%D8%A9</t>
  </si>
  <si>
    <t>http://hmlc-egy.org/node/1964</t>
  </si>
  <si>
    <t>خاطب</t>
  </si>
  <si>
    <t>https://www.facebook.com/wesam.said3/posts/690192921037571?stream_ref=1</t>
  </si>
  <si>
    <t>متزوج وله طفلة</t>
  </si>
  <si>
    <t>http://gate.ahram.org.eg/News/478610.aspx</t>
  </si>
  <si>
    <t>http://www.shorouknews.com/news/view.aspx?cdate=05042014&amp;id=f33d348a-7e14-4341-bb6c-8b2432d5c6ba#.U0EtCqFwX1A.facebook</t>
  </si>
  <si>
    <t>https://www.facebook.com/aidaseif/posts/10154177613855497</t>
  </si>
  <si>
    <t>http://www.elwatannews.com/news/details/483329</t>
  </si>
  <si>
    <t>http://www.elwatannews.com/news/details/482589</t>
  </si>
  <si>
    <t>محمد زكريا عوض</t>
  </si>
  <si>
    <t>متزوج وله 4 أبناء</t>
  </si>
  <si>
    <t>http://www.youm7.com/story/2014/5/8/%D9%86%D9%86%D8%B4%D8%B1_%D8%AA%D9%81%D8%A7%D8%B5%D9%8A%D9%84_%D9%85%D8%B5%D8%B1%D8%B9_%D9%85%D9%88%D8%B8%D9%81_%D8%A8%D9%88%D8%B2%D8%A7%D8%B1%D8%A9_%D8%A7%D9%84%D9%85%D8%A7%D9%84%D9%8A%D8%A9_%D8%AF%D8%A7%D8%AE%D9%84_%D8%AD%D8%AC%D8%B2_%D9%82%D8%B3%D9%85_%D8%A7%D9%84%D9%85%D8%B7%D8%B1%D9%8A%D8%A9_%D8%A7%D9%84/1654123#.VDbiMfmSy5V</t>
  </si>
  <si>
    <t>http://www.elwatannews.com/news/details/473695</t>
  </si>
  <si>
    <t>http://www1.youm7.com/story/2014/5/9/%D8%A7%D9%84%D9%8A%D9%88%D9%85_%D8%A7%D9%84%D8%B3%D8%A7%D8%A8%D8%B9_%D9%8A%D9%86%D8%B4%D8%B1_%D8%B5%D9%88%D8%B1%D8%A7_%D8%AC%D8%AF%D9%8A%D8%AF%D8%A9_%D9%84%D9%82%D8%AA%D9%8A%D9%84_%D9%82%D8%B3%D9%85_%D8%A7%D9%84%D9%85%D8%B7%D8%B1%D9%8A%D8%A9_%D8%A7%D9%84%D8%AA%D9%82%D8%B7%D9%87%D8%A7_%D8%A3%D8%AD%D8%AF_%D8%A3/1655885#.VDbimfmSy5V</t>
  </si>
  <si>
    <t>http://www.altaly3anews.com/archives/36434</t>
  </si>
  <si>
    <t>https://www.facebook.com/FJPartyFYM/posts/645463392176237</t>
  </si>
  <si>
    <t>http://elbadil.com/?p=733101</t>
  </si>
  <si>
    <t>قاصر</t>
  </si>
  <si>
    <t>http://www.elwatannews.com/news/details/512435#.U7KESjyFeec.twitter</t>
  </si>
  <si>
    <t>http://yanair.net/archives/65275</t>
  </si>
  <si>
    <t>عبد المجيد محمد محمد محمود - نبهان</t>
  </si>
  <si>
    <t>مستشفي أسيوط العام</t>
  </si>
  <si>
    <t>أحمد علي محمد سليمان</t>
  </si>
  <si>
    <t>https://www.facebook.com/permalink.php?story_fbid=718154854889955&amp;id=623304237708351</t>
  </si>
  <si>
    <t>https://www.facebook.com/permalink.php?story_fbid=719897088049065&amp;id=623304237708351</t>
  </si>
  <si>
    <t>http://rassd.com/15-97945_%D9%88%D9%81%D8%A7%D8%A9_%D9%85%D9%88%D8%A7%D8%B7%D9%86_%D8%A8%D8%B3%D9%86%D9%88%D8%B1%D8%B3_%D9%81%D9%8A_%D8%A7%D9%84%D9%81%D9%8A%D9%88%D9%85_%D8%AC%D8%B1%D8%A7%D8%A1_%D8%A7%D9%84%D8%AA%D8%B9%D8%B0%D9%8A%D8%A8</t>
  </si>
  <si>
    <t>http://www.shorouknews.com/news/view.aspx?cdate=31072014&amp;id=42a103f8-d0db-4d42-a69d-7d18bc614aef</t>
  </si>
  <si>
    <t>أحمد خلف عز العرب</t>
  </si>
  <si>
    <t>http://www.masrawy.com/news/news_cases/details/2014/7/29/300990/%D9%85%D8%B5%D8%B1%D8%B9-%D8%B3%D8%AC%D9%8A%D9%86-%D8%AF%D8%A7%D8%AE%D9%84-%D9%82%D8%B3%D9%85-%D8%B4%D8%B1%D8%B7%D8%A9-%D8%AB%D8%A7%D9%86-%D8%A7%D9%84%D9%85%D9%86%D8%B5%D9%88%D8%B1%D8%A9</t>
  </si>
  <si>
    <t>https://www.facebook.com/photo.php?fbid=801060636611728</t>
  </si>
  <si>
    <t>https://www.facebook.com/photo.php?fbid=10152170227071981</t>
  </si>
  <si>
    <t>https://www.facebook.com/permalink.php?story_fbid=506192722845134&amp;id=100003632310116</t>
  </si>
  <si>
    <t>قسم شرطة السويس</t>
  </si>
  <si>
    <t>هـ م</t>
  </si>
  <si>
    <t>http://www.eltahadinews.com/articles/read/KD9ahB,%D9%85%D8%B5%D8%B1%D8%B9_%D9%85%D8%AA%D9%87%D9%85_%D8%AF%D8%A7%D8%AE%D9%84_%D8%AD%D8%AC%D8%B2_%D9%82%D8%B3%D9%85_%D8%A7%D9%84%D8%B3%D9%88%D9%8A%D8%B3.html</t>
  </si>
  <si>
    <t>مستشفي السويس العام</t>
  </si>
  <si>
    <t>https://www.facebook.com/haythamabokhalil/posts/827151573970257</t>
  </si>
  <si>
    <t>https://twitter.com/eng_ayamedhat90/status/489484996814831617</t>
  </si>
  <si>
    <t>https://twitter.com/TaherMukhtar/status/492004698908790785</t>
  </si>
  <si>
    <t>https://www.facebook.com/ahmad.hafez.589/posts/10203170452434498</t>
  </si>
  <si>
    <t>عادل عبد الصبور</t>
  </si>
  <si>
    <t>http://www.youm7.com/story/2014/7/21/%D9%88%D9%81%D8%A7%D8%A9_%D8%B9%D8%AC%D9%88%D8%B2_%D9%85%D8%AA%D9%87%D9%85_%D8%AF%D8%A7%D8%AE%D9%84_%D8%A7%D9%84%D9%82%D9%81%D8%B5_%D8%A8%D8%B3%D9%88%D9%87%D8%A7%D8%AC_%D8%A8%D8%B9%D8%AF_%D8%A7%D9%84%D8%AD%D9%83%D9%85_%D8%A8%D8%A8%D8%B1%D8%A7%D8%A1%D8%AA%D9%87_%D9%81%D9%89_%D9%82%D8%B6%D9%8A%D8%A9_%D9%85/1785539#.VDbtZfmSy5W</t>
  </si>
  <si>
    <t>أحمد عثمان أحمد محيي الدين</t>
  </si>
  <si>
    <t>http://www.elwatannews.com/news/details/514499</t>
  </si>
  <si>
    <t>https://twitter.com/ahmed_mefreh/status/485022776181653504</t>
  </si>
  <si>
    <t>https://www.facebook.com/PrisonUprising/photos/a.1430527573865473.1073741828.1430465673871663/1476481812603382/?type=1</t>
  </si>
  <si>
    <t>مستشفي الحميات بالإسكندرية</t>
  </si>
  <si>
    <t>http://www.shorouknews.com/news/view.aspx?cdate=01092014&amp;id=beaa954b-46da-4f77-a256-c8581c9a2392</t>
  </si>
  <si>
    <t>http://www.el-balad.com/839637</t>
  </si>
  <si>
    <t>https://twitter.com/ahmed_mefreh/status/501764701660119040</t>
  </si>
  <si>
    <t>قسم شرطة فارسكور</t>
  </si>
  <si>
    <t>https://www.facebook.com/Al7oriallgd3an/posts/554313448013852</t>
  </si>
  <si>
    <t>خالد محمد أبو العلا - خالد زوالة</t>
  </si>
  <si>
    <t>http://www.el-balad.com/1091403</t>
  </si>
  <si>
    <t>https://m.facebook.com/haythamabokhalil/posts/852795164739231</t>
  </si>
  <si>
    <t>قسم شرطة مركز الزقازيق</t>
  </si>
  <si>
    <t>حسنية محمد إبراهيم</t>
  </si>
  <si>
    <t>قسم شرطة إدفو</t>
  </si>
  <si>
    <t>http://www.youm7.com/story/2014/8/30/%D9%88%D9%81%D8%A7%D8%A9_%D9%85%D8%AD%D8%AA%D8%AC%D8%B2_%D8%A8%D9%85%D8%B1%D9%83%D8%B2_%D8%B4%D8%B1%D8%B7%D8%A9_%D8%A5%D8%AF%D9%81%D9%88_%D9%88%D8%AA%D8%AC%D9%85%D9%87%D8%B1_%D8%A3%D9%87%D9%84%D9%87_%D8%A3%D9%85%D8%A7%D9%85_%D9%85%D8%AC%D9%85%D8%B9_%D9%85%D8%AD%D8%A7%D9%83%D9%85_%D8%A3%D8%B3%D9%88%D8%A7%D9%86/1842562#.VDb5L_mSy5U</t>
  </si>
  <si>
    <t>مشرحة أسوان العمومية</t>
  </si>
  <si>
    <t>http://www.almasryalyoum.com/news/details/510981</t>
  </si>
  <si>
    <t>https://www.facebook.com/photo.php?fbid=537462709716217</t>
  </si>
  <si>
    <t>عماد حميد محمد عسران - عماد الأصيل</t>
  </si>
  <si>
    <t>http://www.elwatannews.com/news/details/540910</t>
  </si>
  <si>
    <t>http://www.masrawy.com/Governorates/details/2014/8/20/326076/%D8%A7%D9%84%D8%A3%D9%85%D9%86-%D8%A7%D9%86%D9%82%D8%B7%D8%A7%D8%B9-%D8%A7%D9%84%D9%83%D9%87%D8%B1%D8%A8%D8%A7%D8%A1-%D9%8A%D8%AA%D8%B3%D8%A8%D8%A8-%D9%81%D9%8A-%D9%88%D9%81%D8%A7%D8%A9-%D8%B4%D8%AE%D8%B5-%D8%AF%D8%A7%D8%AE%D9%84-%D8%B3%D8%AC%D9%86-%D9%86%D8%AC%D8%B9-%D8%AD%D9%85%D8%A7%D8%AF%D9%89-</t>
  </si>
  <si>
    <t>http://almesryoon.com/permalink/533945.html</t>
  </si>
  <si>
    <t>محمد عبد الرحيم</t>
  </si>
  <si>
    <t>البحر الأحمر</t>
  </si>
  <si>
    <t>http://www.shorouknews.com/news/view.aspx?cdate=26092014&amp;id=aba12135-514b-4659-9aca-5f19e98e8b0e</t>
  </si>
  <si>
    <t>محمد السيد رشدي السيد</t>
  </si>
  <si>
    <t>مستشفي الأميري الجامعي</t>
  </si>
  <si>
    <t>http://www.shorouknews.com/news/view.aspx?cdate=27092014&amp;id=53373fc7-403f-4a24-9ce1-8d8a990005d4</t>
  </si>
  <si>
    <t>عصام أ ع</t>
  </si>
  <si>
    <t>قسم شرطة السلوم</t>
  </si>
  <si>
    <t>http://www.elwatannews.com/news/details/567060</t>
  </si>
  <si>
    <t>http://www.youm7.com/story/2014/9/28/%D8%A3%D9%85%D9%86_%D9%85%D8%B7%D8%B1%D9%88%D8%AD__%D9%88%D9%81%D8%A7%D8%A9_%D8%AD%D9%84%D8%A7%D9%82_%D8%AF%D8%A7%D8%AE%D9%84_%D9%82%D8%B3%D9%85_%D8%A7%D9%84%D8%B3%D9%84%D9%88%D9%85_%D8%B3%D8%A8%D8%A8%D9%87%D8%A7_%D8%AA%D8%B9%D8%B1%D8%B6%D9%87_%D9%84%D8%AD%D8%A7%D9%84%D8%A9_%D8%A5%D8%B9%D9%8A%D8%A7%D8%A1/1884284#.VDcB6fmSy5U</t>
  </si>
  <si>
    <t>مستشفي السلوم المركزي</t>
  </si>
  <si>
    <t>https://www.facebook.com/notes/hossam-sadany/%D8%AA%D9%82%D8%B1%D9%8A%D8%B1-%D8%B7%D8%A8%D9%89-%D9%84%D8%AD%D8%A7%D9%84%D9%87-%D8%A7%D9%84%D8%A7%D8%B3%D8%AA%D8%A7%D8%B0-%D9%85%D8%AD%D9%85%D9%88%D8%AF-%D8%A7%D9%84%D8%B5%D8%BA%D9%8A%D8%B1-%D9%85%D9%82%D8%AF%D9%85-%D9%85%D9%86-%D8%A7%D8%B7%D8%A8%D8%A7%D8%A1-%D8%B3%D8%AC%D9%86-%D8%A8%D8%B1%D8%AC-%D8%A7%D9%84%D8%B9%D8%B1%D8%A8-%D8%A7%D9%84%D9%85%D8%B9%D8%AA%D9%82%D9%84%D9%8A%D9%86/758009234240210</t>
  </si>
  <si>
    <t>https://www.facebook.com/photo.php?fbid=858219207524310&amp;set=a.126080994071472.21025.100000087163049&amp;type=1</t>
  </si>
  <si>
    <t>http://www.elwatannews.com/news/details/567657</t>
  </si>
  <si>
    <t>أحمد جابر أحمد عبد المولي</t>
  </si>
  <si>
    <t>صاحب كشك</t>
  </si>
  <si>
    <t>http://www.masrawy.com/News/News_Cases/details/2014/9/17/346971/%D9%88%D9%81%D8%A7%D8%A9-%D8%B3%D8%AC%D9%8A%D9%86-%D8%AF%D8%A7%D8%AE%D9%84-%D9%82%D8%B3%D9%85-%D8%B4%D8%B1%D8%B7%D8%A9-%D8%A7%D9%84%D8%B1%D9%85%D9%84-%D8%AB%D8%A7%D9%86-%D8%A8%D8%A7%D9%84%D8%A5%D8%B3%D9%83%D9%86%D8%AF%D8%B1%D9%8A%D8%A9</t>
  </si>
  <si>
    <t>http://www.dar.akhbarelyom.com/issuse/detailze.asp?mag=akhbarelyom&amp;field=news&amp;id=154872#.VBDLT1_9-hY.twitter</t>
  </si>
  <si>
    <t>صابر عبد السيد قاضي زيدان الطلخاوي - صابر الطلخاوي</t>
  </si>
  <si>
    <t>رشا م</t>
  </si>
  <si>
    <t>http://onaeg.com/?p=1651794</t>
  </si>
  <si>
    <t>مستشفي أسوان الجامعي</t>
  </si>
  <si>
    <t>http://www.masrawy.com/News/details/2014/9/2/335569/%D9%85%D8%B5%D8%B1%D8%B9-%D8%B3%D8%AC%D9%8A%D9%86-%D8%A8%D9%85%D8%AD%D8%A8%D8%B3%D9%87-%D9%81%D9%8A-%D8%B3%D8%AC%D9%86-%D8%A7%D9%84%D9%88%D8%A7%D8%AF%D9%8A-%D8%A7%D9%84%D8%AC%D8%AF%D9%8A%D8%AF-%D8%A7%D9%84%D8%B9%D9%85%D9%88%D9%85%D9%8A</t>
  </si>
  <si>
    <t>محمد راشد أبو زايد</t>
  </si>
  <si>
    <t>سلمان سلامة سلمان</t>
  </si>
  <si>
    <t>مستشفي أكتوبر العام</t>
  </si>
  <si>
    <t>وليد محمود الشيخ</t>
  </si>
  <si>
    <t>مستشفي سجن طنطا ثم طنطا العام</t>
  </si>
  <si>
    <t>قسم شرطة ساحل سليم</t>
  </si>
  <si>
    <t>حامد أحمد محمد مخلوف</t>
  </si>
  <si>
    <t>أحمد شعبان - شفة</t>
  </si>
  <si>
    <t>http://hawadeth.akhbarelyom.com/news/newdetails/153777/0/0.html#.VDcFzfmSy5U</t>
  </si>
  <si>
    <t>http://elbadil.com/?p=507012</t>
  </si>
  <si>
    <t>تم القبض عليه بتهمة السرقة</t>
  </si>
  <si>
    <t>قسم شرطة القناطر الخيرية</t>
  </si>
  <si>
    <t>http://www.gomhuriaonline.com/main.asp?v_article_id=112953</t>
  </si>
  <si>
    <t>http://www.dostor.org/282105</t>
  </si>
  <si>
    <t>http://www.almasryalyoum.com/news/details/215825#</t>
  </si>
  <si>
    <t>قسم شرطة الصف</t>
  </si>
  <si>
    <t>مجدي وديع</t>
  </si>
  <si>
    <t>مستشفي الصف العام</t>
  </si>
  <si>
    <t>http://www.almasryalyoum.com/news/details/315028</t>
  </si>
  <si>
    <t>تم القبض عليه بمشاجرة بدسوق قبلها بأسبوع</t>
  </si>
  <si>
    <t>مستشفي أسوان العسكري ثم الجامعي</t>
  </si>
  <si>
    <t>حسين خليل إبراهيم</t>
  </si>
  <si>
    <t>http://www.elwatannews.com/news/details/348064</t>
  </si>
  <si>
    <t>http://gate.ahram.org.eg/News/415357.aspx</t>
  </si>
  <si>
    <t>http://almesryoon.com/%D9%82%D8%A8%D9%84%D9%8A-%D9%88%D8%A8%D8%AD%D8%B1%D9%8A/394143-%D9%88%D9%81%D8%A7%D8%A9-%D9%85%D8%AD%D8%A8%D9%88%D8%B3-%D8%AF%D8%A7%D8%AE%D9%84-%D8%B3%D8%AC%D9%86-%D8%A7%D9%84%D8%AA%D8%B1%D8%AD%D9%8A%D9%84%D8%A7%D8%AA-%D9%81%D9%89-%D8%B4%D8%A8%D9%8A%D9%86-%D8%A7%D9%84%D9%83%D9%88%D9%85</t>
  </si>
  <si>
    <t>ر أ م</t>
  </si>
  <si>
    <t>http://www.mobtada.com/news_details.php?ID=154796&amp;%D9%88%D9%81%D8%A7%D8%A9-%D9%85%D8%B3%D8%AC%D9%88%D9%86-%D8%AC%D9%86%D8%A7%D8%A6%D9%89-%D8%A8%D8%B3%D8%AC%D9%86-%D8%A7%D9%84%D9%88%D8%A7%D8%AF%D9%89-%D8%A7%D9%84%D8%AC%D8%AF%D9%8A%D8%AF#.VDcncPmSy5U</t>
  </si>
  <si>
    <t>http://www.youm7.com/story/2014/3/3/%D9%88%D9%81%D8%A7%D8%A9_%D8%B3%D8%AC%D9%8A%D9%86_%D8%AF%D8%A7%D8%AE%D9%84_%D8%B3%D8%AC%D9%86_%D8%A7%D9%84%D8%AE%D8%A7%D9%86%D9%83%D8%A9_%D8%A5%D8%AB%D8%B1_%D8%A5%D8%B5%D8%A7%D8%A8%D8%AA%D9%87_%D8%A8%D8%BA%D9%8A%D8%A8%D9%88%D8%A8%D8%A9_%D9%83%D8%A8%D8%AF%D9%8A%D8%A9/1535636#.VDcoUPmSy5U</t>
  </si>
  <si>
    <t>http://elbadil.com/?p=700996</t>
  </si>
  <si>
    <t>http://www.dostorasly.com/news/view.aspx?cdate=04032014&amp;id=0cc9d42b-e919-47f5-b6a9-f9b6bff6fac0</t>
  </si>
  <si>
    <t>http://onaeg.com/?p=1550083</t>
  </si>
  <si>
    <t>http://www.albawabhnews.com/474700</t>
  </si>
  <si>
    <t>http://almesryoon.com/%D9%82%D8%B6%D8%A7%D9%8A%D8%A7-%D9%88%D8%AD%D9%88%D8%A7%D8%AF%D8%AB/503921-%D9%88%D9%81%D8%A7%D8%A9-%D9%85%D8%B3%D8%AC%D9%88%D9%86-%D8%A8%D9%85%D8%B1%D9%83%D8%B2-%D8%B4%D8%B1%D8%B7%D8%A9-%D8%A8%D9%86%D9%87%D8%A7</t>
  </si>
  <si>
    <t>http://www.youm7.com/story/2014/6/24/%D9%85%D8%B5%D8%B1%D8%B9_%D9%85%D8%B3%D8%AC%D9%88%D9%86_%D8%A8%D8%BA%D9%8A%D8%A8%D9%88%D8%A8%D8%A9_%D8%B3%D9%83%D8%B1_%D8%A8%D8%B3%D8%AC%D9%86_%D9%85%D8%B1%D9%83%D8%B2_%D8%A8%D9%86%D9%87%D8%A7/1742041#.VDcsefmSy5U</t>
  </si>
  <si>
    <t>مستشفي المنيا العام</t>
  </si>
  <si>
    <t>http://hawadeth.akhbarelyom.com/news/newdetails/197788/4/%D9%88%D9%81%D8%A7%D8%A9-%D9%85%D8%B3%D8%AC%D9%88%D9%86-%D8%A8%D9%87%D8%A8%D9%88%D8%B7-%D8%AD%D8%A7%D8%AF-%D9%81%D9%8A-%D8%A7%D9%84%D8%AF%D9%88%D8%B1%D8%A9-%D8%A7%D9%84%D8%AF%D9%85%D9%88%D9%8A%D8%A9-%D8%AF%D8%A7%D8%AE%D9%84-%D8%B3%D8%AC%D9%86-%D8%A7%D9%84%D9%85%D9%86%D9%8A%D8%A7-.html#.VDcsl_mSy5U</t>
  </si>
  <si>
    <t>http://new.elfagr.org/Detail.aspx?nwsId=635214</t>
  </si>
  <si>
    <t>سجن بنها العمومي</t>
  </si>
  <si>
    <t>بيومي سعيد بيومي</t>
  </si>
  <si>
    <t>http://www.albawabhnews.com/682746</t>
  </si>
  <si>
    <t>http://www.almasryalyoum.com/news/details/488587</t>
  </si>
  <si>
    <t>http://www.el-balad.com/1066776</t>
  </si>
  <si>
    <t>http://www.dostor.org/651787</t>
  </si>
  <si>
    <t>http://onaeg.com/?p=1821416</t>
  </si>
  <si>
    <t>http://www.elwatannews.com/news/details/529471</t>
  </si>
  <si>
    <t>http://www.dostor.org/656817</t>
  </si>
  <si>
    <t>مستشفي فارسكور المركزي</t>
  </si>
  <si>
    <t>قسم شرطة تمي الأمديد</t>
  </si>
  <si>
    <t>http://www.dostor.org/656728</t>
  </si>
  <si>
    <t>مستشفي تمي الأمديد المركزي</t>
  </si>
  <si>
    <t>http://www.vetogate.com/1160382</t>
  </si>
  <si>
    <t>http://www.elwatannews.com/news/details/537001</t>
  </si>
  <si>
    <t>http://almesryoon.com/%D8%AF%D9%81%D8%AA%D8%B1-%D8%A3%D8%AD%D9%88%D8%A7%D9%84-%D8%A7%D9%84%D9%88%D8%B7%D9%86/548663-%D9%88%D9%81%D8%A7%D8%A9-%D8%B3%D8%AC%D9%8A%D9%86-%D8%A8%D8%A8%D8%B1%D8%AC-%D8%A7%D9%84%D8%B9%D8%B1%D8%A8-%D8%A8%D8%B3%D8%A8%D8%A8-%D8%A7%D9%84%D8%A5%D9%87%D9%85%D8%A7%D9%84-%D8%A7%D9%84%D8%B7%D8%A8%D9%8A</t>
  </si>
  <si>
    <t>http://www1.youm7.com/story/2014/9/10/%D9%88%D9%81%D8%A7%D8%A9_%D9%85%D8%B3%D8%AC%D9%88%D9%86_%D8%A8%D8%B9%D8%AF_%D8%B3%D9%82%D9%88%D8%B7%D9%87_%D9%85%D9%86_%D8%A7%D9%84%D8%B7%D8%A7%D8%A8%D9%82_%D8%A7%D9%84%D8%AB%D8%A7%D9%84%D8%AB_%D8%A3%D8%AB%D9%86%D8%A7%D8%A1_%D9%85%D8%AD%D8%A7%D9%88%D9%84%D8%AA%D9%87_%D8%A7%D9%84%D9%87%D8%B1%D8%A8_%D8%A8%D8%A7/1857419#.VDcuivmSy5U</t>
  </si>
  <si>
    <t>http://almesryoon.com/%D8%AF%D9%81%D8%AA%D8%B1-%D8%A3%D8%AD%D9%88%D8%A7%D9%84-%D8%A7%D9%84%D9%88%D8%B7%D9%86/552727-%D8%A7%D9%84%D9%86%D9%8A%D8%A7%D8%A8%D8%A9-%D8%AA%D8%B3%D8%AA%D8%B9%D8%AC%D9%84-%D8%AA%D9%82%D8%B1%D9%8A%D8%B1-%D8%A7%D9%84%D8%B7%D8%A8-%D8%A7%D9%84%D8%B4%D8%B1%D8%B9%D9%8A-%D8%AD%D9%88%D9%84-%D9%88%D9%81%D8%A7%D8%A9-%D9%85%D8%B3%D8%AC%D9%88%D9%86-%D8%AF%D8%A7%D8%AE%D9%84-%D8%AD%D8%AC%D8%B2-%D8%A5%D9%85%D8%A8%D8%A7%D8%A8%D8%A9</t>
  </si>
  <si>
    <t>عدي إسماعيل المهدي</t>
  </si>
  <si>
    <t>http://www.shorouknews.com/news/view.aspx?cdate=10092014&amp;id=85690210-3e2c-42b1-9698-df49ace1a61a</t>
  </si>
  <si>
    <t>مستشفي طنطا الجامعي</t>
  </si>
  <si>
    <t>قسم شرطة بلبيس</t>
  </si>
  <si>
    <t>http://www.sharkiaonline.com/news/view/8550</t>
  </si>
  <si>
    <t>صابر عزت دعبس</t>
  </si>
  <si>
    <t>http://www.masrawy.com/News/News_Cases/details/2014/9/29/356191/%D9%88%D9%81%D8%A7%D8%A9-%D8%B3%D8%AC%D9%8A%D9%86-%D8%AF%D8%A7%D8%AE%D9%84-%D9%85%D8%AD%D8%A8%D8%B3%D9%87-%D9%81%D9%8A-%D8%B9%D8%AA%D8%A7%D9%82%D8%A9-%D8%A8%D8%A7%D9%84%D8%B3%D9%88%D9%8A%D8%B3</t>
  </si>
  <si>
    <t>جمال محمد قاسم</t>
  </si>
  <si>
    <t>http://www.almasryalyoum.com/news/details/534456</t>
  </si>
  <si>
    <t>مشرحة مستشفي السويس العام</t>
  </si>
  <si>
    <t>مستشفي جراحات اليوم الواحد بوادي النطرون</t>
  </si>
  <si>
    <t>محمد عبد النبي محمد عبد النبي</t>
  </si>
  <si>
    <t>http://www.el-balad.com/866566</t>
  </si>
  <si>
    <t>http://gate.ahram.org.eg/News/475607.aspx</t>
  </si>
  <si>
    <t>خالد ع ا ع</t>
  </si>
  <si>
    <t>http://www.youm7.com/story/2014/4/1/%D9%88%D9%81%D8%A7%D8%A9_%D9%85%D8%B3%D8%AC%D9%88%D9%86_%D8%A8%D8%A3%D8%B2%D9%85%D8%A9_%D9%82%D9%84%D8%A8%D9%8A%D8%A9_%D8%AF%D8%A7%D8%AE%D9%84_%D8%AD%D8%AC%D8%B2_%D9%82%D8%B3%D9%85_%D8%A3%D9%88%D9%84_%D8%B4%D8%A8%D8%B1%D8%A7_%D8%A7%D9%84%D8%AE%D9%8A%D9%85%D8%A9/1589352#.VDcqQvmSy5U</t>
  </si>
  <si>
    <t>http://www.almasryalyoum.com/news/details/420772</t>
  </si>
  <si>
    <t>قسم شرطة منية النصر</t>
  </si>
  <si>
    <t>http://www.dostor.org/396526</t>
  </si>
  <si>
    <t>مستشفي منية النصر المركزي</t>
  </si>
  <si>
    <t>http://elbadil.com/?p=733321</t>
  </si>
  <si>
    <t>http://elbadil.com/?p=739747</t>
  </si>
  <si>
    <t>http://www.shorouknews.com/news/view.aspx?cdate=19042014&amp;id=16e26fd3-8113-483b-97d5-7d32f62b71aa</t>
  </si>
  <si>
    <t>محمد سيد معوض</t>
  </si>
  <si>
    <t>http://almesryoon.com/%D9%82%D8%B6%D8%A7%D9%8A%D8%A7-%D9%88%D8%AD%D9%88%D8%A7%D8%AF%D8%AB/446129-%D9%88%D9%81%D8%A7%D8%A9-%D8%B3%D8%AC%D9%8A%D9%86-%D8%A8%D8%A8%D9%86%D9%8A-%D8%B3%D9%88%D9%8A%D9%81-%D8%A8%D8%B3%D8%A8%D8%A8-%D9%87%D8%A8%D9%88%D8%B7-%D9%81%D9%8A-%D8%A7%D9%84%D8%AF%D9%88%D8%B1%D8%A9-%D8%A7%D9%84%D8%AF%D9%85%D9%88%D9%8A%D8%A9</t>
  </si>
  <si>
    <t>http://www.shorouknews.com/news/view.aspx?cdate=02052014&amp;id=960a18e4-bb4b-49ad-8ee0-ebcf113e6ea5</t>
  </si>
  <si>
    <t>مشرحة كوم الدكة</t>
  </si>
  <si>
    <t>قسم شرطة سيدي سالم</t>
  </si>
  <si>
    <t>http://www.dostor.org/418201</t>
  </si>
  <si>
    <t>أحمد فتحي زكي</t>
  </si>
  <si>
    <t>سليم سيد سليم عوض الله</t>
  </si>
  <si>
    <t>http://minianews.com/news/5436</t>
  </si>
  <si>
    <t>الأقصر</t>
  </si>
  <si>
    <t>قسم شرطة إسنا</t>
  </si>
  <si>
    <t>http://www.masrawy.com/News/details/2014/5/18/242465/%D9%88%D9%81%D8%A7%D8%A9-%D8%B3%D8%AC%D9%8A%D9%86-%D9%85%D8%B1%D9%8A%D8%B6-%D8%A8%D8%A7%D9%84%D8%AA%D9%84%D9%8A%D9%81-%D8%A7%D9%84%D9%83%D8%A8%D8%AF%D9%8A-%D8%A8%D8%A7%D9%84%D8%A3%D9%82%D8%B5%D8%B1-</t>
  </si>
  <si>
    <t>مستشفي الأقصر الدولي</t>
  </si>
  <si>
    <t>حسن محمود كارم سيد</t>
  </si>
  <si>
    <t>http://hwadeth.akhbarelyom.com/news/newdetails/193702/4/%D9%88%D9%81%D8%A7%D8%A9-%D8%B3%D8%AC%D9%8A%D9%86-%D8%AF%D8%A7%D8%AE%D9%84-%D8%AD%D8%AC%D8%B2-%D9%82%D8%B3%D9%85-%D8%A7%D9%84%D9%88%D8%B1%D8%A7%D9%82.html#.VDcr7fmSy5U</t>
  </si>
  <si>
    <t>http://www.el-balad.com/989292</t>
  </si>
  <si>
    <t>http://weladelbalad.masrawy.com/Governorates/details/2014/6/7/259665/-%D9%88%D9%81%D8%A7%D8%A9-%D9%85%D8%B3%D8%AC%D9%88%D9%86-%D9%81%D9%8A-%D8%AC%D9%86%D8%A7%D9%8A%D8%A9-%D8%B3%D8%B1%D9%82%D8%A9-%D8%AF%D8%A7%D8%AE%D9%84-%D9%85%D8%B3%D8%AA%D8%B4%D9%81%D9%89-%D8%B5%D8%AF%D8%B1-%D8%A7%D9%84%D9%85%D8%AD%D9%84%D8%A9-%D9%85%D8%AA%D8%A3%D8%AB%D8%B1%D8%A7-%D8%A8%D9%80-%D8%A7%D9%84%D8%AF%D8%B1%D9%86</t>
  </si>
  <si>
    <t>مستشفي الصدر بشبين الكوم ثم مستشفي الصدر بالمحلة</t>
  </si>
  <si>
    <t>http://www.albawabhnews.com/646595</t>
  </si>
  <si>
    <t>http://www.youm7.com/story/2014/6/20/%D9%88%D9%81%D8%A7%D8%A9_%D9%85%D8%B3%D8%AC%D9%88%D9%86_%D8%A8%D9%85%D8%B3%D8%B4%D8%AA%D9%81%D9%89_%D9%86%D8%A7%D8%B5%D8%B1_%D8%A8%D8%B4%D8%A8%D8%B1%D8%A7_%D8%A7%D9%84%D8%AE%D9%8A%D9%85%D8%A9_%D8%A8%D8%B3%D8%A8%D8%A8_%D8%AE%D9%84%D9%84_%D9%81%D9%89_%D9%88%D8%B8%D8%A7%D8%A6%D9%81_%D8%A7%D9%84%D9%83%D8%A8%D8%AF/1734966#.VDcsNPmSy5U</t>
  </si>
  <si>
    <t>هشام أحمد عبد الرحمن</t>
  </si>
  <si>
    <t>http://www.vetogate.com/1078461</t>
  </si>
  <si>
    <t>http://www.hoqook.com/node/102887#.VDcpevmSy5U</t>
  </si>
  <si>
    <t>أحمد محمد جاد</t>
  </si>
  <si>
    <t>http://hwadeth.akhbarelyom.com/news/newdetails/175521/4/%D9%88%D9%81%D8%A7%D8%A9-%D8%A7%D9%84%D9%85%D8%AA%D9%87%D9%85-%D8%A8%D8%A7%D8%BA%D8%AA%D8%B5%D8%A7%D8%A8-%D8%A7%D8%A8%D9%86%D8%A9-%D8%B4%D9%82%D9%8A%D9%82%D9%87-%D8%AF%D8%A7%D8%AE%D9%84-%D9%82%D8%B3%D9%85-%D8%A7%D9%84%D8%B3%D8%A7%D8%AD%D9%84.html#.VDdAY_mSy5U</t>
  </si>
  <si>
    <t>قسم شرطة الساحل</t>
  </si>
  <si>
    <t>http://www1.youm7.com/story/2014/2/16/%D9%88%D9%81%D8%A7%D8%A9_%D8%B9%D8%AC%D9%88%D8%B2_%D8%AF%D8%A7%D8%AE%D9%84_%D8%AD%D8%AC%D8%B2_%D9%82%D8%B3%D9%85_%D8%B4%D8%B1%D8%B7%D8%A9_%D8%AD%D9%84%D9%88%D8%A7%D9%86_%D8%A8%D8%B3%D8%A8%D8%A8_%D9%85%D8%B1%D8%B6%D9%87/1510038#.VDdAl_mSy5U</t>
  </si>
  <si>
    <t>هاني عبد التواب فهيم</t>
  </si>
  <si>
    <t>معاون بيطري</t>
  </si>
  <si>
    <t>http://almesryoon.com/%D9%82%D8%B6%D8%A7%D9%8A%D8%A7-%D9%88%D8%AD%D9%88%D8%A7%D8%AF%D8%AB/419323-%D9%88%D9%81%D8%A7%D8%A9-%D9%85%D8%AD%D8%A8%D9%88%D8%B3-%D8%A7%D8%AD%D8%AA%D9%8A%D8%A7%D8%B7%D9%89-%D9%81%D9%88%D8%B1-%D8%B3%D9%85%D8%A7%D8%B9%D9%87-%D9%86%D8%A8%D8%A3-%D8%AA%D8%AC%D8%AF%D9%8A%D8%AF-%D8%AD%D8%A8%D8%B3%D9%87-%D8%A8%D8%A8%D9%86%D9%89-%D8%B3%D9%88%D9%8A%D9%81</t>
  </si>
  <si>
    <t>مستشفي بني سويف العام</t>
  </si>
  <si>
    <t>http://gate.ahram.org.eg/News/469504.aspx</t>
  </si>
  <si>
    <t>http://www.masrawy.com/News/details/2014/3/24/200591/%D9%84%D9%84%D9%85%D8%B1%D8%A9-%D8%A7%D9%84%D8%AB%D8%A7%D9%86%D9%8A%D8%A9-%D9%85%D8%B5%D8%B1%D8%B9-%D9%85%D8%AA%D9%87%D9%85-%D8%AF%D8%A7%D8%AE%D9%84-%D9%82%D8%B3%D9%85-%D8%B4%D8%B1%D8%B7%D8%A9-%D8%A7%D9%84%D8%AE%D9%84%D9%8A%D9%81%D8%A9</t>
  </si>
  <si>
    <t>أحمد عطيه</t>
  </si>
  <si>
    <t>http://gate.ahram.org.eg/News/473438.aspx</t>
  </si>
  <si>
    <t>محمد أحمد محمد خليل - حمادة خليل</t>
  </si>
  <si>
    <t>http://www.elwatannews.com/news/details/461507</t>
  </si>
  <si>
    <t>قسم شرطة المقطم</t>
  </si>
  <si>
    <t>http://dostorasly.com/news/view.aspx?cdate=27042014&amp;id=98a56b87-480c-4d73-8485-febf7e1ddeb6</t>
  </si>
  <si>
    <t>مدحت أ س - كوراشي</t>
  </si>
  <si>
    <t>http://www.dostor.org/654546</t>
  </si>
  <si>
    <t>جمال ش ش</t>
  </si>
  <si>
    <t>http://www.elwatannews.com/news/details/531287</t>
  </si>
  <si>
    <t>أحمد سعيد أبو العلا</t>
  </si>
  <si>
    <t>http://www.vetogate.com/1167523</t>
  </si>
  <si>
    <t>محمد نبيل عبد المحسن</t>
  </si>
  <si>
    <t>http://www.albedaiah.com/node/58383</t>
  </si>
  <si>
    <t>http://www.albawabhnews.com/764838</t>
  </si>
  <si>
    <t>http://gate.ahram.org.eg/News/538183.aspx</t>
  </si>
  <si>
    <t>http://www.elwatannews.com/news/details/560707</t>
  </si>
  <si>
    <t>نوع مكان الاحتجاز</t>
  </si>
  <si>
    <t>منطقة سجون القناطر الخيرية</t>
  </si>
  <si>
    <t>سجن معسكر عمل المسجونين بمركز بدر</t>
  </si>
  <si>
    <t>سجن عمومي</t>
  </si>
  <si>
    <t>منطقة سجون</t>
  </si>
  <si>
    <t>سجن عسكري</t>
  </si>
  <si>
    <t>قسم شرطة</t>
  </si>
  <si>
    <t>كان محتجزا بليمان 440</t>
  </si>
  <si>
    <t>ترحيلات - النيابة العسكرية بالإسماعيلية</t>
  </si>
  <si>
    <t>http://eipr.org/sites/default/files/reports/pdf/eipr_prison_report_annex1_qatta_deaths_list.pdf</t>
  </si>
  <si>
    <t>طلق ناري أعلي الكتف</t>
  </si>
  <si>
    <t>ارتفاع ضغط السكر والدم</t>
  </si>
  <si>
    <t>طلق ناري بالراس وكسر بالجمجمة وعظام الوجه</t>
  </si>
  <si>
    <t>طلق ناري بالصدر وأنسية العضد الأيمن</t>
  </si>
  <si>
    <t>عبد الله حسن طه موسي</t>
  </si>
  <si>
    <t>طلق ناري بالوجه</t>
  </si>
  <si>
    <t>طلق ناري أسفل يسار البطن</t>
  </si>
  <si>
    <t>شريف محمد بنداري</t>
  </si>
  <si>
    <t>طلق ناري بالظهر</t>
  </si>
  <si>
    <t>محمود محمد علي عامر</t>
  </si>
  <si>
    <t>طلق ناري يمين البطن</t>
  </si>
  <si>
    <t>طلق ناري بالضلع الأيمن الرابع بالظهر</t>
  </si>
  <si>
    <t>محمد الغرباوي</t>
  </si>
  <si>
    <t>محمد العراقي</t>
  </si>
  <si>
    <t>طلق ناري أسفل خلفية الكتف الأيمن من العنق</t>
  </si>
  <si>
    <t>طلق ناري أسفل يسار العنق</t>
  </si>
  <si>
    <t>محمد رمضان صادق محمد</t>
  </si>
  <si>
    <t>محمد السيد عبد العزيز عبد اللطيف</t>
  </si>
  <si>
    <t>طلق ناري أعلي مقدم الفخذ الأيمن</t>
  </si>
  <si>
    <t>شعبان محمد محمود</t>
  </si>
  <si>
    <t>محمد عباس حمزة البطران - محمد البطران</t>
  </si>
  <si>
    <t>عادل محمود عيد السيد</t>
  </si>
  <si>
    <t>أحمد محمد أحمد</t>
  </si>
  <si>
    <t>جهات رسمية</t>
  </si>
  <si>
    <t>بيانات حالة الوفاة</t>
  </si>
  <si>
    <t>http://gate.ahram.org.eg/News/54109.aspx</t>
  </si>
  <si>
    <t>http://www.shorouknews.com/news/view.aspx?cdate=25102011&amp;id=3497ba25-7006-4481-8dee-77c7fd27c739</t>
  </si>
  <si>
    <t>http://www.akhbarak.net/news/2012/06/13/976533</t>
  </si>
  <si>
    <t>http://www.elwatannews.com/news/details/114391</t>
  </si>
  <si>
    <t>http://www.elwatannews.com/news/details/83564</t>
  </si>
  <si>
    <t>تمت تبرئته في قضية مخدرات بطما</t>
  </si>
  <si>
    <t>عنبر أ بالسجن</t>
  </si>
  <si>
    <t>علي أحمد محمد أحمد</t>
  </si>
  <si>
    <t>مستشفي أحمد ماهر التعليمي</t>
  </si>
  <si>
    <t>باقي الـ 14 قتيل بسجن الاستئناف وفقاً للمبادرة المصرية خلال يومي 30 و 31 يناير</t>
  </si>
  <si>
    <t>وفقاً لجهات طبية, بسبب هبوط حاد بالدورة الدموية</t>
  </si>
  <si>
    <t>وفقاً لبيان الداخلية الواقعة كانت اثناء محاولة هروب</t>
  </si>
  <si>
    <t>وفقاً لجهات طبية, بسبب مرض السكر</t>
  </si>
  <si>
    <t>وفقاً لجهات أمنية, انسداد معوي حاد</t>
  </si>
  <si>
    <t>وفقاً لجهات أمنية, بسبب أمراض الشيخوخة</t>
  </si>
  <si>
    <t>وفقاً للتحقيقات, بسبب هبوط حاد بالدورة الدموية</t>
  </si>
  <si>
    <t>وفقاً لجهات أمنية, بسبب أزمة قلبية</t>
  </si>
  <si>
    <t>وفقاً لجهات أمنية, بسبب إصابته بسرطان الدم</t>
  </si>
  <si>
    <t>وفقاً لجهات أمنية, بسبب قصور بالشريان التاجي</t>
  </si>
  <si>
    <t>وفقاً لجهات أمنية, بسبب هبوط حاد بالدورة الدموية</t>
  </si>
  <si>
    <t>وفقاً لشهادة ذويه, بسبب الإهمال الطبي وعدم نقله للمستشفي</t>
  </si>
  <si>
    <t>وفقاً لجهات أمنية, بسبب حالة إعياء شديدة</t>
  </si>
  <si>
    <t>وفقاً لجهات أمنية, بسبب نوبة سكر</t>
  </si>
  <si>
    <t>وفقاً لجهات أمنية, بسبب غيبوبة كبدية</t>
  </si>
  <si>
    <t>وفقاً لجهات أمنية, بسبب غيبوبة سكر</t>
  </si>
  <si>
    <t xml:space="preserve">وفقاً لجهات أمنية, الوفاة نتيجة سرطان البنكرياس </t>
  </si>
  <si>
    <t>وفقاً لشهادة ذويه, بسبب خبطة في الراس من الخلف</t>
  </si>
  <si>
    <t>وفقاً لجهات أمنية, بسبب تورم بالكبد</t>
  </si>
  <si>
    <t>وفقاً لوسائل إعلامية, وفاته بسبب الاهمال وسوء المعاملة</t>
  </si>
  <si>
    <t>تم القبض عليه في حملة جيش - ووفقاً لمصدر عسكري هو من انصار بيت المقدس</t>
  </si>
  <si>
    <t>وفقاً لجهات أمنية, بسبب مرض الكبد</t>
  </si>
  <si>
    <t>وفقاً لجهات أمنية, بسبب إصابته بحساسية الصدر وضيق بالتنفس</t>
  </si>
  <si>
    <t>وفقاً لجهات أمنية, بسبب غيبوبة كبدية نتيجة ارتفاع انزيمات الكبد والصفراء بالدم</t>
  </si>
  <si>
    <t>وفقاً لجهات أمنية, بسبب أزمة قلبية حادة وضيق بالتنفس</t>
  </si>
  <si>
    <t>وفقاً لجهات أمنية, بسبب هبوط حاد وغيبوبة</t>
  </si>
  <si>
    <t>وفقاً لجهات طبية, 3 طلقات نارية بالذقن والبطن والظهر</t>
  </si>
  <si>
    <t>وفقاً لجهات طبية, بسبب نزيف بالمعدة</t>
  </si>
  <si>
    <t>وفقاً لجهات أمنية, بسبب أزمة قلبية وكان مصابا بربو شعبي</t>
  </si>
  <si>
    <t>وفقاً لجهات أمنية, بسبب غيبوبة السكر</t>
  </si>
  <si>
    <t>وفقاً لجهات طبية, بسبب إصابته بالدرن</t>
  </si>
  <si>
    <t>وفقاً لجهات صحفية, تعرضه لضيق في التنفس</t>
  </si>
  <si>
    <t>وفقاً لجهات أمنية, بسبب خلل في وظائف الكبد وتسمم دموي واضطراب بدرجة الوعي</t>
  </si>
  <si>
    <t>وفقاً لجهات صحفية, بسبب حالة اختناق شديد</t>
  </si>
  <si>
    <t>وفقاً لجهات أمنية, بسبب أزمة قلبية وغيبوبة سكر</t>
  </si>
  <si>
    <t>وفقاً لتقرير أمني, بسبب إصابته بالسكر وتعرضه لاغماءة مفاجئة</t>
  </si>
  <si>
    <t>وفقاً لجهات أمنية, حالة إعياء شديدة</t>
  </si>
  <si>
    <t>وفقاً لجهات أمنية, بسبب تناول جرعة زائدة من الحبوب المخدرة</t>
  </si>
  <si>
    <t>وفقاً لشهادة ذويه, أصيب بمرض الكبد وتدهورت حالته الصحية ثم اصيب بغيبوبة</t>
  </si>
  <si>
    <t>وفقاً لجهات أمنية, انتحر بعد تناول كمية كبيرة من الأدوية والعقاقير المسكنة</t>
  </si>
  <si>
    <t>وفقاً للتحقيقات, إعياء شديد وكان مصابا بالكبد</t>
  </si>
  <si>
    <t>وفقاً للتحقيقات, بسبب أزمة قلبية مفاجئة</t>
  </si>
  <si>
    <t>وفقاً لشهادة ذويه, بسبب الإهمال الطبي بعد نزيف فمه</t>
  </si>
  <si>
    <t>وفقاً لجهات طبية, بسبب حالة تسمم لتعاطي جرعة هيروين</t>
  </si>
  <si>
    <t>وفقاً للتحقيقات, إصيب بإعياء شديد ودخل في غيبوبة بسبب سوء حالته الصحية</t>
  </si>
  <si>
    <t>وفقاً لتصريح أمني, بسبب أزمة صدرية</t>
  </si>
  <si>
    <t>وفقاً لتصريح أمني, بسبب هبوط في الدورة الدموية</t>
  </si>
  <si>
    <t>وفقاً لجهات أمنية, بسبب أزمة قلبية مفاجئة</t>
  </si>
  <si>
    <t>وفقاً لجهات صحفية, بسبب تدهور حالته الصحية</t>
  </si>
  <si>
    <t>وفقاً لجهات أمنية, تعرض لالتهابات بالبنكرياس</t>
  </si>
  <si>
    <t>وفقاً لشهادة ذويه, بسبب الإهمال الطبي وكان مصابا بالسكر والتهاب الكبد الوبائي</t>
  </si>
  <si>
    <t>وفقاً لجهات أمنية, وفاته عبر إلقاء نفسه من شقة بالدور الرابع بعد إرساله محتجزا لضبط السلاح</t>
  </si>
  <si>
    <t>وفقاً لتقرير الصحة, بسبب أزمة قلبية حادة</t>
  </si>
  <si>
    <t>وفقاً للتحقيقات, بسبب إصابته بفيروس سي</t>
  </si>
  <si>
    <t>إصابات باليدين وجلطة بالقدم وشبه جرح نافذ بالرقبة</t>
  </si>
  <si>
    <t>وفقاً لجهات أمنية, بسبب إصابته بعدة أمراض</t>
  </si>
  <si>
    <t>وفقاً لجهات أمنية, بسبب أزمة قلبية نتيجة إصابته بالدرن</t>
  </si>
  <si>
    <t>طلق ناري تحت الابط الأيمن</t>
  </si>
  <si>
    <t>طلق ناري بالفخذ الأيمن</t>
  </si>
  <si>
    <t>أيمن جميل سيد أحمد</t>
  </si>
  <si>
    <t>أيمن محمد عبد العال السعدني</t>
  </si>
  <si>
    <t>أيمن إبراهيم علي محمود</t>
  </si>
  <si>
    <t>إعياء شديد</t>
  </si>
  <si>
    <t>إمبابي يحيي إمبابي</t>
  </si>
  <si>
    <t>محمد عبد الله إمبابي إسماعيل</t>
  </si>
  <si>
    <t>مستشفي التأمين الصحي مدينة نصر</t>
  </si>
  <si>
    <t>مستشفي التأمين الصحي بميت غمر</t>
  </si>
  <si>
    <t>مستشفي التأمين الصحي بالعاشر من رمضان</t>
  </si>
  <si>
    <t>مستشفي التأمين الصحي بالمنيا</t>
  </si>
  <si>
    <t>معهد أورام أسيوط</t>
  </si>
  <si>
    <t>مستشفي الإيمان العام</t>
  </si>
  <si>
    <t>إسلام عطيه محمد صالح</t>
  </si>
  <si>
    <t>وفقاً لتقرير تقصي الحقائق هناك 189 قتيل و 263 مصاب في 41 سجناً خلال أحداث الثورة</t>
  </si>
  <si>
    <t>اختفي من السجن يوم 28-1 وتم اخبار أهله بعد ذلك بعام بانه توفي</t>
  </si>
  <si>
    <t>أعزب</t>
  </si>
  <si>
    <t>أعزب وله 3 اخوات بنات</t>
  </si>
  <si>
    <t>أعزب وله اخ واخت</t>
  </si>
  <si>
    <t>أعزب وله 5 اخوة</t>
  </si>
  <si>
    <t>أمير أحمد سعيد</t>
  </si>
  <si>
    <t>الوظيفة أو المؤهل</t>
  </si>
  <si>
    <t>خلفية الواقعة</t>
  </si>
  <si>
    <t>رقم لأوراق رسمية عن واقعة الوفاة</t>
  </si>
  <si>
    <t>مصدر رسمي 1</t>
  </si>
  <si>
    <t>مصدر رسمي 2</t>
  </si>
  <si>
    <t>مصدر رسمي 3</t>
  </si>
  <si>
    <t>مصدر رسمي 4</t>
  </si>
  <si>
    <t>مصدر حقوقي 1</t>
  </si>
  <si>
    <t>مصدر حقوقي 2</t>
  </si>
  <si>
    <t>النوع الاجتماعي</t>
  </si>
  <si>
    <t>النص الموثق للواقعة كما وُرد في المصدر</t>
  </si>
  <si>
    <t>المصدر الرئيسي للواقعة</t>
  </si>
  <si>
    <t>محافظة الواقعة</t>
  </si>
  <si>
    <t>بيانات واقعة الاتهام الأصلية للسجين أو المحبوس</t>
  </si>
  <si>
    <t>البيانات الرئيسية عن واقعة الوفاة</t>
  </si>
  <si>
    <t>ظابط سابق - الجيش الأمريكي</t>
  </si>
  <si>
    <t>أمين شرطة</t>
  </si>
  <si>
    <t>ظابط شرطة سابق</t>
  </si>
  <si>
    <t>طالب ثانية - كلية طب الأسنان - جامعة الأزهر</t>
  </si>
  <si>
    <t>خريج فيزياء - كلية العلوم - جامعة الأزهر</t>
  </si>
  <si>
    <t>طالب - كلية اللغة العربية - جامعة الأزهر بالمنصورة</t>
  </si>
  <si>
    <t>محل الإقامة</t>
  </si>
  <si>
    <t>الإسكندرية - سيدي جابر - الحضرة الجديدة</t>
  </si>
  <si>
    <t>القاهرة - القاهرة الجديدة - الرحاب</t>
  </si>
  <si>
    <t>بني سويف - الفشن - الفشن - قرية طلا</t>
  </si>
  <si>
    <t>القاهرة - المرج - المرج القديمة - مدينة الزهور</t>
  </si>
  <si>
    <t>القليوبية - أول شبرا الخيمة - المظلات</t>
  </si>
  <si>
    <t>الإسكندرية - المعمورة - المعمورة</t>
  </si>
  <si>
    <t>الجيزة - العمرانية - المنيب - العزبة القديمة</t>
  </si>
  <si>
    <t>القاهرة - مدينة السلام - النهضة</t>
  </si>
  <si>
    <t>الشرقية - مركز الزقازيق - بني عباد</t>
  </si>
  <si>
    <t>بني سويف - ببا - جبل النور</t>
  </si>
  <si>
    <t>القاهرة - عين شمس - ش أحمد عصمت</t>
  </si>
  <si>
    <t>القاهرة - مدينة السلام - ش جمال عبد الناصر</t>
  </si>
  <si>
    <t>القاهرة - المرج - ش شعبان السيد</t>
  </si>
  <si>
    <t>المنيا - مركز المنيا - طوخ النخيل</t>
  </si>
  <si>
    <t>البحيرة - المحمودية - عزبة البنك</t>
  </si>
  <si>
    <t>الجيزة - إمبابة - عزبة الصعايدة</t>
  </si>
  <si>
    <t>المنيا - مركز المنيا - عزبة المصاص</t>
  </si>
  <si>
    <t>القاهرة - عين شمس - عين شمس الغربية</t>
  </si>
  <si>
    <t>المنيا - العدوة - قرية الازهر</t>
  </si>
  <si>
    <t>سوهاج - سوهاج - قرية الحمادية</t>
  </si>
  <si>
    <t>المنوفية - شبين الكوم - قرية الدلاتون</t>
  </si>
  <si>
    <t>الأقصر - إسنا - قرية الدير</t>
  </si>
  <si>
    <t>دمياط - دمياط - قرية السيالة</t>
  </si>
  <si>
    <t>القليوبية - شبرا الخيمة - قرية الشرقاوية البحرية</t>
  </si>
  <si>
    <t>الشرقية - فاقوس - قرية الصوالح</t>
  </si>
  <si>
    <t>قنا - نجع حمادي - قرية القناوية</t>
  </si>
  <si>
    <t>المنيا - بني مزار - قرية القيس</t>
  </si>
  <si>
    <t>القليوبية - الخانكة - قرية المنيرة</t>
  </si>
  <si>
    <t>البحيرة - كوم حمادة - قرية النجيلة</t>
  </si>
  <si>
    <t>أسيوط - أبو تيج - قرية النخيلة</t>
  </si>
  <si>
    <t>الدقهلية - المنزلة - قرية النسايمة</t>
  </si>
  <si>
    <t>الوادي الجديد - الفرافرة - قرية النهضة</t>
  </si>
  <si>
    <t>المنيا - أبو قرقاص - قرية أبيوها</t>
  </si>
  <si>
    <t>كفر الشيخ - مركز كفر الشيخ - قرية أريمون</t>
  </si>
  <si>
    <t>سوهاج - طهطا - قرية بنجا</t>
  </si>
  <si>
    <t>الشرقية - فاقوس - قرية تل الضبعة</t>
  </si>
  <si>
    <t>الفيوم - طامية - قرية دار السلام</t>
  </si>
  <si>
    <t>الفيوم - مركز الفيوم - قرية ديسيا</t>
  </si>
  <si>
    <t>الغربية - قطور - قرية سجين الكوم</t>
  </si>
  <si>
    <t>الشرقية - منيا القمح - قرية شلشلمون</t>
  </si>
  <si>
    <t>البحيرة - كوم حمادة - قرية صفط العنب</t>
  </si>
  <si>
    <t>القليوبية - قليوب - قرية طنان</t>
  </si>
  <si>
    <t>المنيا - العدوة - قرية عقيلة</t>
  </si>
  <si>
    <t>الغربية - مركز المحلة - قرية محلة أبو علي</t>
  </si>
  <si>
    <t>الشرقية - الحسينية - قرية مناجاة الكبري</t>
  </si>
  <si>
    <t>المنوفية - قويسنا - قرية منشأة أبو ذكري</t>
  </si>
  <si>
    <t>الدقهلية - دكرنس - قرية ميت النحال</t>
  </si>
  <si>
    <t>الشرقية - مركز الزقازيق - قرية نشوة</t>
  </si>
  <si>
    <t>بني سويف - ببا - قرية هربشنت</t>
  </si>
  <si>
    <t>الفيوم - مركز الفيوم - قرية هوارة المقطع</t>
  </si>
  <si>
    <t>المنيا - المنيا - كفر المنصورة</t>
  </si>
  <si>
    <t>البحيرة - كوم حمادة - كفر غرين</t>
  </si>
  <si>
    <t>الإسكندرية - أول الرمل - لوران</t>
  </si>
  <si>
    <t>القاهرة - مدينة السلام - مساكن اسبيكو</t>
  </si>
  <si>
    <t>الدقهلية - مركز المنصورة - منية بداوي</t>
  </si>
  <si>
    <t xml:space="preserve">أسيوط - البداري - البداري </t>
  </si>
  <si>
    <t xml:space="preserve">القاهرة - البساتين </t>
  </si>
  <si>
    <t xml:space="preserve">كفر الشيخ - الحامول </t>
  </si>
  <si>
    <t xml:space="preserve">الإسكندرية - الدخيلة </t>
  </si>
  <si>
    <t xml:space="preserve">الشرقية - الزقازيق </t>
  </si>
  <si>
    <t xml:space="preserve">مطروح - السلوم </t>
  </si>
  <si>
    <t xml:space="preserve">الدقهلية - السنبلاوين </t>
  </si>
  <si>
    <t xml:space="preserve">شمال سيناء - الشيخ زويد </t>
  </si>
  <si>
    <t xml:space="preserve">الجيزة - الصف </t>
  </si>
  <si>
    <t xml:space="preserve">الإسكندرية - العامرية </t>
  </si>
  <si>
    <t xml:space="preserve">المنيا - العدوة </t>
  </si>
  <si>
    <t xml:space="preserve">شمال سيناء - العريش </t>
  </si>
  <si>
    <t xml:space="preserve">أسيوط - الغنايم </t>
  </si>
  <si>
    <t xml:space="preserve">بني سويف - الفشن </t>
  </si>
  <si>
    <t xml:space="preserve">الإسماعيلية - القنطرة غرب </t>
  </si>
  <si>
    <t xml:space="preserve">الغربية - المحلة </t>
  </si>
  <si>
    <t xml:space="preserve">القاهرة - المرج </t>
  </si>
  <si>
    <t xml:space="preserve">القاهرة - المطرية </t>
  </si>
  <si>
    <t xml:space="preserve">القاهرة - المعادي </t>
  </si>
  <si>
    <t xml:space="preserve">القاهرة - المقطم </t>
  </si>
  <si>
    <t xml:space="preserve">الدقهلية - المنصورة </t>
  </si>
  <si>
    <t xml:space="preserve">بني سويف - الواسطي </t>
  </si>
  <si>
    <t xml:space="preserve">أسيوط - الواسطي </t>
  </si>
  <si>
    <t xml:space="preserve">الجيزة - الوراق </t>
  </si>
  <si>
    <t xml:space="preserve">الفيوم - إبشواي </t>
  </si>
  <si>
    <t xml:space="preserve">أسوان - إدفو </t>
  </si>
  <si>
    <t xml:space="preserve">الجيزة - إمبابة </t>
  </si>
  <si>
    <t xml:space="preserve">أسيوط - أبنوب </t>
  </si>
  <si>
    <t xml:space="preserve">الشرقية - أبو كبير </t>
  </si>
  <si>
    <t xml:space="preserve">الدقهلية - أجا </t>
  </si>
  <si>
    <t xml:space="preserve">سوهاج - أخميم </t>
  </si>
  <si>
    <t xml:space="preserve">الإسكندرية - برج العرب </t>
  </si>
  <si>
    <t xml:space="preserve">الشرقية - بلبيس </t>
  </si>
  <si>
    <t xml:space="preserve">القليوبية - بنها </t>
  </si>
  <si>
    <t xml:space="preserve">بورسعيد - بورسعيد </t>
  </si>
  <si>
    <t xml:space="preserve">الجيزة - بولاق الدكرور </t>
  </si>
  <si>
    <t xml:space="preserve">كفر الشيخ - بيلا </t>
  </si>
  <si>
    <t xml:space="preserve">القاهرة - حلوان </t>
  </si>
  <si>
    <t xml:space="preserve">كفر الشيخ - دسوق </t>
  </si>
  <si>
    <t xml:space="preserve">الدقهلية - دكرنس </t>
  </si>
  <si>
    <t xml:space="preserve">البحيرة - دمنهور </t>
  </si>
  <si>
    <t xml:space="preserve">الفيوم - سنورس </t>
  </si>
  <si>
    <t xml:space="preserve">الإسكندرية - سيدي جابر </t>
  </si>
  <si>
    <t xml:space="preserve">كفر الشيخ - سيدي سالم </t>
  </si>
  <si>
    <t xml:space="preserve">القاهرة - شبرا </t>
  </si>
  <si>
    <t xml:space="preserve">القليوبية - شبرا الخيمة </t>
  </si>
  <si>
    <t xml:space="preserve">الدقهلية - شربين </t>
  </si>
  <si>
    <t xml:space="preserve">الفيوم - طامية </t>
  </si>
  <si>
    <t xml:space="preserve">القليوبية - طوخ </t>
  </si>
  <si>
    <t xml:space="preserve">القاهرة - عابدين </t>
  </si>
  <si>
    <t xml:space="preserve">الشرقية - فاقوس </t>
  </si>
  <si>
    <t xml:space="preserve">الجيزة - كرداسة </t>
  </si>
  <si>
    <t xml:space="preserve">أسوان - كوم امبو </t>
  </si>
  <si>
    <t xml:space="preserve">الإسكندرية - محرم بك </t>
  </si>
  <si>
    <t xml:space="preserve">القاهرة - مصر القديمة </t>
  </si>
  <si>
    <t xml:space="preserve">المنيا - مطاي </t>
  </si>
  <si>
    <t xml:space="preserve">المنيا - ملوي </t>
  </si>
  <si>
    <t xml:space="preserve">الشرقية - منيا القمح </t>
  </si>
  <si>
    <t xml:space="preserve">الدقهلية - ميت غمر </t>
  </si>
  <si>
    <t xml:space="preserve">الدقهلية - نبروه </t>
  </si>
  <si>
    <t xml:space="preserve">جنوب سيناء - نخل </t>
  </si>
  <si>
    <t>عامل - محل جزارة</t>
  </si>
  <si>
    <t>صاحب محل - مخبز</t>
  </si>
  <si>
    <t>موظف - مصلحة الضرائب</t>
  </si>
  <si>
    <t>طالب - معهد عالي</t>
  </si>
  <si>
    <t>عامل - مكتب طباعة</t>
  </si>
  <si>
    <t>صاحب محل - ورشة خراطة</t>
  </si>
  <si>
    <t>خريج - السياحة والفنادق</t>
  </si>
  <si>
    <t>طالب - جامعة القاهرة - الهندسة - أولى</t>
  </si>
  <si>
    <t>طالب - جامعة القاهرة - التجارة - رابعة</t>
  </si>
  <si>
    <t>طالب - جامعة القاهرة - دار العلوم - ثالثة</t>
  </si>
  <si>
    <t>مدرس - لغة إنجليزية</t>
  </si>
  <si>
    <t>طالب - جامعة حلوان - هندسة المطرية - ثانية</t>
  </si>
  <si>
    <t>لواء مأمور السجن - سجن القطا</t>
  </si>
  <si>
    <t>مجند شرطة - سجن أبو زعبل</t>
  </si>
  <si>
    <t>مدرس - ناظر سابق</t>
  </si>
  <si>
    <t>خفير نظامي</t>
  </si>
  <si>
    <t>مشرف نشاط ابتدائي</t>
  </si>
  <si>
    <t>تاجر ملابس</t>
  </si>
  <si>
    <t>نجار مسلح</t>
  </si>
  <si>
    <t>مهندس كمبيوتر</t>
  </si>
  <si>
    <t>مدرس - لغة عربية</t>
  </si>
  <si>
    <t>بائع طيور</t>
  </si>
  <si>
    <t>طبيب صيدلي - شركة سيد للادوية - مدير الشركة</t>
  </si>
  <si>
    <t>مندوب مبيعات - شركة اتصالات</t>
  </si>
  <si>
    <t>مدير مالي - مدرسة دار حراء</t>
  </si>
  <si>
    <t>ميكانيكي سيارات</t>
  </si>
  <si>
    <t>سروجي سيارات</t>
  </si>
  <si>
    <t>عامل رزاعي</t>
  </si>
  <si>
    <t>صاحب محل حلاقة</t>
  </si>
  <si>
    <t>مهندس اتصالات - شركة اورانج</t>
  </si>
  <si>
    <t>رقم دخول مستشفي جامعة الإسكندرية 3974 يوم 18-6-2014</t>
  </si>
  <si>
    <t>رقم 10436 لسنة 2012 جنايات ببا</t>
  </si>
  <si>
    <t>رقم 1074 لسنة 2013 جنايات أول العريش</t>
  </si>
  <si>
    <t>رقم 1085 لسنة 2007 جنح سيدي سالم</t>
  </si>
  <si>
    <t>رقم 11110 لسنة 2012 جنايات الحسينية</t>
  </si>
  <si>
    <t>رقم 12221 لسنة 2012 جنح الجيزة</t>
  </si>
  <si>
    <t>رقم 13926 لسنة 2013 جنايات دار السلام</t>
  </si>
  <si>
    <t>رقم 14109 لسنة 2012 جنايات شبرا الخيمة</t>
  </si>
  <si>
    <t>رقم 1620 لسنة 2000 جنايات كوم حمادة</t>
  </si>
  <si>
    <t>رقم 17137 لسنة 2013 جنح شبين الكوم</t>
  </si>
  <si>
    <t>رقم 1775 لسنة 2013 الوايلي</t>
  </si>
  <si>
    <t>رقم 18 لسنة 2014 جنح بني سويف</t>
  </si>
  <si>
    <t>رقم 22621 لسنة 2014 جنح سيدي جابر</t>
  </si>
  <si>
    <t>رقم 2812 لسنة 2014 شبرا الخيمة ثان</t>
  </si>
  <si>
    <t>رقم 28628 لسنة 2011 جنايات الفيوم</t>
  </si>
  <si>
    <t>رقم 3186 لسنة 2013 جنايات الوايلي</t>
  </si>
  <si>
    <t>رقم 3365 لسنة 2013 جنح سيدي جابر</t>
  </si>
  <si>
    <t>رقم 3814 / 144 لسنة 2009 جنايات شربين</t>
  </si>
  <si>
    <t>رقم 4416 جنح منيا القمح</t>
  </si>
  <si>
    <t>رقم 4910 لسنة 2012 جنايات أبو تيج</t>
  </si>
  <si>
    <t>رقم ٤۹۸۹ لسنة 2013 إدفو</t>
  </si>
  <si>
    <t>رقم 5155 لسنة 2014 نجع حمادي</t>
  </si>
  <si>
    <t>رقم 5203 لسنة 2013 إداري الدقي والمقيدة برقم 2636 لسنة 2014 جنح الدقي</t>
  </si>
  <si>
    <t>رقم 550 لسنة 2013 جنح ثان الإسماعيلية</t>
  </si>
  <si>
    <t>رقم 5974 لسنة 2014 جنايات إسنا</t>
  </si>
  <si>
    <t>رقم ٥۰۱۰ لسنة 2014 جنح العطارين</t>
  </si>
  <si>
    <t>رقم 6877 جنح فاقوس</t>
  </si>
  <si>
    <t>رقم 7550 إداري الخانكة</t>
  </si>
  <si>
    <t>رقم 8135 لسنة 2013 جنايات مركز طنطا</t>
  </si>
  <si>
    <t>رقم 9415 لسنة 2002 المطرية</t>
  </si>
  <si>
    <t>رقم 9798 لسنة 2006 جنح أول المحلة</t>
  </si>
  <si>
    <t>رقم 2017 جنايات البرلس</t>
  </si>
  <si>
    <t>رقم 3943 جنح الإسماعيلية</t>
  </si>
  <si>
    <t>تقرير طبي رقم 31349 مستشفي دمنهور العام 19-5-2013</t>
  </si>
  <si>
    <t>رقم 575 لسنة 2011 جنايات رفح</t>
  </si>
  <si>
    <t>رقم 10329 لسنة 2011 جنايات المنيا</t>
  </si>
  <si>
    <t>رقم 801 لسنة 2007 جنايات قويسنا</t>
  </si>
  <si>
    <t>رقم 218 لسنة 2000 جنايات المنصورة</t>
  </si>
  <si>
    <t>رقم 32360 لسنة 2012 جنايات مركز المحلة</t>
  </si>
  <si>
    <t>رقم 10950 جنح دار السلام</t>
  </si>
  <si>
    <t>رقم 12988 لسنة 2014 جنح ببا</t>
  </si>
  <si>
    <t>رقم 12016 لسنة 2008 جنايات المنيا</t>
  </si>
  <si>
    <t>رقم 1072 لسنة 2014 جنايات أبو قرقاص</t>
  </si>
  <si>
    <t>رقم 3707 لسنة 1999 جنح وادي النطرون</t>
  </si>
  <si>
    <t>رقم 16007 لسنة 2014 جنايات الحامول</t>
  </si>
  <si>
    <t>رقم 579 لسنة 2013 جنح وادي النطرون</t>
  </si>
  <si>
    <t>رقم 291 لسنة 2011 جنايات المنيا</t>
  </si>
  <si>
    <t>رقم 7968 لسنة 1997 جنايات المنيا</t>
  </si>
  <si>
    <t>رقم 6641 لسنة 2012 جنايات سوهاج</t>
  </si>
  <si>
    <t>رقم 485 لسنة 2011 جنايات شرق القاهرة</t>
  </si>
  <si>
    <t>رقم 26083 لسنة 2010 جنايات</t>
  </si>
  <si>
    <t>رقم 5773 لسنة 2009</t>
  </si>
  <si>
    <t>رقم 995 لسنة 2008 جنح الفرافرة</t>
  </si>
  <si>
    <t>رقم 7672 جنايات شبرا الخيمة</t>
  </si>
  <si>
    <t>رقم 6392 لسنة 2005 جنايات بنها</t>
  </si>
  <si>
    <t>رقم 6233 لسنة 2010 جنايات قصر النيل</t>
  </si>
  <si>
    <t>رقم 6987 و 6976 لسنة 2011 جنح ثان سوهاج</t>
  </si>
  <si>
    <t>رقم 384 لسنة 2014 جنح الخانكة</t>
  </si>
  <si>
    <t>رقم 19718 لسنة 2002 جنايات</t>
  </si>
  <si>
    <t>رقم 11021 لسنة 2012 جنح بنها والمقيدة برقم 12231 متسأنف شمال بنها</t>
  </si>
  <si>
    <t>رقم 2997 جنح مطاي والمقيدة 1446 لسنة 2009 جنح مستانف بني مزار</t>
  </si>
  <si>
    <t>رقم 35532 لسنة 2008 جنايات كفر الزيات</t>
  </si>
  <si>
    <t>رقم 154 جنايات الخارجة</t>
  </si>
  <si>
    <t>رقم 3313 لسنة 2012 جنح عسكرية مطروح</t>
  </si>
  <si>
    <t>رقم 15399 لسنة 2013 جنح مركز الزقازيق</t>
  </si>
  <si>
    <t>رقم 3416 لسنة 2013 جنايات الفتح</t>
  </si>
  <si>
    <t>رقم 5669 لسنة 2013 جنايات أول الزقازيق</t>
  </si>
  <si>
    <t>رقم 30374 جنح مركز المحلة</t>
  </si>
  <si>
    <t>رقم 5563/410 لسنة 2011 جنايات</t>
  </si>
  <si>
    <t>رقم 16 لسنة 2011 جنايات الصالحية</t>
  </si>
  <si>
    <t>رقم 265 لسنة 2011 جنح الباجور</t>
  </si>
  <si>
    <t>رقم 33188 لسنة 2012 جنح مستانف شبين الكوم</t>
  </si>
  <si>
    <t>رقم 10575 لسنة 2014 جنايات شبرا الخيمة ثان</t>
  </si>
  <si>
    <t>رقم 1281 جنايات القوصية</t>
  </si>
  <si>
    <t>رقم 6033 لسنة 2012 إداري قطور</t>
  </si>
  <si>
    <t>رقم 8095 لسنة 2007 جنايات كوم إمبو</t>
  </si>
  <si>
    <t>عام 2011</t>
  </si>
  <si>
    <t>عام 2012</t>
  </si>
  <si>
    <t>عام 2014</t>
  </si>
  <si>
    <t>عام 2007</t>
  </si>
  <si>
    <t>عام 2013</t>
  </si>
  <si>
    <t>عام 2008</t>
  </si>
  <si>
    <t>عام 2006</t>
  </si>
  <si>
    <t>عام 2002</t>
  </si>
  <si>
    <t>عام 1997</t>
  </si>
  <si>
    <t>عام 2005</t>
  </si>
  <si>
    <t>عام 2010</t>
  </si>
  <si>
    <t>عام 2000</t>
  </si>
  <si>
    <t>عام 2009</t>
  </si>
  <si>
    <t>عام 1999</t>
  </si>
  <si>
    <t>الانضمام لجماعة إرهابية، خرق قانون التظاهر، التجمهر</t>
  </si>
  <si>
    <t>المنظمة العربية لحقوق الإنسان في بريطانيا</t>
  </si>
  <si>
    <t>اسم مميز لواقعة الاتهام</t>
  </si>
  <si>
    <t>16 سنة</t>
  </si>
  <si>
    <t>17 سنة</t>
  </si>
  <si>
    <t>18 سنة</t>
  </si>
  <si>
    <t>19 سنة</t>
  </si>
  <si>
    <t>20 سنة</t>
  </si>
  <si>
    <t>21 سنة</t>
  </si>
  <si>
    <t>22 سنة</t>
  </si>
  <si>
    <t>23 سنة</t>
  </si>
  <si>
    <t>24 سنة</t>
  </si>
  <si>
    <t>25 سنة</t>
  </si>
  <si>
    <t>26 سنة</t>
  </si>
  <si>
    <t>27 سنة</t>
  </si>
  <si>
    <t>28 سنة</t>
  </si>
  <si>
    <t>29 سنة</t>
  </si>
  <si>
    <t>30 سنة</t>
  </si>
  <si>
    <t>31 سنة</t>
  </si>
  <si>
    <t>32 سنة</t>
  </si>
  <si>
    <t>33 سنة</t>
  </si>
  <si>
    <t>34 سنة</t>
  </si>
  <si>
    <t>35 سنة</t>
  </si>
  <si>
    <t>36 سنة</t>
  </si>
  <si>
    <t>37 سنة</t>
  </si>
  <si>
    <t>38 سنة</t>
  </si>
  <si>
    <t>39 سنة</t>
  </si>
  <si>
    <t>40 سنة</t>
  </si>
  <si>
    <t>41 سنة</t>
  </si>
  <si>
    <t>42 سنة</t>
  </si>
  <si>
    <t>43 سنة</t>
  </si>
  <si>
    <t>44 سنة</t>
  </si>
  <si>
    <t>45 سنة</t>
  </si>
  <si>
    <t>46 سنة</t>
  </si>
  <si>
    <t>47 سنة</t>
  </si>
  <si>
    <t>48 سنة</t>
  </si>
  <si>
    <t>49 سنة</t>
  </si>
  <si>
    <t>50 سنة</t>
  </si>
  <si>
    <t>51 سنة</t>
  </si>
  <si>
    <t>52 سنة</t>
  </si>
  <si>
    <t>53 سنة</t>
  </si>
  <si>
    <t>54 سنة</t>
  </si>
  <si>
    <t>55 سنة</t>
  </si>
  <si>
    <t>56 سنة</t>
  </si>
  <si>
    <t>58 سنة</t>
  </si>
  <si>
    <t>59 سنة</t>
  </si>
  <si>
    <t>60 سنة</t>
  </si>
  <si>
    <t>61 سنة</t>
  </si>
  <si>
    <t>62 سنة</t>
  </si>
  <si>
    <t>63 سنة</t>
  </si>
  <si>
    <t>64 سنة</t>
  </si>
  <si>
    <t>65 سنة</t>
  </si>
  <si>
    <t>67 سنة</t>
  </si>
  <si>
    <t>68 سنة</t>
  </si>
  <si>
    <t>70 سنة</t>
  </si>
  <si>
    <t>73 سنة</t>
  </si>
  <si>
    <t>76 سنة</t>
  </si>
  <si>
    <t>العمر</t>
  </si>
  <si>
    <t>عضو الجبهة السلفية</t>
  </si>
  <si>
    <t>خرق حظر تجوال - الشيخ زويد 29-8-2013</t>
  </si>
  <si>
    <t>تم القبض عليه في مداهمة منزل</t>
  </si>
  <si>
    <t>أحداث 6 أكتوبر - الدقي - كوبري الدقي وشارع مصدق 6-10-2013</t>
  </si>
  <si>
    <t>حبس 3 سنوات</t>
  </si>
  <si>
    <t>أحداث سيدي جابر - قضية السطح 5-7-2013</t>
  </si>
  <si>
    <t>عضو جماعة الإخوان</t>
  </si>
  <si>
    <t>الذكرى الأولى لفض رابعة - البساتين 14-8-2014</t>
  </si>
  <si>
    <t>أحداث العطارين - كوم الدكة - أهالي القصر 16-3-2014</t>
  </si>
  <si>
    <t>نقل لمستشفي الأميري 27-3-2014</t>
  </si>
  <si>
    <t>تم القاء جثته أسفل كوبري باغوث بروض الفرج - القتيل مريض نفسيا</t>
  </si>
  <si>
    <t>مداهمات أمنية - مركز الفيوم 26-12-2013</t>
  </si>
  <si>
    <t>مداهمات أمنية - ثان الرمل 19-7-2014</t>
  </si>
  <si>
    <t>احتجز بقسم شرطة شبرا وعندما زاره أهله يوم 25-8 اخبروهم انه متوفي منذ 11 يوم</t>
  </si>
  <si>
    <t>أخوه حسن أحد القتلي معه في الترحيلات - عضو جماعة الإخوان</t>
  </si>
  <si>
    <t>سكرتير حزب غد الثورة بالفيوم</t>
  </si>
  <si>
    <t>الفيوم - الفيوم</t>
  </si>
  <si>
    <t>خرق حظر تجوال - المطرية 10-10-2013</t>
  </si>
  <si>
    <t>مداهمات أمنية - عين شمس - نشر إلكتروني</t>
  </si>
  <si>
    <t>مداهمات أمنية - الدخيلة 30-12-2013</t>
  </si>
  <si>
    <t>التظاهر بدون إخطار، التجمهر</t>
  </si>
  <si>
    <t>أحداث بني مزار - قسم بني مزار 14-8-2013</t>
  </si>
  <si>
    <t>توفي داخل المستشفي - وتم تجديد حبسه 20-7-2014</t>
  </si>
  <si>
    <t>إيصال أمانة</t>
  </si>
  <si>
    <t>خصومة ثأرية</t>
  </si>
  <si>
    <t>قام بتسليم نفسه</t>
  </si>
  <si>
    <t>اغتصاب</t>
  </si>
  <si>
    <t>قتل زوجته</t>
  </si>
  <si>
    <t>التعدي علي شخص وسرقة بالإكراه لمبلغ 700ج</t>
  </si>
  <si>
    <t>حيازة مخدرات</t>
  </si>
  <si>
    <t>مخدرات</t>
  </si>
  <si>
    <t xml:space="preserve">سلاح وذخيرة </t>
  </si>
  <si>
    <t>إتجار في مواد مخدرة</t>
  </si>
  <si>
    <t>توفي عقب سماعه قرار تجديد حبسه</t>
  </si>
  <si>
    <t>محبوس احتياطياً</t>
  </si>
  <si>
    <t>تبديد</t>
  </si>
  <si>
    <t>مخدرات وسلاح أبيض</t>
  </si>
  <si>
    <t>نصب</t>
  </si>
  <si>
    <t>قتل عمد</t>
  </si>
  <si>
    <t>الإنتماء لجماعة الإخوان والتحريض علي العنف والتظاهر</t>
  </si>
  <si>
    <t>تم القبض عليه عقب شهر رمضان</t>
  </si>
  <si>
    <t>شيك بدون رصيد</t>
  </si>
  <si>
    <t>قررت النيابة الإفراج عنه قبيل وفاته</t>
  </si>
  <si>
    <t>سرقة توك توك بالإكراه</t>
  </si>
  <si>
    <t>سرقة</t>
  </si>
  <si>
    <t>حيازة مخدرات ومقاومة سلطات وسرقة بالإكراه</t>
  </si>
  <si>
    <t>حيازة أسلحة</t>
  </si>
  <si>
    <t>تنقيب عن ذهب بمنطقة عسكرية محظورة</t>
  </si>
  <si>
    <t>تزوير</t>
  </si>
  <si>
    <t>إتجار في المواد المخدرة</t>
  </si>
  <si>
    <t>تشاجر</t>
  </si>
  <si>
    <t>خطف</t>
  </si>
  <si>
    <t>قتل وسلاح</t>
  </si>
  <si>
    <t>تم نقله للمستشفي 13-3-2014</t>
  </si>
  <si>
    <t>حيازة سلاح وذخيرة</t>
  </si>
  <si>
    <t>سرقة بالإكراه</t>
  </si>
  <si>
    <t>سلاح وسرقة بالإكراه</t>
  </si>
  <si>
    <t>شروع في سرقة</t>
  </si>
  <si>
    <t>قتل</t>
  </si>
  <si>
    <t>السجن 10 سنوات غيابياً</t>
  </si>
  <si>
    <t>مشاجرة</t>
  </si>
  <si>
    <t>حبس 6 شهور</t>
  </si>
  <si>
    <t>أحداث طامية - قسم طامية 14-8-2013</t>
  </si>
  <si>
    <t>حبس شهر</t>
  </si>
  <si>
    <t>محتجزة بسجن النساء</t>
  </si>
  <si>
    <t>الإعدام</t>
  </si>
  <si>
    <t>السجن 7 سنوات</t>
  </si>
  <si>
    <t>السجن 6 سنوات</t>
  </si>
  <si>
    <t>السجن 4 سنوات</t>
  </si>
  <si>
    <t>حبس 3 شهور</t>
  </si>
  <si>
    <t>الشروع في سرقة</t>
  </si>
  <si>
    <t>سرقة بالإكراه وسلاح ومخدرات</t>
  </si>
  <si>
    <t>سطو وسرقة بالإكراه وحيازة أسلحة نارية</t>
  </si>
  <si>
    <t>حبس سنة</t>
  </si>
  <si>
    <t>حبس شهرين</t>
  </si>
  <si>
    <t>السجن 17 سنة</t>
  </si>
  <si>
    <t>السجن 18 سنة</t>
  </si>
  <si>
    <t>قتل وشروع في قتل</t>
  </si>
  <si>
    <t>حيازة سلاح</t>
  </si>
  <si>
    <t>السجن 8 سنوات</t>
  </si>
  <si>
    <t>السجن المؤبد</t>
  </si>
  <si>
    <t>السجن المشدد 3 سنوات</t>
  </si>
  <si>
    <t>قتل أخذ بالثأر</t>
  </si>
  <si>
    <t>إتجار في المخدرات</t>
  </si>
  <si>
    <t>قسم شرطة الأهرام</t>
  </si>
  <si>
    <t>http://www.elwatannews.com/news/details/746489#.VXb08TMKw_Q.facebook</t>
  </si>
  <si>
    <t xml:space="preserve">    19 مارس 2015 متهم محبوس على ذمة قضية "قتل"، لقي مصرعه داخل حجز قسم شرطة عين شمس، وأمرت النيابة بتشريح الجثة لبيان أسباب الوفاة.</t>
  </si>
  <si>
    <t xml:space="preserve"> 15 أبريل 2015 وفاة متهم في قضية مخدرات، بقسم شرطة مصر القديمة، نتيجة هبوط حاد في الدورة الدموية.</t>
  </si>
  <si>
    <t xml:space="preserve"> 4 أغسطس 2014 لفظ شاب أنفاسه داخل حجز قسم شرطة أول أكتوبر، أثناء قضائه مدة الحبس الاحتياطي على ذمة قضية سرقة، حيث كان ماثلًا داخل الحجز وسقط فجأة، وحضر الأطباء وأفادوا بوفاته وتم إخطار النيابة العامة، التي أمرت بندب الطب الشرعي لتشريح الجثة لبيان سبب الوفاة، إذا كانت مخدرات أو وفاة طبيعية.</t>
  </si>
  <si>
    <t xml:space="preserve"> 3 أغسطس 2014 - توفي متهم داخل حجز قسم شرطة المعادي، بعد إصابته بغيبوبة سكر وتأخر ضباط القسم في إسعافه ليفارق الحياة نتيجة الإهمال، وأمرت النيابة بدفنه واستدعاء أسرته</t>
  </si>
  <si>
    <t>- وفي نفس اليوم لفظ متهم آخر أنفاسه داخل حجز قسم شرطة الخليفة، وتم تحرير محضر وأخطرت النيابة بالواقعة، وأمرت بتشريح الجثة لبيان سبب الوفاة، وصرحت بالدفن.</t>
  </si>
  <si>
    <t>مشاجرة "خلافات جيرة"</t>
  </si>
  <si>
    <t>مستشفى منشية البكري العام</t>
  </si>
  <si>
    <t xml:space="preserve">     6 أغسطس 2014 - وفاة متهم بقضية "خلافات جيرة" أثناء تجديد حبسه بسبب توقف عضلة القلب، تعرض للإعياء داخل قفص الاتهام بقسم شرطة تابع للمطرية، نقل على إثره لمستشفى منشية البكري، ليفارق الحياة قبل أن يصل، وأثبت التقرير الطبي أنه لم يتعرض لضرب أو تعذيب، ولا توجد شبهة جنائية حول الوفاة التي كان سببها بالأساس توقف عضلة القلب.</t>
  </si>
  <si>
    <t xml:space="preserve"> أبريل 2014 وفاة المتهم محمد السيد عبد الفتاح، داخل مركز شرطة كرداسة، كان محتجزا على ذمة قضية "خطف"، وأرجع تقرير الطب الشرعي سبب الوفاة لتعرض المتهم لعديد من الإصابات المنتشرة بعموم الجسم والرأس، صاحبها كسور بالأضلاع ونزائف دموية غزيرة منتشرة بعموم الأنسجة الرخوة بالجسم، وما نتج عنها من صدمة، بسبب الركل بالأيدي والأقدام، والضرب بماسورة بلاستيكية أو جسم صلب ذي سطح خشن، ما أدى إلى الوفاة، بينما نفى ضباط القسم تعرض المتهم للتعذيب، وأرجعوا سبب الوفاة إلى وقوع المتهم على الأرض أثناء اصطحابه لمكان اختطاف الطفل، على الرغم من تأكيد شهود العيان قيام ضابطين وعدد من أفراد مركز شرطة كرداسة، بالاعتداء عليه أمامهم بالأيدي والأرجل وباستخدام ماسورة. </t>
  </si>
  <si>
    <t>مصطفى إبراهيم محمود</t>
  </si>
  <si>
    <t>ـ قسم المطرية: 26 فبراير 2015 وفاة الشاب مصطفى إبراهيم محمود، 28 عامًا، بعد تعرضه للتعذيب داخل القسم، وهو سجين جنائي.</t>
  </si>
  <si>
    <t>مداهمات أمنية - المطرية 23-2-2015</t>
  </si>
  <si>
    <t>التجمهر، التظاهر بدون إخطار، الانضمام لجماعة إرهابية</t>
  </si>
  <si>
    <t xml:space="preserve">  25 فبراير 2015 وفاة المعتقل عماد أحمد العطار، 42 عامًا، إثر تعرضه للتعذيب داخل قسم المطرية.</t>
  </si>
  <si>
    <t>مخدر</t>
  </si>
  <si>
    <t xml:space="preserve"> 13 ديسمبر 2014 مصرع متهم محبوس داخل قسم المطرية على ذمة تحقيقات في قضية مخدرات في ظروف غامضة، وأمرت النيابة بسرعة التحقيق لبيان سبب الوفاة. </t>
  </si>
  <si>
    <t>أحمد بيومي</t>
  </si>
  <si>
    <t>مستشفى المطرية العام</t>
  </si>
  <si>
    <t xml:space="preserve"> - 17 أغسطس 2014 توفي عاطل محتجز داخل قسم المطرية في ظروف غامضة، وتبين أن المتوفي يدعى أحمد بيومي، وهو متهمًا في قضية حيازة سلاح ناري، وحضر إلى القسم منذ يومين فقط، ليلفظ أنفاسه الأخيرة قبل أن يتم نقله إلى المستشفى.</t>
  </si>
  <si>
    <t>أحمد محمد</t>
  </si>
  <si>
    <t>وفقاً لذويه، سبب التعذيب على إثر وجود خلف كتفه آثار تعذيب بالضرب بالعصا وتورم وجهه وفتحة بالجانب الأيمن في رأسه</t>
  </si>
  <si>
    <t xml:space="preserve"> - يوليو 2014 وفاة شاب يدعى أحمد محمد، 23 عامًا داخل قسم المطرية، بعد القبض عليه بتهمة سرقة حلق وحكم ضده بالسجن 3 سنوات، تم تقليصها لـ26 شهرا لحسن سيره وسلوكه، وقبل الإفراج عنه بساعات أخبر والده تعرضه للتعذيب، ليجده والده صباح اليوم التالي جثة هامدة، وخلف كتفه آثار تعذيب بالضرب بالعصا وتورم وجهه، وفتحة بالجانب الأيمن في رأسه. </t>
  </si>
  <si>
    <t>مسجل خطر</t>
  </si>
  <si>
    <t>- أبريل 2014 وفاة "مصطفى الأسواني" داخل قسم المطرية، بعد تعرضه للضرب المبرح حتى لفظ أنفاسه الأخيرة</t>
  </si>
  <si>
    <t xml:space="preserve">- 19 يناير 2014 لقي مسجل خطر مصرعه داخل حجز قسم المطرية، بسبب هبوطٍ حادٍ في الدورة الدموية، وكان المجني عليه محبوسًا على ذمة قضية اتجار في المخدرات. </t>
  </si>
  <si>
    <t>مستشفى إمبابة العام</t>
  </si>
  <si>
    <t>وفقاً لجهات أمنية، كان يعاني من فشل كلوي وتوفي نتيجة إعياء شديد</t>
  </si>
  <si>
    <t>مستشفى إمبابة العام ثم مشرحة زينهم</t>
  </si>
  <si>
    <t>وفقاً لجهات أمنية، بسبب هبوط حاد بالدورة الدموية</t>
  </si>
  <si>
    <t xml:space="preserve"> - 15 يونيو 2014 توفي متهم داخل حجز قسم إمبابة، يدعى "رامي محمد إبراهيم" (32 عامًا) داخل حجز القسم، إثر تعرضه لهبوط حاد في الدورة الدموية.</t>
  </si>
  <si>
    <t>عجوز</t>
  </si>
  <si>
    <t>قتل شاب</t>
  </si>
  <si>
    <t>مستشفى إمبابة المركزي</t>
  </si>
  <si>
    <t xml:space="preserve"> - 5 يناير 2014 لقي عجوز مصرعه داخل حجز قسم إمبابة، أثناء حجزه على ذمة قضية مقتل شاب لقي مصرعه عقب جرعة مخدرات زائدة، وأوضحت التحقيقات المبدئية أنه أصيب بحالة إعياء وتم نقله للمستشفى إلا أنه لفظ أنفاسه الأخيرة وفارق الحياة.</t>
  </si>
  <si>
    <t xml:space="preserve">  - 30 أبريل 2013 توفي متهم يدعى "إبراهيم محروس" داخل حجز قسم إمبابة، وأوضحت التحريات المبدئية أن سبب الوفاة هبوط حاد في الدورة الدموية أدى إلى توقف القلب، فيما قررت النيابة تشريح الجثة لبيان سبب الوفاة.</t>
  </si>
  <si>
    <t>http://www.alwafd.org/%D8%AD%D9%88%D8%A7%D8%AF%D8%AB-%D9%88%D9%82%D8%B6%D8%A7%D9%8A%D8%A7/379215-%D9%88%D9%81%D8%A7%D8%A9-%D9%85%D8%B3%D8%AC%D9%88%D9%86-%D8%A8%D8%A3%D8%A8%D9%88%D8%B2%D8%B9%D8%A8%D9%84-%D9%84%D8%A5%D8%B5%D8%A7%D8%A8%D8%AA%D9%87-%D8%A8%D8%A3%D9%85%D8%B1%D8%A7%D8%B6-%D8%A7%D9%84%D8%B4%D9%8A%D8%AE%D9%88%D8%AE%D8%A9</t>
  </si>
  <si>
    <t>http://today.almasryalyoum.com/article2.aspx?ArticleID=371325</t>
  </si>
  <si>
    <t>http://www.youm7.com/News.asp?NewsID=930478</t>
  </si>
  <si>
    <t>توفى مسجون محبوس احتياطيا فى قضية مخدرات وسلاح أبيض بسجن مركز المحلة داخل مستشفى السجن نتيجة مروره باكتئاب نفسى، وتم نقل الجثة لمشرحة مستشفى طنطا الجامعي، وأخطرت النيابة العامة التى تولت التحقيقات. كان مأمور قسم أول طنطا تلقى محضرا يحمل رقم 4 عوارض سجن طنطا العمومي بوفاة وليد محمود الشيخ 33 سنة مقيم بقرية محلة أبو على مركز المحلة المحبوس احتياطيا فى القضية 32360 جنايات مركز المحلة 2012 (مخدرات – سلاح أبيض) بدأ من 16 سبتمبر 2012 داخل مستشفى السجن، وتم إخطار اللواء حاتم عثمان مدير أمن الغربية الذى قرر تشكيل فريق بحث لكشف ملابسات الواقعة قاده العميد خالد العرنوس مدير المباحث الجنائية، والعميد أسعد الذكير محمد رئيس مباحث المديرية وبسؤال المساعد محمد سعد الشاذلي 46 سنة ممرض بمستشفى السجن قرر أن المسجون المتوفى كان يعانى من مرض نفسى (اكتئاب)، وتم حجزه بمستشفى السجن وبسؤال زميله مختار أحمد إبراهيم 65 سنة النزيل بالسجن أيد الواقعة ولم يتهم أحداً بالتسبب فى وفاة زميله. وأفاد تقرير مفتش الصحة عدم وجود إصابات ظاهرية بالجثة، وأن سبب الوفاة هبوط حاد بالدورة الدموية والتنفسية نتيجة أزمة قلبية ولا توجد شبهة جنائية وراء الحادث أعيد قيد المحضر برقم 1457 إداري قسم أول طنطا وباشرت النيابة العامة التحقيقات</t>
  </si>
  <si>
    <t>http://elbadil.com/?p=101910</t>
  </si>
  <si>
    <t>لقي مسجون على بسجن مركز شرطة ساحل سليم بأسيوط مصرعه إثر إصابته بهبوط حاد في الدورة الدموية. ورد لمديرية أمن أسيوط إخطارا من مأمور مركز شرطة ساحل سليم يفيد ورود بلاغ من الحراسة المعينة لتأمين السجن المركزي بوجود أحد المسجونين ملقى على الأرض داخل السجن في حالة إعياء شديدة. بالانتقال الفوري تبين وجود حامد أحمد محمد مخلوف، 60 عاما، فلاح، مقيم قرية النخيلة دائرة مركز أبو تيج المودع على ذمة القضية رقم 4910 لسنة 2012 (سلاح وذخيرة) جنايات مركز أبو تيج مبدأ حبسه 29/11/2012 والمحال محبوس من محكمة الجنايات ملقى على الأرض داخل دورة المياه بالسجن جثة هامدة. وبسؤال كل من محمود عبد العال أحمد، 20 عاما، حاصل على دبلوم، ومحمود عاصم محمود خليفة، 20 عاما، فلاح، وأحمد سيد عبد العال حسن، 24 عاما، حداد، وربيع علي حسن، 23 عاما، تاجر تموين، مسجونين صحبة المتوفى، قرروا أنهم أثناء تواجدهم صباح اليوم بغرفة السجن شاهدوا المتوفى يسقط داخل دورة المياه جثة هامدة ولم يتهموا أو يشتبهوا في أحد جنائيا بالتسبب في ذلك ونفوا وجود خلافات بينه وآخرين. بتوقيع الكشف الطبي بمعرفة مفتش الصحة أفاد بأنه لا توجد إصابات ظاهرية وأن سبب الوفاة هبوط حاد بالقلب والدورة الدموية والتنفسية، واستبعاد الشبهة الجنائية، وأكدت ذلك تحريات وحدة مباحث المركز.</t>
  </si>
  <si>
    <t>http://www.elwatannews.com/news/details/115563</t>
  </si>
  <si>
    <t>http://www.akhbarelyom.com/news/newdetails/124727/0/0.html#.UkBL0JI3AZk</t>
  </si>
  <si>
    <t>توفى منذ قليل مسجون متأثرا بإصابته، بطلق ناري خلال محاولته الهروب من قسم شرطة عتاقة فجر الاثنين 27 يناير. قال مدير أمن السويس اللواء عادل رفعت إن قوات شرطة بالتعاون مع قوات الجيش قامت بتأمين نقل 151 مسجونا فجر الاثنين إلى أحد الأقسام المركزية بالقاهرة، فيما توفى مسجون يدعى مصطفى سيد وشهرته ( شفه) 18 سنة،وبعدماأصيب بطلق ناري نتيجة القذف المتواصل من أهالي المساجين بالأسلحة الآلية على قوات الجيش والشرطة.وأوضح أنه لحقت بالقسم بعض الخسائر والتلفيات من جراء الأعيرة النارية</t>
  </si>
  <si>
    <t>http://www.cairoportal.com/accidents/23126</t>
  </si>
  <si>
    <t>لقى أحد السجناء مصرعه، مساء اليوم الأحد، بسجن مركز شرطة المنصورة، واتهمت أسرته قوات الشرطة بتعذيبه، لرفضه الاعتداء على معتقلي جماعة الإخوان المسلمين، بينما نفى مدير أمن الدقهلية ذلك. وتوفي نبيل عبد العظيم، المحتجز بمركز شرطة المنصورة في قضية تبديد لمدة شهرين، وأكد اللواء سامي الميهي، مدير أمن الدقهلية،أنه لا صحة عما أشاعه البعض بشأن وفاة السجين عقب تعرضه للتعذيب من قبل قوات الشرطة، وأن هذا عار من الصحة، وأنه توفي إثر أزمة قلبية، وتم توقيع الكشف الطبي عليه لاستخراج تصريح لدفنه. وفي سياق متصل قالت رشا محمد، محامية المتوفي، أن أسرته اتصلت بها وأبلغتها بأن ذويهم قد تعرض للتعذيب داخل المركز ثم بعدها بنصف ساعة أنكروا ذلك.</t>
  </si>
  <si>
    <t>وفقاً لأسرته، قامت قوات الشرطة بتعذيبه لرفضه الاعتداء على المحبوسين من أنصار جماعة الإخوان المسلمين</t>
  </si>
  <si>
    <t>لفظ متهم صباح اليوم أنفاسه الأخيرة داخل حجز قسم شرطة السيدة زينب، وتم نقل الجثة إلى مشرحة زينهم تحت تصرف النيابة العامة التي أمرت بتشريحها لمعرفة سبب الوفاة، وصرحت بدفنها. تلقى اللواء أسامة الصغير، مدير أمن القاهرة، بلاغا من المقدم محمد الشرقاوي، رئيس مباحث قسم شرطة السيدة زينب، بوفاة متهم داخل حجز القسم، وبالانتقال والمعاينة تبين وفاة أحمد أبو سريع، 38 عاما، داخل حجز القسم. وبسؤال المتهمين المتواجدين بالحجز أكدوا أنه أصيب بحالة إعياء شديدة، وتوفي قبل وصول سيارة الإسعاف، وتم تحرير محضر بالواقعة وأخطرت النيابة العامة لمباشرة التحقيق.</t>
  </si>
  <si>
    <t>وفقاً لجهات أمنية, بسبب حالة إعياء شديدة بسبب مرض صدري</t>
  </si>
  <si>
    <t>مستشفى ناصر العام</t>
  </si>
  <si>
    <t>نيابة حوادث جنوب القاهرة الكلية، قررت استدعاء ضباط وأمناء الشرطة بقسم شرطة الدرب الأحمر، لاتهامهم باستخدام القسوة والعنف مع متهم فى أثناء التحقيق معه، مما تسبب فى وفاته، كما أمر أحمد شحاتة وكيل النيابة، بتشريح جثمان المجنى عليه «أيمن.أ»، لمعرفة سبب الوفاة وعرض شقيقه على الطب الشرعي. تحقيقات نيابة حوادث جنوب القاهرة الكلية، برئاسة المستشار إسماعيل حفيظ، كشفت أنه فى أثناء عرض المتهمين الأشقاء على نيابة الدرب الأحمر للتحقيق معهم لاتهامهم بالسرقة، وفى أثناء التحقيق سقط أحدهم على الأرض وعقب محاولة الحرس إفاقته تبين أنه توفى. شقيق المتوفى اتهم أمام النيابة، فى أثناء الاستماع لأقواله ضباط وأمناء شرطة قسم الدرب الأحمر بضربهم، وتعذيب أخيه، حتى فقد حياته على أيديهم من كثرة التعذيب فأمرت النيابة بسرعة استدعاء الضباط والأمناء الذين اشتركوا فى واقعة الاعتداء على المتهم، ووجهت لهم تهم استعمال القسوة والعنف للمتهمين، لإجباره على الاعتراف بجريمة سرقة. النيابة كانت قد انتقلت إلى مشرحة مستشفى أحمد ماهر، لمناظرة الجثة، حيث تبين وجود إصابات فى معصم اليدين وجلطة فى القدم وشبه جرح نافذ بالرقبة، كما تبين من التحقيقات أن الأجهزة الأمنية قد تلقت بلاغا بسرقة محل تجارى وتبين من التحريات التى أشرف عليها اللواء جمال عبد العال مدير الإدارة العامة لمباحث القاهرة أن وراء السرقة عاملا يدعى أيمن وشقيقه، تم القبض عليهما واصطحابهما إلى قسم شرطة الدرب الأحمر، وخلال استجواب المتهم من قبل رجال الشرطة لقى مصرعه. تحرر محضر بالواقعة برقم 4456 لسنة 2013 وجارٍ التحقيق.</t>
  </si>
  <si>
    <t>http://www.inewsarabia.com/387/%D8%A7%D9%84%D9%86%D9%8A%D8%A7%D8%A8%D8%A9-%D8%AA%D8%AA%D9%87%D9%85-%D8%B6%D8%A8%D8%A7%D8%B7-%D8%A7%D9%84%D8%AF%D8%B1%D8%A8-%D8%A7%D9%84%D8%A3%D8%AD%D9%85%D8%B1-%D8%A8%D8%A7%D8%B3%D8%AA%D8%AE%D8%AF%D8%A7%D9%85-%D8%A7%D9%84%D8%B9%D9%86%D9%81-%D9%81%D9%8A-%D9%88%D8%A7%D9%82%D8%B9%D8%A9-%D9%82%D8%AA%D9%84-%D9%85%D8%AA%D9%87%D9%85.htm</t>
  </si>
  <si>
    <t>فرنسا</t>
  </si>
  <si>
    <t>خرق حظر تجوال وسكر</t>
  </si>
  <si>
    <t>خرق حظر التجوال - الزمالك 12-9-2013</t>
  </si>
  <si>
    <t>قررت نيابة قصر النيل، برئاسة المستشار سمير حسن، استعجال تقرير الطب الشرعي لمواطن فرنسي لقى مصرعه داخل حجز قسم شرطة قصر النيل. كشفت تحقيقات النيابة التي أجراها أحمد الموجي، وكيل نيابة قصر النيل، أن القوات الأمنية ألقت القبض على المتهم فى حي الزمالك لاختراقه حظر التجول ووجوده في حالة سكر تامة، ثم تم وضعه داخل الحجز الخاص بالقسم، وعلى أثر ذلك قام 6 متهمين من المتواجدين معه بالتعدي عليه بالضرب والإيذاء البدني مما أسفر عن وفاته ومصرعه داخل القسم. واستخرجت النيابة المتهمين من محبسهم، وباستجوابهم أنكر خمسة من المتهمين التهم الموجه اليهم، ولكن اعترف المتهم السادس بأنهم قاموا بالتعدي عليه لعدم رغبتهم في تواجده بينهم لأنه شخص غير مصري، ويحمل جنسية غير مصرية. وكشفت المعاينة المبدئية للمجنى عليه أن الوفاة نتيجة نزيف داخلي وكسر بالجمجمة، وأوضحت أن الفرنسي لم يكن يحمل تأشيرة دخول صالحة لدى توقيفه في حين قالت السفارة الفرنسية أنه كان يعيش في مصر منذ فترة طويلة.</t>
  </si>
  <si>
    <t>http://beta.masrawy.com/News/details/2013/9/18/61824/%D8%A7%D9%84%D9%86%D9%8A%D8%A7%D8%A8%D8%A9-%D8%AA%D8%B3%D8%AA%D8%B9%D8%AC%D9%84-%D8%AA%D9%82%D8%B1%D9%8A%D8%B1-%D8%A7%D9%84%D8%B7%D8%A8-%D8%A7%D9%84%D8%B4%D8%B1%D8%B9%D9%8A-%D9%81%D9%8A-%D9%88%D9%81%D8%A7%D8%A9-%D9%81%D8%B1%D9%86%D8%B3%D9%8A-%D8%AF%D8%A7%D8%AE%D9%84-%D9%82%D8%B3%D9%85-%D9%82%D8%B5%D8%B1-%D8%A7%D9%84%D9%86%D9%8A%D9%84</t>
  </si>
  <si>
    <t>توفي شخصان آخران أثناء احتجاج الأهالي</t>
  </si>
  <si>
    <t>توفي مسجون بسجن أبنوب العمومي بعد نقله لمستشفى أسيوط الجامعي لسوء حالته الصحية. يذكر أن المسجون يدعي فاروق حسانين ريان محبوس علي ذمة القضية رقم 3416 جنايات مركز الفتح لسنة 2012 م تهمة مخدرات ثلاثة أشهر ابتداء من 27/8/2013 حتى 2/12/2013 بسجن أبنوب المركزي وتوفي أثناء تواجده بالمستشفى. وبسؤال نجله حسانين فاروق حسانين 30 سنة دبلوم مقيم الواسطي دائرة المركز، قرر أن سبب وفاة والده معاناته من مرض بالقلب والضغط ولا يشتبه في وفاته جنائياً وتحرر المحضر رقم 62 أحوال مركز الفتح.</t>
  </si>
  <si>
    <t>أمرت نيابة حلوان، الأربعاء، بتشريح جثة متهم، توفى داخل مستشفى حلوان عقب نقله من قسم شرطة حلوان لشعوره بمغص. وقالت التحقيقات إن المتوفى يدعى «حسام. ك»، كان يقضي فترة الحبس الاحتياطي داخل قسم شرطة حلوان لاتهامه بحيازة 15 جرام هيروين بقصد الاتجار فيها، وإن النيابة العامة قررت حبسه 4 أيام، وتم تجديد حبسه 15 يومًا على ذمة التحقيقات. وكشفت المناظرة التي أجراها سعيد عثمان، وكيل أول نيابة حلوان، لجثة المتوفى عدم وجود أي إصابات ظاهرية بالجسم، وطلبت النيابة تشريح الجثة لبيان سبب الوفاة، واستعجال تقرير الصفة التشريحية. واستمعت النيابة لأقوال والد المتوفى الذي قال إن ابنه المتوفى، متهم في قضية مخدرات، وألقي القبض عليه منذ شهر، مشيرًا إلى أنه لا توجد شبهة جنائية في الواقعة. وقال عدد من المتهمين بحجز قسم شرطة حلوان، إنهم فوجئوا بالمتهم يصرخ بقوة داخل الحجز نتيجة إصابته بمغص شديد بمنطقة البطن، فطلبوا من ضباط القسم الحضور لنقله إلى المستشفى، ونفوا وقوع أي اعتداء أو تعذيب المتوفى.</t>
  </si>
  <si>
    <t>وفقاً لجهات أمنية، أثناء محاولة هروب وإشعال النيران داخل الحجز</t>
  </si>
  <si>
    <t>توفى أحد السجناء بمحبسه، في مركز شرطة منيا القمح بمحافظة الشرقية، الجمعة، فيما أشعل عدد من السجناء النيران داخل الحجز في محاولة للهروب، وتم تحرير محضر بالواقعة، وإخطار النيابة العامة التي صرحت بدفن الجثة. تلقي اللواء محمد كمال جلال، مدير أمن الشرقية، إخطاراً من العميد محمود جمال، رئيس فرقة البحث الجنائي، بجنوب الشرقية بوفاة، أيمن محمد عبدالعال السعدني، 35 سنة، عاطل، أحد السجناء في سجن قسم شرطة منيا القمح، وإشعال عشرات السجناء النيران في البطاطين والملابس داخل السجن، وحدوث حالة هياج بينهم. وتم استدعاء سيارات الإطفاء والإسعاف، وتم إخماد الحريق والسيطرة علي المحتجزين، وفرض كردون أمني حول القسم خوفاً من اقتحامه أو هروب المتهمين. وأكدت التحريات التي أشرف عليها الرائد محمد الحسيني، رئيس مباحث مركز شرطة منيا القمح، أن السجين المتوفي كان محبوساً على ذمة القضية رقم 4416 جنح مركز منيا القمح، سلاح وسرقة بالإكراه، وأنه مسجل شقي خطر فئة «ب» تحت رقم 189، وأشارت التحريات أن السجناء أشعلوا النار داخل الحجز في محاولة للهرب. وأكد تقرير مفتش الصحة، أن الوفاة طبيعية، وجاءت نتيجة هبوط حاد في الدورة الدموية، ولا توجد شبهة جنائية، تم التحفظ على الجثة بمشرحة مستشفى الزقازيق العام، وتحرير محضر بالواقعة، وإخطار النيابة العامة التي صرحت بدفن الجثة.</t>
  </si>
  <si>
    <t>مشاجرة وقتل</t>
  </si>
  <si>
    <t>قال مصدر أمني مسؤول بمديرية أمن كفر الشيخ إن «ر.ا»، 34 سنة، المتهم في أحداث الشغب التي شهدتها مدينة دسوق قبل أسبوع، لقي حتفه في سجن ترحيلات كفر الشيخ إثر إصابته بأزمة قلبية في محبسه نقل على إثرها لمستشفى كفر الشيخ العام، إلا أنه لفظ أنفاسه في الحال فور وصوله المستشفى. وكان المتوفى محبوسًا ضمن 8 متهمين على خلفية المشاجرة التي وقعت بين عائلتين في مدينة دسوق قبل نحو أسبوع وراح ضحيتها قتيلان و6 مصابين.</t>
  </si>
  <si>
    <t>وفقاً لجهات أمنية، نزيف حاد وإعياء شديد بسبب ارتجاج لانقلاب سيارة الترحيلات التي كان بها</t>
  </si>
  <si>
    <t>تظاهر المئات من أبناء قبيلتي «العبابدة» و«البشارية» بمدينة أسوان، وقطعوا الطريق الرئيسي أمام مبنى المخابرات بكورنيش النيل، احتجاجا على وفاة أحد أبناء «البشارية» داخل قسم شرطة ثان أسوان، متأثرًا بإصابته إثر انقلاب السيارة التي كانت تقله بعد القبض عليه مع 7 من المتهمين بالتنقيب عن الذهب في منطقة صحراء العلاقي جنوب أسوان. وطالب المتظاهرون بخروج باقي أبنائهم المقبوض عليهم بتهمة التنقيب عن الذهب في مناطق محظورة، ورفعوا لافتات مكتوبًا عليها «تعبت منك يا بلدي أرخص ما فيكي دمي»، وهتفوا «يا حدود يا حدود إحنا عرب مش يهود». وقال الشيخ عوض هدل، شيخ قبائل البشارية، إن «أبناء العبابدة والبشارية يعانون من سوء معاملة أفراد قوات حرس الحدود، ومحاكمتهم عسكرياً»، لافتاً إلى أن المتوفى ألقي القبض عليه عشوائيًا، وتمت معاملته بطريقة غير آدمية بعدما تم نقله إلى مستشفى أسوان العسكري، الذي أكد تحسن حالته الصحية وإمكانية نقله إلى السجن، فتم نقله إلى قسم الشرطة لاحتجازه هناك لقضاء مدة الحبس الاحتياطي 15 يوما، بقرار من النيابة العسكرية، والتي أصدرت قرارًا بالحبس ضد جميع المتهمين الذين تم ضبطهم، ومن بينهم المتوفى الذي لم يكن من بين المقبوض عليهم». وأضاف أنه تم «نقل المتوفى إلى سجن قسم شرطة أسوان، وبعد أيام تدهورت حالته الصحية داخل السجن وتم نقله إلى مستشفى أسوان الجامعي، حيث تبين أن المجني عليه توفي قبل وصوله المستشفى». وكان اللواء حسن عبد الحي، مدير أمن أسوان، تلقى إخطارًا بوفاة عثمان محمد جابر، 50 سنة، المحبوس احتياطياً 15 يوماً على ذمة القضية 133 جنح عسكرية، تنقيب عن الذهب بمنطقة محظورة عسكرياً، بعد شعوره بإعياء شديد داخل حجز قسم شرطة أسوان، حيث لفظ أنفاسه عقب وصوله المستشفى الجامعي، وكان يعاني من اشتباه ما بعد الارتجاج نتيجة انقلاب السيارة التي كان يستقلها مع آخرين، وجاء في التقرير الطبي للمستشفى العسكري أن حالته مستقرة، ولا يوجد مانع من حبسه، وبتوقيع الكشف الطبي تبين عدم وجود شبهة جنائية في الوفاة.</t>
  </si>
  <si>
    <t>لقى مساء أمس أحد السجناء بسجن الوادي الجديد مصرعه بسبب انخفاض حاد فى الدورة الدموية وتبعه منذ قليل سجين آخر لقى مصرعه لنفس السبب، حيث تم نقل الجثتين لمستشفى الخارجة العام وكشف تقرير مفتش الصحة عن سبب الوفاة نتيجة انخفاض حاد فى الدورة الدموية ولا توجد شبهة جنائية فى الوفاة، وتحرر محضر بحالة الوفاة الأولى تحت رقم 2237 إداري الخارجة لسنة 2013، وتمت إحالته للنيابة التى تباشر التحقيق. وكان اللواء محمد ناصر العنتري مدير أمن المحافظة قد تلقى إخطارا من مستشفى الخارجة العام يفيد بوصول أيمن إبراهيم على 33 سنة من محافظة الفيوم جثة هامدة والمسجون على ذمة القضية رقم 5773 سرقات كما تلقى مدير الأمن إخطارا آخر من مستشفى السجن يفيد بوفاة سجين آخر لنفس الظروف الصحية وسط تكتم شديد من إداري السجن على الوفاة الثانية حيث يجرى استخراج التقرير الطبي بحالة الوفاة بعد أن تم الاتصال بذويه وإبلاغهم.</t>
  </si>
  <si>
    <t>لقي سجين مصرعه بسجن الليمان 440 الصحراوي بالسادات في ظروف غامضة وتحرر عن الواقعة محضر وتولت النيابة التحقيق. تلقي اللواء احمد عبد الرحمن مدير أمن المنوفية إخطارا من الرئد باهرعدلى رئيس مباحث مدينة السادات يفيد وفاةالمسجون "حسين خليل إبراهيم 61 سنة" عاطل ومقيم بقرية منشأة أبو ذكري مركز قويسنا نزيل السجن في القضية رقم 801 جنايات مركز قويسنا لسنة 2007 قتل ومحكوم عليه بالإعدام وجارى تنفيذ الحكم عليه خلال وقت قصير وبالانتقال الفوري والفحص وبسؤال" محمود خليفة “رقيب شرط و"عبدالعزيز عبدالرسول" عريف شرطة من قوة الليمان والقائمين على حراسة المتوفى حيث أكدوا اكتشافهما وفاة المسجون داخل زنزانته أثناء فتحها فى الصباح للفسحة تحرر محضر رقم 13 عوارض الليمان 440 الصحراوي بالواقعة وتولت النيابة التحقيق حيث امرة بالكشف الطبي لتحديد سبب الوفاة.</t>
  </si>
  <si>
    <t>توفي طبيب إخواني محبوس احتياطياً بسجن المنيا لاتهامه بالمشاركة في أعمال العنف الماضية، وقالت مصادر أمنية إن المتوفى كان يعاني من فشل كلوي. وتلقى اللواء أسامة متولي، مدير أمن المنيا، إخطاراً من العميد هشام نصر، مدير البحث الجنائي، يفيد وفاة الدكتور صلاح أحمد يوسف (35 عامًا، طبيب صيدلي وأحد كوادر جماعة الإخوان المسلمين بمركز بني مزار) والمحبوس احتياطياً منذ يوم 18 سبتمبر الماضي على ذمة تحقيقات النيابة العامة في القضية (رقم 2 أحوال مركز شرطة بني مزار "اقتحام القسم") عقب فض اعتصامي رابعة العدوية والنهضة في يوم 14 أغسطس الماضي. وأكدت مصادر أمنية أن المتوفى يعاني من فشل كلوي وتم تحويله من سجن المنيا لمستشفى التأمين الصحي للحصول على جرعات الغسيل وفارق الحياة بالمستشفى وتحرر عن ذلك المحضر اللازم وأُخطرت النيابة العامة للتحقيق.</t>
  </si>
  <si>
    <t>أمر المستشار حاتم فاضل، رئيس نيابة قسم الجيزة، بتشريح ودفن جثة مسجل خطر، كان قد لقي مصرعه داخل حجز قسم شرطة الجيزة، والمحبوس على ذمة قضايا مخدرات، كانت قد أمرت المحكمة فيها بحبسه 10 سنوات غيابيًا. كما أمرت النيابة باستدعاء المحجوزين داخل الحجز والضباط الذين كانوا موجودين أثناء الخدمة. وكانت قد وردت معلومات للنيابة من داخل القسم أن المتهم تعرض لنوبة مرضية من قبل، وتلقى العلاج وامتثل للشفاء منها، وفي المرة الثانية لم يستطع الوصول إلى المستشفى، ولقي مصرعه داخل الحجز.</t>
  </si>
  <si>
    <t>ورد لقسم شرطة ثان الزقازيق محضر مخالفات سجن الزقازيق العمومي، يفيد بوفاة السجين عثمان على عثمان 36 عام عاطل أحد نزلاء السجن، إثر شعوره بحالة إعياء. وبسؤال كلا من، عبد اللطيف مصطفى 29 عامل عاطل ومحمد محسن إبراهيم 20 عام عاطل ومحمود حسن عبده حسن 27 عام كهربائي، نزلاء السجن ورفقة المتوفي قرروا أنه عقب عودته من جلسة أمس أفاد لهم أنه قام بتناول برشام وحدثت له حالة إغماء. تم التحفظ على الجثة تحت تصرف النيابة وورد تقرير مفتش الصحة يفيد أن سبب الوفاة عضلة القلب إثر هبوط حاد بالدورة الدموية، مؤكدًا عدم وجود شبه جنائية وأعيد قيد المحضر برقم 6393 إداري القسم لسنة 2013.</t>
  </si>
  <si>
    <t>لفظ سجين أنفاسه الأخيرة داخل حجر قسم شرطة بولاق الدكرور، وتم إبلاغ اللواء كمال الدالى مدير أمن الجيزة، وأمر بإخطار النيابة التى قررت تشريح جثته. وأفاد تقرير مفتش الصحة بعد توقيعه الكشف الطبي على المتوفى، بأن سبب الوفاة قصور في الشريان التاجي، مما أدى لهبوط حاد بالدورة الدموية، وأنه لا توجد شبهة جنائية.</t>
  </si>
  <si>
    <t>قتل ومخدرات</t>
  </si>
  <si>
    <t>توفي أحد المتهمين، الجمعة، في قسم شرطة بيلا بكفرالشيخ، إثر تعرضه لأزمة قلبية داخل غرفة حجز القسم. كان اللواء عادل النطاط، مدير أمن كفرالشيخ، تلقّى إخطارًا من مأمور قسم شرطة بيلا يفيد بوفاة فكري السيد إبراهيم الصعيدي، (70 سنة)، عاطل، ويقيم بدائرة القسم، ومتهم في عدة قضايا قتل ومخدرات، بعد تعرضه لأزمة قلبية حادة نقل على أثرها إلى مستشفى بيلا المركزي بصحبة الحراسة اللازمة، وتوفي فور وصوله المستشفى، وبسؤال كل من رضا عبدالحميد غريب، وعلي السيد علي، ومحمد خالد عثمان، المحبوسين معه بذات الغرفة، قرروا ذات المضمون. بانتداب مفتش الصحة لتوقيع الكشف الطبي على الجثة، أفاد بأن سبب الوفاة أزمة قلبية حادة ولا توجد شبهة جنائية. تحرر عن ذلك المحضر رقم 4 لسنة 2013 أحوال قسم شرطة بيلا لوقف القيد، وبالعرض على النيابة العامة صرحت بدفن الجثة.</t>
  </si>
  <si>
    <t>نشرت الصفحة الرسمية لحزب الحرية والعدالة على موقع التواصل الاجتماعي «فيسبوك» بالإسكندرية، اليوم الاثنين، بيانا نُسب إلى «التحالف الوطني لدعم الشرعية» بالمحافظة، أعلنت فيه وفاة مواطن سكندري يُدعى "سامي محمود أبو ركبة ـ 60 عامًا"، داخل "سجن طره" بعد رفض إدارته السماح له بتناول الأدوية الخاصة بعلاجه من أمراض "السكر والضغط". وقالت «الصفحة» إن إدارة السجن أسهمت في وفاة "أبو ركبة" بشكل بطيء وقاسٍ داخل زنزانته، على 4 أيام كاملة، فشلت فيها كل المساعي مع أسرته ومحاميه وزملائه «السجناء» في إقناع إدارة السجن بالسماح له بتناول الأدوية الخاصة به؛ بحسب البيان. وأضاف «التحالف» في بيانه أن إدارات السجون تتعامل مع المعتقلين السياسيين باصطناع أشكال جديدة من التعذيب بالحرمان من الدواء والأغطية، وتخطت ذلك إلى التعذيب البدني والنفسي، والحرمان العشوائي للمعتقلين من حق زيارة ذويهم، فضلا عن إطلاق السجناء الجنائيين عليهم للاعتداء عليهم؛ على حد قول البيان. وذكرت «الصفحة» أن "أبو ركبة" كان يعمل إمام مسجد بالإسكندرية، قبل اعتقاله يوم فض اعتصامي ميداني رابعة العدوية والنهضة، وأودع السجن لأكثر من 4 أشهر حتى وفاته، متهمة السلطات بأنه واجه خلالها أصناف التعذيب، بعد رفضه كل الضغوط التي حاولت أن تثنيه عن نصرة الحق ومواجهة الباطل، حتى مات موتًا بطيئًا؛ بحسب تعبير البيان. واختتم التحالف الوطني لدعم الشرعية بالإسكندرية، بيانه بالقول: «إن الشعب أوشك على أن يقول كلمته الفصل بالثورة في مواجهة «الانقلاب العسكري»، وسوف تثأر لـ"أبو ركبة" والآلاف من الأحرار الذين سالت دماءهم على الانقلابيين»؛ بحسب البيان. إلى ذلك، قال علاء سامي؛ نجل «السجين»: تلقيت خبر وفاة والدي بعد زيارة نجل أحد السجناء لوالده بالسجن، فأبلغه بضرورة الوصول لي وإبلاغي بخبر وفاة زميله بالسجن (أبي)، وأضاف: قمت بإبلاغ المحامين الموكلين للدفاع عنه بالأمر، حيث تأكدوا من خبر وفاته داخل السجن، وأبلغت الإدارة المحامين بأنه توفي عقب نقله إلى المستشفى بعد تدهور حالته الصحية، ولم يُتوفَّ داخل السجن". واتهم "سامي" مسؤولي السجن بالتسبب في وفاة والده، حيث إنه مريض بالضغط والسكر، وكان يتم صرف العلاج له بصعوبة، مؤكداً أن آخر زيارة لوالده كانت الخميس الماضي، وتم خلالها منع دخول أدوية له، مضيفًا أنه في بعض الأحيان كان يتم قبول الأدوية منه عند إدخالها لوالده في الحبس، وفي أحيان أخرى كان يواجه بتعنت؛ بحسب رواية الابن.</t>
  </si>
  <si>
    <t>مستشفى سجن طره</t>
  </si>
  <si>
    <t>القاهرة - الوايلي - 69 ش عبد الفتاح العشماوي</t>
  </si>
  <si>
    <t>القاهرة - المطرية - 34 ش عبد الهادي الصعيدي</t>
  </si>
  <si>
    <t>شهر سبتمبر 2013</t>
  </si>
  <si>
    <t>مداهمات أمنية - العريش - سبتمبر 2013</t>
  </si>
  <si>
    <t>وفقاً لجهات حقوقية، منع تدوال علاجه الكيماوي لإصابته بالسرطان</t>
  </si>
  <si>
    <t>أحداث سوهاج 14-1-2014</t>
  </si>
  <si>
    <t>مؤمن محمد عبد اللطيف</t>
  </si>
  <si>
    <t>فتحي رمضان زكي رمضان</t>
  </si>
  <si>
    <t>التحريض ضد الجيش والشرطة عبر مواقع التواصل الاجتماعي</t>
  </si>
  <si>
    <t>عبد الرحمن عبد اللاه عبد الرحمن</t>
  </si>
  <si>
    <t>القليوبية - شبرا الخيمة</t>
  </si>
  <si>
    <t>سجن العريش العمومي</t>
  </si>
  <si>
    <t>أحمد سالم سيد أحمد</t>
  </si>
  <si>
    <t>وفقاً لجهات حقوقية، بعد تدهور حالته الصحية حيث كان يعاني من مشاكل بالقلب</t>
  </si>
  <si>
    <t>شمال سيناء - بئر العبد</t>
  </si>
  <si>
    <t>مستشفى العريش العام</t>
  </si>
  <si>
    <t>الجيزة - أطفيح</t>
  </si>
  <si>
    <t>وفقاً لجهات حقوقية، بعد تدهور حالته الصحية نتيجة إصابته بصرع بالمخ</t>
  </si>
  <si>
    <t>محمود عبد الرازق الشافعي الروبي</t>
  </si>
  <si>
    <t xml:space="preserve">توفي بتاريخ 23 أكتوبر 2014 داخل محبسه بسجن وادي النطرون 1 </t>
  </si>
  <si>
    <t>دمياط</t>
  </si>
  <si>
    <t>بورسعيد</t>
  </si>
  <si>
    <t>مديرية أمن بورسعيد</t>
  </si>
  <si>
    <t>مستشفي بورسعيد العام</t>
  </si>
  <si>
    <t>وفقاً لجهات حقوقية، بسبب رداءة التهوية وسوء أوضاع الاحتجاز والتكدس</t>
  </si>
  <si>
    <t>مستشفى سجن وادي النطرون</t>
  </si>
  <si>
    <t>وفقاً لجهات صحفية, طعنا بآلة حادة بسبب بعد مشاجرة مع سجين آخر</t>
  </si>
  <si>
    <t>وفقاً لجهات أمنية, بسبب حالة إعياء شديدة عقب تناوله جرعة زائدة من المخدرات</t>
  </si>
  <si>
    <t>وفقاً لجهات حقوقية، بسبب تكدس المحبوسين داخل الحجز وسوء التهوية</t>
  </si>
  <si>
    <t>بلوظة الشيخ</t>
  </si>
  <si>
    <t>وفقاً لجهات حقوقية، بسبب تناول جرعة زائدة من المخدرات</t>
  </si>
  <si>
    <t>سيد . م</t>
  </si>
  <si>
    <t>محمد أبو الحسن إبراهيم محمد</t>
  </si>
  <si>
    <t>79 سنة</t>
  </si>
  <si>
    <t>وفقاً لجهات حقوقية، بسبب هبوط حاد بالدورة الدموية</t>
  </si>
  <si>
    <t>مستشفى ليمان طره</t>
  </si>
  <si>
    <t>قسم شرطة حدائق القبة</t>
  </si>
  <si>
    <t>قسم شرطة أرمنت</t>
  </si>
  <si>
    <t>قسم شرطة ميت سلسيل</t>
  </si>
  <si>
    <t>سجن بني سويف العمومي</t>
  </si>
  <si>
    <t>مستشفى السويس العام</t>
  </si>
  <si>
    <t>محمود كامل</t>
  </si>
  <si>
    <t>أبو بكر أحمد حنفي عبد الله القاضي</t>
  </si>
  <si>
    <t>محمد رمضان يحيى</t>
  </si>
  <si>
    <t>زكي أبو المجد أحمد محمد الحنفي</t>
  </si>
  <si>
    <t>مصطفى عبد الحليم خليل</t>
  </si>
  <si>
    <t>محمد أبو زيد محمد أبو زيد</t>
  </si>
  <si>
    <t>شمس سيد محمد عبد الحميد</t>
  </si>
  <si>
    <t>وفقاً لجهات حقوقية، بسبب سكتة قلبية</t>
  </si>
  <si>
    <t>وفقاً لجهات حقوقية، بسبب تدهور حالته الصحية عقب إجراء عملية بتر في الساق الأيمن حيث أصيب بتورم في كيس الصفن ونقص في الأنزيمات والبروتينات في الدم</t>
  </si>
  <si>
    <t>وفقاً لذويه، كان مضرباً عن الطعام نتيجة تعرضه للتعذيب</t>
  </si>
  <si>
    <t>وفقاً لجهات حقوقية، بسبب تدهور حالته الصحية حيث أنه كان مصاباً بتورم سرطاني في الكبد</t>
  </si>
  <si>
    <t>طارق محمود علي إبراهيم الغندور - طارق الغندور</t>
  </si>
  <si>
    <t>وفقاً لجهات حقوقية، تم العثور على سحجات وكدمات بالوجه وتورم في الساقين والوجه</t>
  </si>
  <si>
    <t>وفقاً لجهات حقوقية، بسبب ذبحة صدرية نتيجة التكدس</t>
  </si>
  <si>
    <t>وفقاً لجهات حقوقية، ضيق في التنفس وأزمة قلبية حادة</t>
  </si>
  <si>
    <t>أصيب بحمى يوم 31-8-2014، ونقل إلى مستشفى الحميات يوم 1-9-2014</t>
  </si>
  <si>
    <t>الإسكندرية - الدخيلة - البيطاش</t>
  </si>
  <si>
    <t>حبس 4 سنوات وغرامة 50 ألف ج في أبريل 2014 تم تخفيفها إلى سنتين وغرامة 50 ألف ج في يونيو 2014</t>
  </si>
  <si>
    <t>محمود عبد الرحمن المهدي محمد عبد الله - محمود المهدي</t>
  </si>
  <si>
    <t>سجن عتاقة المركزي - السويس</t>
  </si>
  <si>
    <t>رقم 53751 لسنة 2013 جنح أول مدينة نصر</t>
  </si>
  <si>
    <t>رقم 9230 لسنة 2013 جنايات قنا والمقيدة برقم 2787 لسنة 2013 كلي قنا</t>
  </si>
  <si>
    <t>رقم 191 لسنة 2014 جنايات القاهرة</t>
  </si>
  <si>
    <t>سجن ليمان 2</t>
  </si>
  <si>
    <t>محاسب - مصنع سكر قوص</t>
  </si>
  <si>
    <t>قنا - قوص</t>
  </si>
  <si>
    <t>طالب - جامعة الأزهر - الدراسات الإسلامية</t>
  </si>
  <si>
    <t>دمياط - دمياط الجديدة</t>
  </si>
  <si>
    <t>مرصد طلاب حرية</t>
  </si>
  <si>
    <t>بلاغ اختفاء برقم 6411 لسنة 2013 إداري السيدة زينب</t>
  </si>
  <si>
    <t>وفقاً لذويه كان مشاركا في تظاهرات كورنيش النيل بجوار الفورسيزون 6-10-2013 وعثر علي جثته في النيل 9-10-2013</t>
  </si>
  <si>
    <t>عمر خليفة عثمان عبد الصمد - عمر خليفة</t>
  </si>
  <si>
    <t>وفقاً لذويه كان مشاركا في تظاهرات كورنيش النيل بالقرب من سميراميس 6-10-2013 ووفقا لجهات أمنية تم العثور على جثته بواسطة المسطحات المائية في روض الفرج</t>
  </si>
  <si>
    <t>مصدر حقوقي 3</t>
  </si>
  <si>
    <t>وفقاً لجهات حقوقية، كان يعاني من فشل كلوي وتم منع العلاج</t>
  </si>
  <si>
    <t>طالب - جامعة الإسكندرية - الهندسة</t>
  </si>
  <si>
    <t>إسلام صلاح الدين أبو الحمد عطيتو</t>
  </si>
  <si>
    <t>أحمد محمد إبراهيم سيد أحمد - أحمد إبراهيم</t>
  </si>
  <si>
    <t>طالب - تركيب أنظمة التكييف والتدفئة</t>
  </si>
  <si>
    <t>https://www.hrw.org/ar/news/2015/01/21/266214</t>
  </si>
  <si>
    <t>القاهرة - مدينة نصر</t>
  </si>
  <si>
    <t>وحدة الرعاية المركزة بمعهد الكبد التابع لجامعة المنوفية</t>
  </si>
  <si>
    <t>وفقاً لجهات حقوقية، أصيب بنزيف حاد في المريء داخل المستشفى حيث انه كان مصاباً بفيروس سي أدى إلى دخوله في غيبوبة كاملة</t>
  </si>
  <si>
    <t>موظف حكومي</t>
  </si>
  <si>
    <t>مداهمات أمنية - السويس 19-1-2014</t>
  </si>
  <si>
    <t>الانضمام لجماعة إرهابية، حيازة أسلحة نارية، التحريض على العنف</t>
  </si>
  <si>
    <t>نقل إلى مستشفى السويس العام يوم 30-10-2014 - براءة ثم غرامة 10 الاف ج ثم تقديم اتهامات جديدة</t>
  </si>
  <si>
    <t>القاهرة - المرج</t>
  </si>
  <si>
    <t xml:space="preserve">وفقاً لتقرير الطب الشرعي، كدمات بالوجه والصدر والبطن والركبة وكسر بالأنف والضلوع وتورم شديد بالقضيب وكيس الصفن </t>
  </si>
  <si>
    <t>رقم 3763 لسنة 2015 جنايات المطرية</t>
  </si>
  <si>
    <t>التنسيقية المصرية للحقوق والحريات</t>
  </si>
  <si>
    <t>عماد أحمد محمد العطار - عماد العطار</t>
  </si>
  <si>
    <t>كريم حمدي محمد إبراهيم - كريم حمدي</t>
  </si>
  <si>
    <t>وفقاً لتقرير الطب الشرعي، صعق بالكهرباء بكيس الصفن والخصيتين والقضيب والقدم اليسرى</t>
  </si>
  <si>
    <t>طالب - كلية نظم المعلومات</t>
  </si>
  <si>
    <t>طلعت شبيب الرشيدي - طلعت شبيب</t>
  </si>
  <si>
    <t>مستشفى الأقصر الدولي</t>
  </si>
  <si>
    <t>http://www.dotmsr.com/details/%D8%AA%D8%AD%D9%82%D9%8A%D9%82%D8%A7%D8%AA-%D8%B9%D8%A7%D8%AC%D9%84%D8%A9-%D9%88%D9%85%D9%88%D8%B3%D8%B9%D8%A9-%D9%81%D9%8A-%D9%88%D8%A7%D9%82%D8%B9%D8%A9-%D9%88%D9%81%D8%A7%D8%A9-%D9%85%D9%88%D8%A7%D8%B7%D9%86-%D8%AF%D8%A7%D8%AE%D9%84-%D9%82%D8%B3%D9%85-%D8%B4%D8%B1%D8%B7%D8%A9-%D8%A7%D9%84%D8%A3%D9%82%D8%B5%D8%B1</t>
  </si>
  <si>
    <t>تم القبض عليه من مقهى بمنطقة العوامية</t>
  </si>
  <si>
    <t>قسم شرطة شبين القناطر</t>
  </si>
  <si>
    <t>سرقة وحيازة فرد خرطوش ومواد مخدرة</t>
  </si>
  <si>
    <t>http://almesryoon.com/%D8%AF%D9%81%D8%AA%D8%B1-%D8%A3%D8%AD%D9%88%D8%A7%D9%84-%D8%A7%D9%84%D9%88%D8%B7%D9%86/828905-%D8%A8%D8%A7%D9%84%D8%B5%D9%88%D8%B1-%D8%AA%D8%B9%D8%B0%D9%8A%D8%A8-%D8%B4%D8%A7%D8%A8-%D8%AD%D8%AA%D9%89-%D8%A7%D9%84%D9%85%D9%88%D8%AA-%D8%AF%D8%A7%D8%AE%D9%84-%D9%82%D8%B3%D9%85-%D8%B4%D8%A8%D9%8A%D9%86-%D8%A7%D9%84%D9%82%D9%86%D8%A7%D8%B7%D8%B1</t>
  </si>
  <si>
    <t>http://www.elwatannews.com/news/details/843796</t>
  </si>
  <si>
    <t>القليوبية - شبين القناطر - قرية طحانوب</t>
  </si>
  <si>
    <t>قسم شرطة أول الإسماعيلية</t>
  </si>
  <si>
    <t>طبيب بيطري</t>
  </si>
  <si>
    <t>الإسماعيلية - الإسماعيلية</t>
  </si>
  <si>
    <t>مستشفى جامعة قناة السويس التخصصي</t>
  </si>
  <si>
    <t>http://www.youm7.com/story/2015/11/27/%D8%AA%D9%82%D8%B1%D9%8A%D8%B1-%D8%A7%D9%84%D8%B7%D8%A8-%D8%A7%D9%84%D8%B4%D8%B1%D8%B9%D9%89-%D9%8A%D8%A4%D9%83%D8%AF-%D9%88%D9%81%D8%A7%D8%A9-%D8%B7%D8%A8%D9%8A%D8%A8-%D8%A8%D9%8A%D8%B7%D8%B1%D9%89-%D8%A7%D9%84%D8%A7%D8%B3%D9%85%D8%A7%D8%B9%D9%8A%D9%84%D9%8A%D8%A9-%D8%A8%D9%83%D8%AF%D9%85%D8%A9-%D9%81%D9%89-/2464302#.Vxa5Gfl976o</t>
  </si>
  <si>
    <t>وفقاً لتقرير الطب الشرعي، كدمة خلف العنق</t>
  </si>
  <si>
    <t>أكد تقرير الطب الشرعي الصادر اليوم ، أن وفاة الطبيب البيطرى عفيفي حسنى جاءت نتيجة كدمة خلف العنق ، مشيرا الى إرسال عينة للتحليل بمعامل وزارة الصحة للتعرف على ملابسات الواقعة بشكل مفصل. كانت نقابة الصيادلة أصدرت بيانا اليوم بخصوص وفادة عفيفي بعد مشادة بينة واحد ضباط مباحث قسم أول الإسماعيلية عقب تفتيش صيدلية ملك زوجته قبل اقتياده إلى قسم الشرطة. وأدانت النقابة ما حدث مع المجني علية مؤكدة أنة لا يجوز تفتيش اى صيدلية بدون اذن نيابة وفى وجود التفتيش الصيدلي مؤكدة ان الضابط تجاوز فى حق المجني علية. ترجع أحداث الواقعة إلى صباح اليوم عندما اقتحم الضابط "م.أ" صيدلية " ريم "بالمحطة الجديدة حيث كان يتواجد زوجها الطبيب البيطري عفيفي ، وبتفتيش الصيدلية ولم يعثر الضابط على مخالفات وأصر على اقتياد الطبيب البيطري إلى القسم للتحقيق معه وهناك أصيب بحالة إغماء بعد مشادة بينة والضابط وتم حجزه بالمستشفى التخصصي لجامعة القناة إلى ان لفظ أنفاسة الأخيرة واتهمت زوجته الضابط بالتسبب فى وفاته.</t>
  </si>
  <si>
    <t>http://elbadil.com/?p=944077</t>
  </si>
  <si>
    <t>تم القبض عليه من صيدلية بالمحطة الجديدة بالإسماعيلية</t>
  </si>
  <si>
    <t>الإتجار في مواد مخدرة</t>
  </si>
  <si>
    <t>خالد محمد سعيد محمد</t>
  </si>
  <si>
    <t>وفقاً لتقارير حقوقية، بسبب الإهمال الطبي حيث كان يعاني من تضخم بالكبد وقرحة بالمعدة</t>
  </si>
  <si>
    <t>عبد المعطي علي خليل</t>
  </si>
  <si>
    <t>وفقاً لتقارير حقوقية، بسبب الإهمال الطبي حيث كان يعاني من أمراض السكر وضغط الدم وفيروس سي</t>
  </si>
  <si>
    <t>وفقاً لتقارير حقوقية، بسبب الإهمال الطبي حيث كان يعاني من أمراض الكبد والسكر</t>
  </si>
  <si>
    <t>مستشفى القصر العيني القديم</t>
  </si>
  <si>
    <t>الشرقية - فاقوس</t>
  </si>
  <si>
    <t>صيدلي - عضو مجلس الشعب السابق</t>
  </si>
  <si>
    <t>سجن شديد الحراسة - عضو جماعة الإخوان المسلمين</t>
  </si>
  <si>
    <t>وفقاً لتقارير حقوقية، بسبب الإهمال الطبي حيث كان يعاني من ارتفاع بدرجة الحرارة وانخفاض بضغط الدم وارتفاع نسبة السكر بالدم</t>
  </si>
  <si>
    <t>أحمد محمد عبد الحميد أبو النجا</t>
  </si>
  <si>
    <t>وفقاً لتقارير حقوقية، بسبب الإهمال الطبي حيث كان يعاني من الكبد</t>
  </si>
  <si>
    <t>معهد الكبد</t>
  </si>
  <si>
    <t>http://almesryoon.com/%D9%82%D8%B6%D8%A7%D9%8A%D8%A7-%D9%88%D8%AD%D9%88%D8%A7%D8%AF%D8%AB/835148-%D8%A7%D9%84%D8%A5%D9%87%D9%85%D8%A7%D9%84-%D8%A7%D9%84%D8%B7%D8%A8%D9%8A-%D9%8A%D9%88%D8%AF%D9%8A-%D8%A8%D8%AD%D9%8A%D8%A7%D8%A9-%D8%B9%D9%85%D9%8A%D8%AF-%D8%B3%D8%A7%D8%A8%D9%82-%D8%A8%D8%B3%D8%AC%D9%86-%D9%88%D8%A7%D8%AF%D9%8A-%D8%A7%D9%84%D9%86%D8%B7%D8%B1%D9%88%D9%86</t>
  </si>
  <si>
    <t>عميد سابق</t>
  </si>
  <si>
    <t>التجمهر</t>
  </si>
  <si>
    <t>http://www.youm7.com/story/2015/5/25/%D8%A7%D9%84%D8%A5%D8%AE%D9%88%D8%A7%D9%86-%D8%AA%D8%B9%D9%84%D9%86-%D9%88%D9%81%D8%A7%D8%A9-%D8%A7%D9%84%D9%86%D8%A7%D8%A6%D8%A8-%D8%A7%D9%84%D8%B3%D8%A7%D8%A8%D9%82-%D9%85%D8%AD%D9%85%D8%AF-%D8%A7%D9%84%D9%81%D9%84%D8%A7%D8%AD%D8%AC%D9%89-%D8%A8%D8%A7%D9%84%D8%B3%D8%AC%D9%86-%D8%A5%D8%AB%D8%B1-%D8%BA%D9%8A%D8%A8/2196451#.Vxa-r_l976o</t>
  </si>
  <si>
    <t xml:space="preserve">أعلنت جماعة الإخوان اليوم الاثنين، وفاة النائب محمد الفلاحجى عضو مجلس الشعب السابق بدمياط داخل سجن جمصة. وقال الموقع الرسمى لحزب الحرية والعدالة المنحل: "توفى محمد الفلاحجى -عضو مجلس الشعب عن دمياط- داخل سجن جمصة صباح اليوم" زاعمة أن سبب الوفاة نتيجة الإهمال الطبى المتعمّد، وأن الفلاحجى تعرض لغيبوبة كبدية داخل السجن. وأعلنت الجماعة أن تشييع الجنازة عصر اليوم من المسجد الكبير بقرية دقهلة بدمياط. </t>
  </si>
  <si>
    <t>دمياط - الزرقا - قرية دقهلة</t>
  </si>
  <si>
    <t>وفقاً لجهات حقوقية، بسبب الإهمال الطبي نتيجة حصي في كليته اليسرى والتهاب في المرارة</t>
  </si>
  <si>
    <t>القليوبية - طوخ - طنط الجزيرة</t>
  </si>
  <si>
    <t>http://qalyubiagate.com/?p=55355</t>
  </si>
  <si>
    <t>وفقاً لجهات حقوقية، بسبب الإهمال الطبي حيث أنه كان يعاني من استئصال الطحال وتليف الكبد ومرض بالقلب</t>
  </si>
  <si>
    <t>حيازة مواد مفتجرة</t>
  </si>
  <si>
    <t>محمد عصام الدين حسن أحمد دربالة - عصام دربالة</t>
  </si>
  <si>
    <t>http://elbehira.net/elbehira/nd_shnws.php?shart=50959</t>
  </si>
  <si>
    <t>http://alwafd.org/%D8%A3%D8%AE%D8%A8%D8%A7%D8%B1-%D9%88%D8%AA%D9%82%D8%A7%D8%B1%D9%8A%D8%B1/890603-%D8%A7%D9%84%D8%AF%D8%A7%D8%AE%D9%84%D9%8A%D8%A9-%D8%AA%D9%83%D8%B4%D9%81-%D8%B3%D8%A8%D8%A8-%D9%88%D9%81%D8%A7%D8%A9-%D8%B9%D8%B5%D8%A7%D9%85-%D8%AF%D8%B1%D8%A8%D8%A7%D9%84%D8%A9</t>
  </si>
  <si>
    <t>الانضمام لجماعة إرهابية</t>
  </si>
  <si>
    <t>رقم 408 لسنة 2015</t>
  </si>
  <si>
    <t>عصام سمير محمود موسى</t>
  </si>
  <si>
    <t>خريج معهد فني تجاري</t>
  </si>
  <si>
    <t>المرصد المصري للحقوق والحريات</t>
  </si>
  <si>
    <t>أيمن . أ</t>
  </si>
  <si>
    <t>عبد النبي تمام محمد تمام خليفة</t>
  </si>
  <si>
    <t>محمود عطا المهدي</t>
  </si>
  <si>
    <t>عبير محمد</t>
  </si>
  <si>
    <t>قسم شرطة ثان المنصورة</t>
  </si>
  <si>
    <t>عز عزت عبد الله</t>
  </si>
  <si>
    <t>وفقاً لجهات أمنية، صدمة عصبية</t>
  </si>
  <si>
    <t>وفقاً لجهات أمنية، أزمة ربوية وضيق في التنفس</t>
  </si>
  <si>
    <t>السيد محمد عبد المطلب</t>
  </si>
  <si>
    <t>عبده محمد</t>
  </si>
  <si>
    <t>قسم شرطة السادات</t>
  </si>
  <si>
    <t>قسم شرطة المرج</t>
  </si>
  <si>
    <t>قسم شرطة الجمرك</t>
  </si>
  <si>
    <t>قسم شرطة مينا البصل</t>
  </si>
  <si>
    <t>حسين ع . ع - شيربو</t>
  </si>
  <si>
    <t>أبو رواش</t>
  </si>
  <si>
    <t>إسلام محمد خميس</t>
  </si>
  <si>
    <t>محمد انور أحمد محمد</t>
  </si>
  <si>
    <t>وفقاً لجهات أمنية، عقب تناول جرعة زائدة من المخدرات وإعياء شديد</t>
  </si>
  <si>
    <t>وفقاً لجهات أمنية، بسبب نوبة قلبية حادة</t>
  </si>
  <si>
    <t>سيد عيد تهامي</t>
  </si>
  <si>
    <t>حمادة سيد محمد عبد اللطيف</t>
  </si>
  <si>
    <t>محمد حمدي</t>
  </si>
  <si>
    <t>عادل يوسف عبد السلام</t>
  </si>
  <si>
    <t>قسم شرطة أول كفر الشيخ</t>
  </si>
  <si>
    <t>سعد عبد الواحد عيسى</t>
  </si>
  <si>
    <t>العزب أبو بكر عوض محمد</t>
  </si>
  <si>
    <t>وفقاً لجهات حقوقية، مصاب بالربو والحساسية</t>
  </si>
  <si>
    <t>قسم شرطة أول المنصورة</t>
  </si>
  <si>
    <t>إبراهيم محمد محمود النجيري</t>
  </si>
  <si>
    <t>محمد محمود عوض عابد</t>
  </si>
  <si>
    <t>وفقاً لتقارير حقوقية، مصاب بالسل</t>
  </si>
  <si>
    <t>شحاته عزيز مقار</t>
  </si>
  <si>
    <t>حسين محمود عبد الوهاب عبد المولى</t>
  </si>
  <si>
    <t>محمد نجيب عبد المحسن</t>
  </si>
  <si>
    <t>قسم شرطة ملوى</t>
  </si>
  <si>
    <t>سيد . ع</t>
  </si>
  <si>
    <t>محمد عبود أنور عبود</t>
  </si>
  <si>
    <t>وليد علي طغيان</t>
  </si>
  <si>
    <t>سيد أمين محمد</t>
  </si>
  <si>
    <t>وفقاً لجهات حقوقية، بسبب سوء الرعاية الصحية حيث أنه كان مريضاً بسرطان الكبد</t>
  </si>
  <si>
    <t>محمد فريد إسماعيل عبد الحليم خليل - فريد إسماعيل</t>
  </si>
  <si>
    <t>قسم شرطة كفر سعد</t>
  </si>
  <si>
    <t>قسم شرطة رشيد</t>
  </si>
  <si>
    <t>قسم شرطة سمنود</t>
  </si>
  <si>
    <t>سامح سيد أحمد موسى</t>
  </si>
  <si>
    <t>أ. ا</t>
  </si>
  <si>
    <t>هشام النص</t>
  </si>
  <si>
    <t>محمد الشحات عليبة</t>
  </si>
  <si>
    <t>وفقاً لجهات حقوقية، شنقاً بعد وضعه بزنزانة انفرادية</t>
  </si>
  <si>
    <t>وفقاً لجهات حقوقية، بسبب غيبوبة سكر</t>
  </si>
  <si>
    <t>وفقاً لجهات حقوقية، بسبب إعياء شديد</t>
  </si>
  <si>
    <t>قسم شرطة البرلس</t>
  </si>
  <si>
    <t>قسم شرطة منشأة ناصر</t>
  </si>
  <si>
    <t>م.أ</t>
  </si>
  <si>
    <t>ع.ع.ع</t>
  </si>
  <si>
    <t>وفقاً لجهات حقوقية، بسبب أزمة ربو حادة</t>
  </si>
  <si>
    <t>وفقاً لجهات حقوقية، بسبب إهمال طبي حيث أنه مصاب بغيبوبة كبدية</t>
  </si>
  <si>
    <t>محمد محمد محمد الفلاحجي - محمد الفلاحجي</t>
  </si>
  <si>
    <t>قسم شرطة البدرشين</t>
  </si>
  <si>
    <t>قسم شرطة القرين</t>
  </si>
  <si>
    <t>قسم شرطة الزيتون</t>
  </si>
  <si>
    <t>72 سنة</t>
  </si>
  <si>
    <t>سيد أحمد عبد ربه أحمد</t>
  </si>
  <si>
    <t>رامي نبيل</t>
  </si>
  <si>
    <t>محمد ع. ح</t>
  </si>
  <si>
    <t>رمضان ع.م</t>
  </si>
  <si>
    <t>وفقاً لجهات حقوقية، كان مصاباً بأمراض الشيخوخة</t>
  </si>
  <si>
    <t>وفقاً لجهات حقوقية، كان مصاباً بالإيدز</t>
  </si>
  <si>
    <t>قسم شرطة الحوامدية</t>
  </si>
  <si>
    <t>محمد كمال إمام الجزار - طارق الجزار</t>
  </si>
  <si>
    <t>وفقاً لجهات حقوقية، اختناقا بعد إطلاق ظابط قنبلة غاز مسيل للدموع داخل الحجز</t>
  </si>
  <si>
    <t>الشرقية - القرين</t>
  </si>
  <si>
    <t>أحداث القرين 24-1-2016</t>
  </si>
  <si>
    <t>الانضمام لجماعة إرهابية، التظاهر بدون إخطار، التجمهر</t>
  </si>
  <si>
    <t>مستشفى الأحرار بالزقازيق</t>
  </si>
  <si>
    <t>القاهرة - المطرية</t>
  </si>
  <si>
    <t>عادل عبد السميع</t>
  </si>
  <si>
    <t>سرقة هاتف محمول</t>
  </si>
  <si>
    <t>بدأت نيابة الدرب الأحمر برئاسة المستشار أحمد شحاتة -وكيل أول النيابة- التحقيق فى واقعة وفاة متهم داخل قسم شرطة الدرب الأحمر أثناء استجوابه بالقسم من رجال الشرطة. ترجع الواقعة إلى القبض على المتوفى وشقيقه أثناء قيامهما بالسرقة، وأثناء استجواب المتهم بالقسم فوجئ الضباط بوفاته. وانتقلت النيابة إلى المشرحة لمناظرة الجثة، وتبين وجود إصابات فى اليدين وجلطة فى القدم وشبه جرح نافذ بالرقبة.</t>
  </si>
  <si>
    <t>وفقاً للتقرير الطبي، إصابات فى اليدين وجلطة فى القدم وشبه جرح نافذ بالرقبة</t>
  </si>
  <si>
    <t>أثناء استجوابه وشقيقه بالقسم</t>
  </si>
  <si>
    <t>https://www.facebook.com/ahmed.ezzat.39566/posts/10154561641135329</t>
  </si>
  <si>
    <t>وفقاً لجهات حقوقية، تم القبض عليه في نقطة تفتيش في جاردن سيتي وقررت النيابة إخلاء سبيله وأبقي عليه محتجزاً لعدة أيام أخرى</t>
  </si>
  <si>
    <t>أحيل 6 أشخاص محتجزين للجنايات بتهمة ضرب أفضى إلى الموت - الجلسة القادمة 15-5-2016</t>
  </si>
  <si>
    <t>إحالة الظباط المتهمين إلى محكمة الجنايات</t>
  </si>
  <si>
    <t>إيريك لانج - فرنسي الجنسية</t>
  </si>
  <si>
    <t>http://onaeg.com/?p=1180683</t>
  </si>
  <si>
    <t>مدرس للغة الفرنسية ومترجم</t>
  </si>
  <si>
    <t>خفير</t>
  </si>
  <si>
    <t>سرقة مشغولات ذهبية</t>
  </si>
  <si>
    <t>حبس اميني الشرطة ٤ ايام على ذمة التحقيق و صرف معاون المباحث موقتا من سراي النيابة</t>
  </si>
  <si>
    <t>وفقاً للتحقيقات، كان يعانى من نوبة سعال وآلام فى الصدر</t>
  </si>
  <si>
    <t>يحقق شريف مختار رئيس نيابة حلوان، فى واقعة مصرع متهم فى قضية مخدرات داخل قسم شرطة حلوان، حيث كان يعانى من نوبة سعال وآلام فى الصدر. تم نقل الضحية إلى مستشفى حلوان العام، قبل وفاته بيوم، إلا أن المستشفى قرر عرضه على الطبيب المختص فى اليوم التالى، وبمجرد عودته إلى حجز القسم لفظ أنفاسه الأخيرة. وأمرت النيابة بانتداب مفتش الصحة، لتوقيع الكشف الطبى على المتهم المتوفى، وتشريح الجثة لبيان سبب الوفاة، واستدعاء مأمور قسم شرطة حلوان، والضابط المسئول عن حجز القسم لسؤالهما.</t>
  </si>
  <si>
    <t>طبيب صيدلي - خريج صيدلة أسيوط 2005</t>
  </si>
  <si>
    <t>http://www.akhbarak.net/news/2013/10/30/3442938/articles/13883818/%D9%86%D9%82%D8%A7%D8%A8%D8%A9-%D8%A7%D9%84%D8%B5%D9%8A%D8%A7%D8%AF%D9%84%D8%A9-%D8%AA%D8%AA%D9%87%D9%85-%D8%A7%D9%84%D8%B4%D8%B1%D8%B7%D8%A9-%D8%A8%D8%AA%D8%B9%D8%B0%D9%8A%D8%A8-%D9%82%D9%8A%D8%A7%D8%AF%D9%8A-%D8%B4%D8%A7%D8%A8-%D8%A8%D8%AC%D9%85%D8%A7%D8%B9%D8%A9</t>
  </si>
  <si>
    <t>قسم شرطة زفتى</t>
  </si>
  <si>
    <t>وفقاً لجهات حقوقية, هناك علامات "حبس دم" بالرقبة، وكدمة بالكتف وخدش بالكوع وضربات بالجانبين وخدش بالرقبة من الخلف</t>
  </si>
  <si>
    <t>مركز النديم للعلاج والتأهيل النفسي لضحايا العنف</t>
  </si>
  <si>
    <t>إبراهيم رحيل</t>
  </si>
  <si>
    <t>http://onaeg.com/?p=1385758</t>
  </si>
  <si>
    <t>عثرت قوات الشرطة، المكلفة بحماية سجن دمنهور من الداخل، على جثة النزيل “إبراهيم رحيل”، 30 عاماً، داخل دورة مياة السجن مشنوقاً، فيما أكدت التحريات المبدئية، وبعد الاستماع لعدد من المحبوسين والمقربين منه، أنه كان يمر بحالة نفسية ئفسية، اضطرته للانتحار عن طريق الشنق. وتم إخطار النيابة العامة، والتى أمرت بعرض جثة السجين على الطبيب الشرعى، للتأكد من شنق نفسه، وعدم وجود أى شبهة جنائية تتعلق بوفاته.</t>
  </si>
  <si>
    <t>أيوب فرحات</t>
  </si>
  <si>
    <t>وطن بلا تعذيب</t>
  </si>
  <si>
    <t>وفقاً لجهات حقوقية، شبهة جنائية بعد مشاجرة بينه وبين سجين آخر</t>
  </si>
  <si>
    <t>توفي متهم، داخل قسم شرطة المعادي، بعد أن صعقه التيار الكهرباء، وقال مصدر أمني إن الضحية أمسك بسلك كهرباء عارِ. وأضاف المصدر لمصراوي، أن المتهم محكوم عليه بالسجن 6 أشهر، ولقي مصرعه داخل حجز القسم، أثناء دخوله لدورة المياه، حيث قام بالإمساك بسلك كهربائي، فتوفى في الحال، ولم تحدث أية إصابات أخرى بالقسم، وتحرر محضر بالواقعة، وأخطرت النيابة للتحقيق.</t>
  </si>
  <si>
    <t>http://www.almasryalyoum.com/news/details/395306#.UwIHFiwxa68.facebook</t>
  </si>
  <si>
    <t>وفقاً لتقرير الطب الشرعي، نزيف داخلي وكسر في الفخذ</t>
  </si>
  <si>
    <t>سائق ميكروباص</t>
  </si>
  <si>
    <t>القاهرة - المعصرة</t>
  </si>
  <si>
    <t>عدم سداد شيكات مستحقة</t>
  </si>
  <si>
    <t>تحريك الدعوى الجنائية لصالح المتوفي</t>
  </si>
  <si>
    <t>توفى سجين داخل سجن مركز شرطة كفرالشيخ، مساء الخميس، إثر إصابته بـ«هبوط حاد في الدورة الدموية »، بحسب مصدر أمني بالمحافظة. تلقى اللواء عادل النطاط، مدير أمن كفرالشيخ، الخميس، إخطارًا من العميد محمود زهران، مأمور مركز شرطة كفرالشيخ، يفيد بوفاة النزيل (ح. ص. س)، 39 عامًا، مقيم بقرية «أريمون» التابعة لمركز كفرالشيخ، بعد وصوله لمستشفى كفرالشيخ العام، إثر إصابته بحالة إعياء شديدة داخل محبسه، بعد تعرضه لنوبة صرع شديدة. تم نقل النزيل إلى قسم الأمراض النفسية والعصبية بالمستشفى، ولكنه لفظ أنفاسه الأخيرة قبل وصوله المستشفى. ومن جانبه، قال شقيق النزيل إن المتوفى كان مصابًا بمرض الصرع، ولم يتهم أحدًا بالتورط في وفاة شقيقه. وأكد مفتش الصحة بالمحافظة أن الوفاة نتيجة «هبوط حاد في الدورة الدموية»، مشددًا على أنه لا توجد أي شبهة جنائية في الحادث. تحرر المحضر رقم 816 لسنة 2014 إداري مركز شرطة كفرالشيخ، وباشرت النيابة التحقيق، وصرحت بدفن الجثة.</t>
  </si>
  <si>
    <t>واصلت نيابة دار السلام تحقيقاتها فى واقعة وفاة أحد المحبوسين احتياطيًّا داخل حجز قسم شرطة دار السلام ، على ذمة إحدى القضايا بتهمة الانضمام إلى تشكيل عصابي والسرقة بالإكراه. وأفادت التحقيقات بأن الوفاة التي حدثت فجر الخميس، تعتبر الحالة الرابعة داخل حجز القسم خلال شهرين، وقرر حازم اللمعي رئيس النيابة نقل جثة المتوفى إلى مشرحة زينهم لتشريحها ومعرفة سبب الوفاة، وانتداب الطبيب الشرعي لمعاينة الحجز، والطب الوقائى للتأكد عما إذا كان هناك أمراض وبائية منتشرة داخل الحجز أم لا، وآخذ عينات من المتهمين وتطهير الحجز والاستعلام عن أسماء المحتجزين ومدة احتجازهم. وانتقل المستشار طارق أبوزيد، المحامي العام الأول لنيابات جنوب القاهرة لمعاينة الحجز، وتبين له وجود 8 غرف حجز بالقسم، ويصل إجمالي المتهمين إلى 350 متهما بينما سعة الغرف لا تستوعب أكثر من 160 متهما، كما تبين من المعاينة المبدئية وجود عطل في المراوح وعدم وجود شفاطات، إضافة إلى وجود متهمين مقبوض عليهم لتنفيذ أحكام وآخرين محبوسين منذ 4 أشهر ولم يتم ترحيلهم إلى السجون العمومية. وتبين من التحقيقات أن المتوفين مصابون بأمراض مزمنة مثل السكر والقلب، وأن حالتهم الصحية تتأثر بالمكان المحتجزين فيه، وبسؤال النيابة لضباط القسم أثناء إجراء معاينة الحجز عن سبب عدم ترحيل المتهمين، أكدوا أنهم حاولوا ترحيلهم إلى السجون العمومية لكنهم لم يجدوا مكانا. وكشفت التحقيقات أن أول حالتي وفاة وقعتا داحل حجز القسم كانتا فى شهر يناير الماضى، والثالثة كانت منذ يومين، وأفاد التقرير الوارد من الطبيب الشرعى الذى عاين حجز القسم ، بأن قسم شرطة دار السلام به 8 غرف حجز وأن سعه الغرفة لا تزيد على 16 متهما، لكن معاينته كشفت عن أن كل غرفة يوجد بها ما بين 32 و35 متهما، إضافة الى عدم وجود شفاطات وحدوث أعطال فى المراوح، وسوء التهوية مما يؤثر على المتهمين الذين يعانون من الأمراض المعدية.</t>
  </si>
  <si>
    <t>توفي مسجون بسجن دمنهور العمومي بمحافظة البحيرة، مساء الإثنين، إثر إصابته بفشل بالكبد وهبوط حاد بالدورة الدموية. كانت مديرية أمن البحيرة، تلقت بلاغًا من مستشفى دمنهور العام، يفيد بوفاة المسجون (رضا.ع.م)، 52 عامًا، عامل)، والمودع على ذمة قضية جنايات مركز شرطة كوم حمادة «قتل وسلاح» بالسجن المؤبد، والسابق تحويله من سجن دمنهور العمومي في 13 مارس الجاري. وبتوقيع الكشف الطبي عليه من قبل مفتش الصحة، أفاد بأن سبب الوفاة «فشل بوظائف الكبد وهبوط حاد بالدورة الدموية»، مؤكدًا عدم وجود أي شبهة جنائية في الواقعة. ومن جانبه، قال شقيق المتوفى، إن شقيقه يعاني من مرض الكبد، ولم يتهم أحدًا بالتسبب في ذلك. تم تحرير محضر بالواقعة، وبالعرض على النيابة العامة صرحت بدفن الجثة، وتولت التحقيقات.</t>
  </si>
  <si>
    <t>http://albedaiah.com/node/46462</t>
  </si>
  <si>
    <t>مشاجرة مع أمين شرطة</t>
  </si>
  <si>
    <t>مواليد 1973</t>
  </si>
  <si>
    <t>https://www.facebook.com/notes/nada-baseem-wallace/%D9%85%D9%86-%D8%B3%D9%8A%D8%AF-%D8%A8%D9%84%D8%A7%D9%84-%D9%84-%D8%A3%D9%85%D8%A7%D9%85-%D9%85%D8%AD%D9%81%D9%88%D8%B8-%D9%8A%D8%A7-%D9%86%D8%B8%D8%A7%D9%85-%D8%B8%D8%A7%D9%84%D9%85-%D9%88%D9%85%D8%A8%D9%8A%D8%AA%D8%BA%D9%8A%D8%B1%D8%B4/717291268304838</t>
  </si>
  <si>
    <t>إمام مرعي إمام محفوظ</t>
  </si>
  <si>
    <t>http://www.el-balad.com/768827</t>
  </si>
  <si>
    <t>وفقاً لجهات أمنية، قام بتفجير نفسه أمام مديرية أمن الدقهلية</t>
  </si>
  <si>
    <t>متزوج وله 4 أطفال</t>
  </si>
  <si>
    <t>مداهمات أمنية - المطرية 8-10-2013</t>
  </si>
  <si>
    <t>وفقاً لمعلومات أخرى، تم نقله إلى معسكر الجبل الأحمر</t>
  </si>
  <si>
    <t>وائل</t>
  </si>
  <si>
    <t>سائق تاكسي - دبلوم سياحة وفنادق</t>
  </si>
  <si>
    <t>تم القبض عليه مع شقيقه الأصغر شادي</t>
  </si>
  <si>
    <t>طالب - كلية الحقوق - صاحب مصنع ملابس</t>
  </si>
  <si>
    <t>وفقاً لشهادة ذويه، كان متوجهها للقسم لدفع كفالة لصديقه</t>
  </si>
  <si>
    <t>مستشفى التحرير العام بإمبابة</t>
  </si>
  <si>
    <t>طالب - جامعة عين شمس - الهندسة - رابعة باور</t>
  </si>
  <si>
    <t>http://afteegypt.org/academic_freedom/2015/06/03/10308-afteegypt.html</t>
  </si>
  <si>
    <t>صبري الغول</t>
  </si>
  <si>
    <t>http://zahma.cairolive.com/?p=25910</t>
  </si>
  <si>
    <t>ناشط سيناوي</t>
  </si>
  <si>
    <t>http://albedaiah.com/news/2015/06/03/90654</t>
  </si>
  <si>
    <t>https://www.facebook.com/photo.php?fbid=10153293774502394&amp;set=a.10150435394957394.415189.586007393&amp;type=1&amp;theater</t>
  </si>
  <si>
    <t>https://www.hrw.org/ar/news/2015/07/20/279473</t>
  </si>
  <si>
    <t>مداهمات أمنية - العريش 1-6-2015</t>
  </si>
  <si>
    <t>عضو قبيلة الفواخرية السيناوية - تم القبض عليه مسبقا 20 مايو 2015 وأطلق سراحه في 26 مايو</t>
  </si>
  <si>
    <t>https://www.facebook.com/Egy.Army.Spox/photos/pcb.666862596778059/666861600111492/?type=1&amp;theater</t>
  </si>
  <si>
    <t>http://www.elfagr.org/1761854</t>
  </si>
  <si>
    <t>http://islamsalahatito.blogspot.com.eg/</t>
  </si>
  <si>
    <t>كان إسلام عطيطو طالباً بالسنة النهائية في كلية الهندسة، جامعة عين شمس. وتشير أقوال الشهود إلى أرجحية قيام السلطات باعتقاله في 19 مايو/أيار 2015. وقد قال أحد أقاربه لـ هيومن رايتس ووتش في 22 مايو/أيار إنهم بحثوا عنه يوم اختفائه في المستشفيات وأقسام الشرطة لكن أحداً لم يقر بوجوده. وفي 20 مايو/أيار زعمت وزارة الداخلية في بيان على موقع فيسبوك إن عطيطو قُتل في تبادل للنيران مع أفراد قوات الأمن الذين يبحثون عن المسؤولين عن اغتيال العقيد وائل طاحون، الرئيس السابق للمباحث الجنائية بقسم شرطة المطرية في القاهرة، في 21 أبريل/نيسان. وقد توفي محتجزون عديدون في ذلك القسم منذ يوليو/تموز 2013. وتبنت مجموعة مغمورة باسم "كتيبة الإعدام" مسؤولية اغتيال طاحون على موقع فيسبوك في اليوم التالي لواقعة القتل، قائلة إنها انتقمت لمقتل المحامي كريم حمدي أثناء احتجازه. جاء في بيان وزارة الداخلية في 20 مايو/أيار اتهام للإخوان المسلمين بالمشاركة في اغتيال طاحون، وادعى البيان أن عطيطو من أعضاء الإخوان. وقالت الوزارة إن قوات الأمن تعقبت عطيطو إلى مخبأ في "درب صحراوي" بمنطقة التجمع الخامس في القاهرة، حيث فتح عطيطو النار على قوات الأمن، وإنهم بادلوه إطلاق النيران فقتلوه. أما قريب عطيطو وزملاؤه من الطلبة الذين نشروا روايات على فيسبوك فقد قدموا نسخة مناقضة للأحداث، وقالت تلك الروايات إن عطيطو اعتُقل على الأرجح داخل حرم جامعة عين شمس بعد أداء الامتحان النهائي في 19 مايو/أيار. وقال بيان لاتحاد طلبة كلية الهندسة بجامعة عين شمس إن أحد موظفي الجامعة مصحوباً برجل آخر حضرا إلى القاعة 260-أ بالجامعة وسألا عن عطيطو، قائلين إن عليه التوجه إلى مكتب شؤون الطلبة بعد أداء الامتحان. وبعد انتهاء عطيطو من الامتحان، أخذه الرجل المجهول، بحسب البيان. وظهرت روايتان بدون تسمية أصحابهما، لأشخاص قالوا إنهم شهدوا الوقائع، في صحيفة "ديلي نيوز إيجبت"، وهي منبر صحفي مستقل، وصحيفة "المصري اليوم" ذات الملكية الخاصة. وأجمعت الروايتان على أن الرجلين ذوي الثياب المدنية طاردا عطيطو وألقيا القبض عليه ووضعاه في سيارة داخل حرم الجامعة. وكان أحد مطاردي عطيطو يحمل جهاز لاسلكي، بحسب الشهود. وقال قريب عطيطو الذي تحدث مع هيومن رايتس ووتش إنه شاهد عطيطو للمرة الأخيرة في نحو العاشرة من صباح 19 مايو/أيار في الجامعة، وإن العائلة لم تسمع خبراً آخر حتى اليوم التالي، حينما علموا بوفاته من تقارير إخبارية. وعند ذهابهم لتسلم الجثمان من المشرحة، بحسب قوله، وجدوا أن شهادة الوفاة تقرر إطلاق النار على عطيطو في الرأس والصدر والبطن، ووجود تهتكات في العنق. وقال قريب عطيطو الذي قال إنه شاهد الجثمان في المشرحة، إن آثار التعذيب كانت ظاهرة على الجثة. وقال إن 10 على الأقل من زملاء عطيطو أكدوا للعائلة رواية اتحاد الطلبة بشأن اختفاء عطيطو. وقال قريب عطيطو إن عطيطو لم يكن عضواً بأية جماعة لكنه شارك في المظاهرات المعارضة للحكومة بعد انتفاضة يناير/كانون الثاني 2011. وقد اجتذبت جنازة عطيطو أعداداً كبيرة من الطلبة والمتعاطفين، الذين تم اعتقال بعضهم عند تحول الجنازة إلى مظاهرة عفوية، والإفراج عنهم بعدها بقليل. وفي مقطع الفيديو تبدو والدة عطيطو باكية، وتقول إن ضلوعه وإحدى ذراعيه كانت مكسورة. وقال طلبة كانوا يحققون في قضية عطيطو، للصحفي شريف عبد القدوس، إنهم تلقوا مكالمات تهديد من مجهولين "تنذرهم بضرورة التراجع". وقد أصدرت مؤسسة حرية الفكر والتعبير، وهي منظمة مصرية مستقلة، تقريراً تفصيلياً عن الواقعة، وقال أحد باحثي المؤسسة لـ هيومن رايتس ووتش إن العائلة رفضت التماس المساعدة وتوكيل محام. وقام أحد الشهود المذكورين في تقرير المؤسسة، والذي قال إنه كان في قاعة الامتحانات مع عطيطو، بتزويد الباحث برواية عن اختفاء عطيطو تتفق مع بيان اتحاد الطلبة. وبعد يومين من مقتل عطيطو، فتحت النيابة تحقيقاً وأمرت محمد سليمان، أستاذ عطيطو في المادة التي كان يؤدي امتحانها يوم 19 مايو/أيار، بتسليم ورقة امتحان عطيطو كدليل على أدائه للامتحان. وقال سليمان لـ هيومن رايتس ووتش إنه لم يكن في قاعة الامتحانات، لكنه كان على اتصال مباشر بالمراقب في القاعة، الذي أكد وجود عطيطو هناك. وقال بيان رسمي صادر عن الكلية إن أفراد النيابة زاروا كلية الهندسة والتقوا بإدارتها، التي زودتهم بالوثائق، بما فيها أوراق امتحان عطيطو. وقال سليمان إن أفراد النيابة دعوه إلى مشاهدة مقطع فيديو سجلته كاميرات مراقبة مركبة فوق بوابات الحرم الجامعي. وقال إن الكاميرا الخاصة بالبوابة رقم 3 التقطت "بدايات مطاردة". في البداية خرج عطيطو بهدوء في نحو الساعة 11:23، بعد انتهاء الامتحان بـ 20 دقيقة، لكنه عاد وكان هناك شخصان يسيران خلفه، بحسب سليمان. وتظهر الصور الأخيرة عطيطو وهو يشرع في الجري نحو جزء غير مستخدم من الحرم، وشروع الرجلين في الجري خلفه. قال سليمان إن النيابة صادرت التسجيل، لكنه لا يعرف ما إذا كانت قد أخذت تسجيلات من كاميرات أخرى. وقال إنه عجز عن التعرف على مطاردي عطيطو. وقالت تقارير إخبارية إن النيابة استدعت ضباط شرطة للاستجواب على ذمة مقتل عطيطو، إضافة إلى عدة طلبة وشهود آخرين. وقد أكد تقرير الصفة التشريحية الصادر عن مصلحة الطب الشرعي أن عطيطو أصيب بخمس طلقات نارية، لكنه لم يذكر آثار التعذيب. وفي 30 مايو/أيار قامت النيابة بإحالة القضية إلى نيابة أمن الدولة. وفي 28 مايو/أيار قام أفراد النيابة الذين حققوا في قضية عطيطو بتقديم ما جمعوه من وثائق إلى أفراد نيابة أمن الدولة الذين كانوا يحققون في قضية مقتل طاحون بغرض "إعادة التحقيق في مقتل طاحون من البداية". وقالت هيومن رايتس ووتش إنه يتعين على عضو مستقل بالنيابة أن يتولى التحقيق في الملابسات المحيطة بوفاة عطيطو.</t>
  </si>
  <si>
    <t>كان صبري الغول، 45 سنة، من النشطاء البارزين في مدينة العريش بمحافظة شمال سيناء، وعضواً بقبيلة الفواخرية الكبيرة. وقال أشخاص على علم بقضيته إن الشرطة اعتقلته في 20 مايو/أيار أو نحو ذلك وأفرجت عنه في 26 مايو/أيار، على ما يبدو بدون اتهامه بأية جريمة. وبعد عدة أيام، في موعد لم يتضح تماماً، قام ضباط من الجيش باعتقاله مجدداً من منزله. وفي 2 يونيو/حزيران قدمت صفحة الناطق باسم القوات المسلحة على فيسبوك إحصائيات عن اعتقال مشتبه بهم مطلوبين في مايو/أيار، قائلة إن الجيش اعتقل 71 شخصاً. وزعمت الصفحة أن "أبرزهم" هو الغول، الذي وصفته بأنه "قيادي في جماعة الإخوان الإرهابية". وزعم البيان، الذي لم يشمل تاريخ اعتقال الغول، أن جميع المعتقلين "أحيلوا إلى هيئات التحقيق لاتخاذ الإجراءات القانونية حيالهم". ولعجز هيومن رايتس ووتش عن تحديد التاريخ الدقيق لاحتجاز الغول، وما إذا كانت السلطات قد اعترفت باحتجازه قبل بيان 2 يونيو/حزيران، فإن المنظمة لا تستطيع أن تقطع بانطباق توصيف الإخفاء القسري على حالة الغول. بعد ساعات قليلة من صدور بيان 2 يونيو/حزيران، تم العثور على جثة الغول في مستشفى العريش. ولم يوضح البيان تاريخ اعتقاله. ولم تعلق القوات المسلحة بعد وفاة الغول، كما لم تقم أية جهة حكومية أخرى بتوضيح موعد الوفاة أو مكانها أو أسبابها. وقالت بعض الصحف الموالية للحكومة إن الغول توفي جراء "هبوط حاد في الدورة الدموية"، وهي العبارة التي يشيع تدوينها في شهادات الوفاة الصادرة في أكثر الوفيات المثيرة للشبهات في مصر. وقالت صحف أخرى ذات ملكية خاصة إن الغول توفي في "ظروف غامضة". وقال اثنان من نشطاء سيناء لـ هيومن رايتس ووشت إن الغول لم يكن من قادة الإخوان المسلمين وكان ناشطاً معروفاً ومحترماً في العريش. وقد سبقت له عضوية الحزب الوطني الديمقراطي الحاكم وقتذاك قبل انتفاضة 2011. وقال أحد النشطاء إن الغول شارك في المظاهرات المؤيدة لمرسي بعد أن بدأت قوات الأمن في استخدام العنف ضد المتظاهرين لأن "رسالته كانت تتمثل في وقف العنف". وقال صحفي من العريش كان خارج مصر في ذلك الوقت، قال لـ هيومن رايتس ووتش إنه عجز عن أخذ رواية العائلة عما حدث لأن "عواقب التكلم غير مأمونة". وقال أحد النشطاء إن الغول اعتقل من قبل وأفرج عنه في مايو/أيار، قبل وقت قصير من اعتقاله الأخير. وقال صحفي من مدينة العريش، وهو من أصدقاء الغول وقد قال إنه يتصل بأقاربه، قال لـ هيومن رايتس ووتش إن الغول كانت به كدمات في منطقة الحوض والصدر وبقع حمراء خلف أذنيه. ولم تعلن النيابة عن تحقيق في وفاة الغول.</t>
  </si>
  <si>
    <t>http://www.almasryalyoum.com/news/details/740298</t>
  </si>
  <si>
    <t>http://www.elwatannews.com/news/details/737516</t>
  </si>
  <si>
    <t>http://www.sasapost.com/did-egyptian-regimes-killed-their-opponents/</t>
  </si>
  <si>
    <t>القليوبية - العبور - الحي الثالث</t>
  </si>
  <si>
    <t>كمين أمني - العبور - كارفور العبور 22-4-2015</t>
  </si>
  <si>
    <t>قسم شرطة العبور</t>
  </si>
  <si>
    <t>كشف أسرة المواطن محمد العسكري، حقيقة مقتله على يد قوات الشرطة، الأربعاء الماضي، بعد اختطافه من أمام كارفور العبور في كمين الداخلية، وتصفيته في ما بعد، نافية ما قالته وزارة الداخلية بأنه تمت تصفيته خلال مواجهات مع قوات الأمن بمنطقة الحي الثالث بمدينة العبور. وقال حسن محمد العسكري، نجل ضحية الشرطة، إن والده جرى اختطافه من أمام كارفور العبور في كمين الشرطة، وأخذوه بعدها إلى مقر أمن الدولة بقسم العبور، وقاموا بتعذيبه، ثم قاموا بتصفيته برصاصتين في الصدر والبطن. وأضاف حسن لـ"رصد" أن والده كان معتقلا منذ عام على خلفية قضية ملفقة، كغيره من معارضي الانقلاب العسكري، ثم حصل على البراءة وتم إخلاء سبيله في ذلك الوقت. واتهم حسن وزارة الداخلية بتصفية والده دون اتهام موجه إليه، مستنكرا الاتهامات التي ساقتها الشرطة لوالده بأنه مسؤول العمليات النوعية لجماعة الإخوان المسلمين ضد الداخلية، قائلا: "هذه عادة التبرير لأي تصفية تقوم بها داخلية الانقلاب، أين البندقية التي قالوا إنه هاجمهم بها، ولماذا الطلقة على بعد نصف متر، كما جاء في تقرير الطب الشرعي لحالة الوفاة". وأكد حسن أن والده لم يكن على خلاف مع أحد من الشرطة أو الجيش أو المواطنين، وأنه معروف بالخير بين كل أهل مدينة الخانكة. وقال مصدر قريب الصلة بالضحية، رافضا الكشف عن هويته لـ"لرصد" إن محمد العسكري، 51 عاما، تم اعتقاله الساعة العاشرة مساء الأربعاء في كمين شرطة أمام كارفور العبور، وتم تعذيبه بالضرب والكهرباء داخل قسم شرطة العبور حتى الموت، ثم تم نقله إلى مكان اسمه نادي القوات المسلحة، بالعبور وهو تحت الإنشاء، ثم أطلقت الشرطة عليه الرصاص ليعلنوا بعد ذلك أنه تم قتله بصفته مسؤول العمليات النوعية في جماعة الإخوان إثر تبادل لإطلاق النار بينه وبين الشرطة. والعسكري، مقيم بمدينة العبور، الحي الثالث، مدير مالي بشركة "مالتي مايزر مصر" لصناعة كراسي السيارات، ولديه أربعة أبناء. وقالت وزارة الداخلية إنها قامت بتصفية "العسكري" بصفته عضو لجنة العمليات النوعية التابعة لتنظيم الإخوان بمحافظة القليوبية، ومسؤول لجنة العمليات النوعية بمنطقة الخانكة، كما أنه متورط في العديد من الحوادث الإرهابية خلال الفترة الماضية، حسب بيان للوزارة.</t>
  </si>
  <si>
    <t>http://www.masrawy.com/News/News_Cases/details/2015/4/23/536387/%D8%A7%D9%84%D8%A3%D9%85%D9%86-%D8%AA%D8%B5%D9%81%D9%8A%D8%A9-%D8%A7%D9%84%D8%B9%D8%B3%D9%83%D8%B1%D9%8A-%D8%A3%D8%AE%D8%B7%D8%B1-%D8%A7%D9%84%D8%B9%D9%86%D8%A7%D8%B5%D8%B1-%D8%A7%D9%84%D8%A5%D8%B1%D9%87%D8%A7%D8%A8%D9%8A%D8%A9-%D8%A8%D8%A7%D9%84%D9%82%D9%84%D9%8A%D9%88%D8%A8%D9%8A%D8%A9</t>
  </si>
  <si>
    <t>http://www.dotmsr.com/details/%D8%B9%D8%A7%D8%AC%D9%84-%D8%AA%D8%B5%D9%81%D9%8A%D8%A9-%D8%A7%D9%84%D8%B9%D8%B3%D9%83%D8%B1%D9%8A-%D9%82%D8%A7%D8%A6%D8%AF-%D8%A7%D9%84%D8%B9%D9%85%D9%84%D9%8A%D8%A7%D9%86-%D8%A7%D9%84%D9%86%D9%88%D8%B9%D9%8A%D8%A9-%D9%84%D8%AC%D9%85%D8%A7%D8%B9%D8%A9%D8%A7%D9%84%D8%A7%D8%AE%D9%88%D8%A7%D9%86-%D8%A7%D9%84%D9%85%D8%B3%D9%84%D9%85%D9%8A%D9%86</t>
  </si>
  <si>
    <t>http://rassd.com/139673.htm</t>
  </si>
  <si>
    <t>الانضمام لجماعة إرهابية، التخطيط وتنفيذ عمليات تخريبية وتفجير أبراج الكهرباء</t>
  </si>
  <si>
    <t xml:space="preserve"> عضو جماعة الإخوان المسلمين - وفقاً لذويه تم القبض عليه من كمين واقتياده لمقر الأمن الوطني بقسم العبور ثم نادي القوات المسلحة بالعبور ثم قتله برصاصتين في الصدر والبطن - كان محبوساً قبلها بعام ثم تم تبرئته</t>
  </si>
  <si>
    <t>مدير مالي - شركة "مالتي مايزر مصر" لصناعة كراسي السيارات</t>
  </si>
  <si>
    <t>خالد محمد مصيلحي</t>
  </si>
  <si>
    <t>متزوج وله طفل وطفلة</t>
  </si>
  <si>
    <t>http://aohr.org.uk/index.php/ar/news/12-egypt/3239-%D9%85%D9%82%D8%AA%D9%84-%D9%85%D9%88%D8%A7%D8%B7%D9%86-%D9%85%D8%B5%D8%B1%D9%8A-%D8%AA%D8%AD%D8%AA-%D9%88%D8%B7%D8%A3%D8%A9-%D8%A7%D9%84%D8%AA%D8%B9%D8%B0%D9%8A%D8%A8-%D8%A8%D9%82%D8%B3%D9%85-%D8%B4%D8%B1%D8%B7%D8%A9-%D8%A3%D9%88%D9%84-%D8%A7%D9%84%D8%B2%D9%82%D8%A7%D8%B2%D9%8A%D9%82.html</t>
  </si>
  <si>
    <t>ذكرت أسرة المواطن خالد محمد مصيلحي – 34 عاماً-أنه تعرض للاعتقال مساء الأحد 1فبراير2015 أثناء تفريق قوات الأمن لمظاهرة بحي الزهور بالزقازيق حيث تعرض للاعتداء بالضرب من قبل مجموعة من البلطجية قبل أن يسلموه للشرطة والتي عرضته للإخفاء القسري ورفضت الإدلاء بأية معلومات حول مكان اعتقاله كما رفضت تمكين أسرته أو محاميه من التواصل معه. وظل مكان احتجازه مجهولا للأسرة حتى عصر الاثنين 2 فبراير 2015 حيث تلقوا اتصالا من مجهول أخبرهم أن خالد محتجز في قسم أول الزقازيق وعند وصولهم إلى هناك فوجئوا بإدارة القسم تخبرهم بوفاته وتواجد جثته بمستشفى الأحرار بالزقازيق. وأضافت الأسرة أن إدارة القسم قد أجبرتهم تحت التهديد على التوقيع على محضر يفيد وفاته نتيجة سقوطه من شرفة منزله بكفر محمد حسين بالشرقية على خلاف الواقع دون أن تمكنهم من اتخاذ أي اجراء قانوني لإثبات مقتله تحت وطأة التعذيب، حيث كانت آثار التعذيب واضحة على وجهه وأنحاء متفرقة من جسده وكان في جسده بعض الطعنات بآلة حادة.</t>
  </si>
  <si>
    <t>قسم شرطة أول الزقازيق</t>
  </si>
  <si>
    <t>http://www.ensanorg.com/%D9%85%D9%82%D8%AA%D9%84-%D8%AE%D8%A7%D9%84%D8%AF-%D9%85%D8%B5%D9%8A%D9%84%D8%AD%D9%89-%D9%86%D8%AA%D9%8A%D8%AC%D8%A9-%D8%A7%D9%84%D8%AA%D8%B9%D8%B0%D9%8A%D8%A8-%D8%A7%D9%84%D8%B4%D8%AF%D9%8A%D8%AF/</t>
  </si>
  <si>
    <t>http://www.sharkiaonline.com/post.aspx?id=9473</t>
  </si>
  <si>
    <t>الشرقية - الزقازيق - كفر محمد حسين</t>
  </si>
  <si>
    <t>أحداث أول الزقازيق - حي الزهور - منشأة أباظة 1-2-2015</t>
  </si>
  <si>
    <t>لفظ متهم أنفاسه الأخيرة داخل حجز قسم شرطة البساتين، في ظروف غامضة، وتم إخطار النيابة العامة التي أمرت بتشريح الجثة، لبيان سبب الوفاه وصرحت بالدفن. تلقى اللواء علي الدمرداش، مدير أمن القاهرة، إخطارًا من مأمور قسم شرطة البساتين بوفاة متهم داخل حجز القسم، وبالانتقال والفحص تبين وفاة أحمد رمزي عبداللطيف (28 عامًا)، المحبوس احتياطيًا على ذمة قضية سرقة بالإكراه، إثر تعرضة لضيق في التنفس، وبمناظرة الجثة لم يتبين وجود إصابات ظاهرية، وتم تحرير محضر بالواقعة وأخطرت النيابة العامة لمباشرة التحقيق.</t>
  </si>
  <si>
    <t>نبدأ بـ "أحمد محمد إبراهيم"، صاحب الـ23 عاماَ، آخر ضحايا السلخانة، ليلة أول أمس كانت هي ليلة الإفراج عنه التى انتظرها والده بفارغ الصبر وأخذ يحلم بها منذ احتجاز نجله الوحيد مدة 26 شهراً والتى كانت فى الأساس 3 سنوات بتهمة سرقة حلق تم تقليصها إلى 26 شهرا لحسن سير وسلوك أحمد، وفى الوقت الذى كان يستعد فيه الأب للحضور واسقبال ابنه المفرج عنه فى الصباح، فوجئ بأنه يهاتفه قبلها بساعات ويستغيث قائلا: الحقنى يابا انا بموت. يقول الأب: "بعد هذه المكالمة اتصلت بالإسعاف مرتين ولكنها لم تتوجه له، وعلمت أن ابنى تعرض للتعذيب، حينما رأيت جثته حيث وجدت على كتفه من الخلف آثار ضرب بشومة أو عصا، ووجهه متورم بالكامل، والجبهة يوجد بها كدمات، ويوجد فتحة برأسه من الجانب الأيمن تشبه "الخُرم" يكاد العظم يظهر من خلالها، وتم نقله إلى مستشفى المطرية، جثه هامدة، رغم أن القسم يزعم أنه لفظ أنفاسه الأخيرة داخل سيارة الإسعاف". وتابع الأب: "قسم المطرية مقسم إلى 3 أجزاء، الجزء الأول يدفع الأهالى فيه فلوس ليضمنوا معاملة جيده لأبنائهم.. الجزء الثانى يدفع فيه مبلغ مالى أعلى، أما الجزء الثالث فخاص بالعالم الغلابة، فقررت أن أدفع لأضمن معاملة جيدة لابنى إلا أن أمين شرطة بالقسم نصحنى بألا أدفع معللا ذلك بأنهم فى القسم سيعتادون على ذلك، ومن الممكن أن يتمادوا فى حبسه فترة ليضمنوا استمرار حصولهم على الأموال، فامتثلت لنصيحته ولم أدفع". " احنا من 300 لـ 400 واحد يابا قاعدين فى أوضة صغيرة".. هكذا أخبر الابن والده فى إحدى المرات التى توجه فيها الأب لزيارته، ويضيف الأب: قبل وفاته بيوم تقدمت بطلب إلى القسم لنقله إلى قسم السلام، لقربه من منزلنا، فرد على الضابط النبطشى: "تعالى بكرة الساعة 8 الصبح واستلم ابنك من قسم المطرية"، وأخبرته أن ابنى متعب قليلا بسبب سوء التهوية، وسألته إن كنت أحضر له طبيباً فما كان من الضابط إلا أن خبطنى بإيده بقوة وطردني من القسم. وكشف الأب أنه انتخب عبد الفتاح السيسى رئيساً، قائلا: "انتخبت السيسى مش عشان يقتل عيالنا.. والداخلية رجعت أسخم من الأول ".</t>
  </si>
  <si>
    <t>لسان مقسوم نصفين من بدايته .. وجزء منه مقطوع.. آثار إطفاء سجائر فى كل منطقة بجسده يصل عددها إلى 40.. نن العين غير موجود تماماً.. أحد أظافر قدميه منتزع تماما من جذوره.. فك الأسنان مكسور.. عظم قدمه اليسرى شبه مفتت.. هذا هو المشهد الذى وجد به الأبناء الأربعة أباهم الذى يعمل موظفاً بوزارة المالية داخل ثلاجة حفظ الموتى بمستشفى المطرية، الشهر الماضى بعد نحو 3 أيام من احتجازه داخل قسم المطرية. كانت الصدمة كبيرة بالنسبة للزوجة كما أخبرتنا، حيث انهارت ودخلت في نوبة من البكاء بمجرد رؤية زوجها بهذا المشهد، لم تكن آثار التعذيب تلك فحسب التى شاهدها الزوجة والأبناء على الأب عزت عبد الفتاح وإنما جاءت النيابة أثناء إثباتها آثار التعذيب لتخبرهم أن هناك أشياء أخرى لم تنتبه لها الزوجة وهى جرح قطعى فى آخر فروة الرأس وآخر بالظهر. "أنا مش هقول غير إن قسم المطرية فيه سلخانة بيعذبوا فيها المسجونين".. بتلك الكلمات بدأت الزوجة حديثها لـ "مصر العربية" وهى تسرد لنا وقائع القصة من البداية قائلة: وقعت اشتباكات فى شارع أسامة مبارك الذى نقطن به بين عائلتى المهدى والشبك، أسفرت عن قيام العائلة الأولى بفتح بطن أحد أفراد عائلة الشبك وقطع رقبة آخر من ذات العائلة، فما كان من العائلة الثانية إلا أن قامت بحرق واجهة منزل عائلة المهدى المعروفة بين أهل المنطقة بأن بها مسجلين خطر بعضهم على صلة مباشرة مع عدد من العاملين داخل قسم المطرية، وحضرت قوة شرطة من القسم، وسألت أحد القاطنين بالشارع عما حدث إﻻ أنه لم يقل الحقيقة، وكان وقتها زوجي عزت عبد الفتاح يقف فى شرفة المنزل وقال: "يعنى هما المرشدين بتوعكوا مش بيوصلوا اللى بيحصل.. كل الناس عارفة أن عيلة المهدى مسجلين خطر". واستكمل الابن أحمد 25 سنة الحديث قائلاً: عندما سمع الضابط كلام والدي من الشرفة طلب منه النزول، وبالفعل نزل والدى وقدم له الكارنيه الذى يفيد بأنه بعمل بوزارة المالية فى مصلحة الضرائب، وروى له ما حدث، وقتها خرجت سيدات من عائلة المهدى وتوعدوا عم عزت قائلين: " احنا هنوريك يا عزت". ويتابع الابن: فى اليوم التالى حضر أمين شرطة يدعى " أحمد عيد" وهو معروف أيضاً بأنه على صلة مباشرة بعائلة المهدى، وكان وقتها والدى عائداً إلى المنزل بعد إحضار وجبة الإفطار لنا كعادته، وحينما دخل الشارع وجد أحد افراد عائلة المهدى يقول لأمين الشرطة: "ده عزت ووﻻده"؛ فأمسك أمين الشرطة بأبي وفتشه بشكل مهين، فقال له أبي: "أنا لا حرامي ولا بلطجي عشان تفتشني بالشكل ده.. وبعدين أنت مصاحب عيلة المهدي وعارف كل حاجة عنهم". ويضيف: "لم يكد أبي ينطق بهذه العبارة حتى أخذ أمين الشرطة يضربه على وجهه ويركله، فنزلت لأدافع عنه فتم اقتيادنا نحن الاثنين إلى قسم المطرية، وهناك لم يتم عمل محضر إثبات حالة، وأخلوا سبيلي واستمروا في احتجاز أبي". وأردف الابن: فى اليوم الرابع لاحتجاز والدى ذهبت والدتى فى الصباح لتعطى له وجبة الافطار إلا أن القسم رفض استلامها، وفى المساء علمنا بنبأ وفاته، وتوجهنا إلى مستشفى المطرية وفتحنا الثلاجة لنجد جثة أبي مشوهة تماما".</t>
  </si>
  <si>
    <t>http://www.youm7.com/story/2014/6/28/%D9%86%D9%86%D8%B4%D8%B1_%D8%A3%D8%B3%D8%A8%D8%A7%D8%A8_%D9%88%D9%81%D8%A7%D8%A9_%D8%A7%D9%84%D9%85%D8%AA%D9%87%D9%85%D9%8A%D9%86_%D8%A8%D8%AD%D8%AC%D8%B2_%D8%A3%D9%82%D8%B3%D8%A7%D9%85_%D8%A7%D9%84%D8%B4%D8%B1%D8%B7%D8%A9_%D8%B9%D8%AF%D8%AF_%D8%A7%D9%84%D9%85%D8%AD%D8%A8%D9%88%D8%B3%D9%8A%D9%86_%D8%A3%D9%83%D8%AB/1749971#.Vxdp9Pl97tR</t>
  </si>
  <si>
    <t>لقي سجين مصرعه داخل حجز قسم شرطة ثان المنصورة بالدقهلية، مساء الثلاثاء، بعد دخوله في غيبوبة كبدية واسترجاع دموي أدي إلى وفاته. وقال مصدر أمني إن السجين يدعي «أحمد. خ. ع.»، 33 سنة، محتجز في قضية تبديد، قد فوجئ زملاؤه داخل الحجز بقسم الشرطة باسترجاعه دماء، وتم نقله إلى المستشفى، ولكنه فارق الحياة. وأضاف المصدر أن والد السجين أقر بتعاطي ابنه المواد المخدرة، وتم استدعاء مفتش الصحة لعمل تقرير عن حالة الوفاة. جدير بالذكر أن سجينًا آخر كان قد توفي داخل القسم أوائل هذا الشهر، وكان محبوسا على ذمة تبديد أيضًا.</t>
  </si>
  <si>
    <t>مستشفي سجن برج العرب ثم مستشفى الحميات بالإسكندرية</t>
  </si>
  <si>
    <t>لقى مسجون بقسم ثان شبرا الخيمة مصرعه، إثر إصابته بحالة إعياء شديدة نتيجة نزلة برد، وتم نقل الجثة للمستشفى، وتولت النيابة التحقيق. وأمرت النيابة بإشراف شريف عبد النافع، رئيس النيابة الكلية، بندب مفتش الصحة لتوقيع الكشف الطبي الظاهري على جثة المتوفي لبيان سبب الوفاة، وعما إذا كان هناك شبهة جنائية من عدمه، وطلب تحريات إدارة البحث الجنائي حول الواقعة وملابستها والتحفظ على جثمان المتوفي لحين صدور قرار آخر بشأنها وسؤال شهود الواقعة. وتلقى المقدم مصطفى لطفي، رئيس مباحث قسم ثان شبرا الخيمة، بلاغًا من الخدمات المعينة لتأمين سجن القسم، بشعور أحد المسجونين بحالة إعياء شديدة، وبالفحص تبين إصابة المسجون أمير عبدالرحيم عبدالعزيز عبدالنبي، بحالة إعياء شديدة، وهو محبوس احتياطيًا على ذمة القضية رقم 10575 جنايات قسم ثان شبرا الخيمة لسنة 2014، متهم فيها بحيازة مخدرات وسلاح ناري ومقاومة سلطات وسرقة بالإكراه. وبسؤال كلًا من محرب حسن علي، 39 عاما، محبوس على ذمة القضية رقم 14920 جنايات قسم ثان شبرا الخيمة، وباسم عصام عبدالنبي عتريس، 18عامًا، محبوس على ذمة القضية رقم 12233 جنايات قسم ثان شبرا الخيمة لسنة 2014، والمودعين بذات الغرفة، قرروا أن المتوفي كان يعاني من آلام بالبطن وقيء شديد مستمر، ولم يشتبها في وفاته جنائيًا. وبسؤال والدة المتوفي عايدة السيد عراقي الشناوي، 55 عامًا، ربة منزل، قررت بأنها أثناء زيارتها لنجلها منذ أسبوع، علمت أنه يعاني من نزلة برد شديدة، وتم نقله للمستشفى للعلاج، ولم تتهم أحد بالتسبب في وفاته. يذكر أنه سبق نقل المسجون لذات المستشفى نتيجة شعوره بحالة إعياء في وقت سابق من الأسبوع الجاري وتم عمل اللازم له طبيًا، وورد بالتقرير الطبي، أنه يعاني من نزلة برد شديدة.</t>
  </si>
  <si>
    <t>توفي سجين داخل سجن شديد الحراسة بالمنيا، الإثنين، إثر تعرضه لوعكة صحية نقل على إثرها لمستشفي المنيا الجامعي. تلقى اللواء أسامة متولي، مدير أمن المنيا، إخطارًا من إدارة سجن المنيا الجديدة بوفاة بدوي محمد صادق رزق، 40 عامًا، والمودع بسجن المنيا شديد الحراسة، إثر تعرضه لوعكة صحية. من جانبها، قالت إدارة السجن إن السجين تعرض لالتهابات بـ«البنكرياس» نقل على إثرها للمستشفى، مؤكدة عدم وجود شبهة جنائية وراء الوفاة. وكشفت تحريات البحث الجنائي، التي أجريت تحت إشراف اللواء هشام نصر، مدير المباحث الجنائية، أن السجين محكوم عليه بالسجن لمدة 3 سنوات في قضية قتل بمنطقة دار السلام بالقاهرة، وتم نقله إلى سجن المنيا.</t>
  </si>
  <si>
    <t>بدأت نيابة إمبابة، اليوم، بإشراف المستشار أحمد البقلى المحامى العام الأول لنيابات شمال الجيزة، التحقيقات في واقعة وفاة سجين داخل حجز قسم شرطة إمبابة. كشفت تحقيقات المستشار علاء سمير رئيس نيابة إمبابة، أن المتوفى لفظ أنفاسه الأخيرة داخل الحجز فجر اليوم، موضحة أنه متهم في قضية "إتجار في الأقراص المخدرة". وتبين من خلال المعاينة، عدم وجود إصابات في جسد المتوفى، فقررت النيابة تشريح جثة المجني عليه لبيان سبب الوفاة، وطلبت تحريات المباحث حول الواقعة، ولا تزال التحقيقات مستمرة.</t>
  </si>
  <si>
    <t>قسم شرطة نبروه</t>
  </si>
  <si>
    <t>http://www.elwatannews.com/news/details/642636</t>
  </si>
  <si>
    <t>توفي محبوس على ذمة قضية إتجار مخدرات، اليوم، داخل حجز مركز شرطة نبروه بمحافظة الدقهلية، إثر إصابته بهبوط حاد في الدورة الدموية. كان اللواء محمد الشرقاوي، مدير أمن الدقهلية، تلقى إخطارا من العميد أشرف الخلاوي، مأمور مركز شرطة نبروه، بوفاة (مصباح محمد السعيد حسين) وشهرته (مصباح السلعوة- 49 عاما-عاطل)، والمحجوز على ذمة قضية إتجار في الأقراص المخدرة نتيجة هبوط حاد بالدورة الدموية والتنفسية. وأكد تقرير الطب الشرعي بعد تشريح الجثة، أن سبب الوفاة هبوط حاد بالدورة الدموية والتنفسية، وأنه لا توجد بالجثة أي إصابات وعدم وجود شبهة جنائية، وصرحت النيابة العامة بدفن الجثة.</t>
  </si>
  <si>
    <t>إتجار مخدرات</t>
  </si>
  <si>
    <t>مصباح محمد السعيد حسين - مصباح السلعوة</t>
  </si>
  <si>
    <t>وفقاً للتقرير الطبي، بسبب هبوط حاد بالدورة الدموية</t>
  </si>
  <si>
    <t>محمد رمضان الصقر</t>
  </si>
  <si>
    <t>http://old.egyptwindow.net/news_Details.aspx?News_ID=70415</t>
  </si>
  <si>
    <t>أحداث الزاوية الحمراء 26-1-2015</t>
  </si>
  <si>
    <t>عبد الرحمن هشام</t>
  </si>
  <si>
    <t>القاهرة - الشرابية</t>
  </si>
  <si>
    <t>وفقاً لجهات حقوقية، بسبب إصابته بطلق ناري بالبطن أثناء تظاهرة ثم نقله للقسم</t>
  </si>
  <si>
    <t>https://www.facebook.com/photo.php?fbid=10155111985430497&amp;set=a.10150175600220497.426817.815525496&amp;type=1&amp;theater</t>
  </si>
  <si>
    <t>http://www.elshaab.org/news/152735/%D8%A7%D8%B3%D8%AA%D8%B4%D9%87%D8%A7%D8%AF-%D8%A7%D9%84%D8%B7%D8%A7%D9%84%D8%A8-%D8%B9%D8%A8%D8%AF-%D8%A7%D9%84%D8%B1%D8%AD%D9%85%D9%86-%D9%87%D8%B4%D8%A7%D9%85-%D8%AF%D8%A7%D8%AE%D9%84-%D9%82%D8%B3%D9%85-%D8%AD%D8%AF%D8%A7%D8%A6%D9%82-%D8%A7%D9%84%D9%82%D8%A8%D8%A9-%D8%A8%D8%B9%D8%AF-%D8%AA%D8%B1%D9%83%D9%87-%D9%8A%D9%86%D8%B2%D9%81-%D8%AD%D8%AA%D9%89-%D8%A7%D9%84%D9%85%D9%88%D8%AA</t>
  </si>
  <si>
    <t>طالب - معهد الأهرامات العالي للهندسة بأكتوبر - الهندسة - ميكاترونكس</t>
  </si>
  <si>
    <t>http://www.cairoportal.com/story/145505/%D8%B4%D8%A7%D9%87%D8%AF-%D8%AC%D9%86%D8%A7%D8%B2%D8%A9-%D8%A7%D9%84%D8%B4%D9%87%D9%8A%D8%AF-%D8%B9%D8%A8%D8%AF%D8%A7%D9%84%D8%B1%D8%AD%D9%85%D9%86-%D9%87%D8%B4%D8%A7%D9%85-%D8%B9%D8%B6%D9%88-%D8%A3%D9%88%D9%84%D8%AA%D8%B1%D8%A7%D8%B3-%D9%86%D9%87%D8%B6%D8%A7%D9%88%D9%8A</t>
  </si>
  <si>
    <t>http://www.alamatonline.net/l3.php?id=132456</t>
  </si>
  <si>
    <t>http://www.elwatannews.com/news/details/653398</t>
  </si>
  <si>
    <t>حيازة مواد مخدرة</t>
  </si>
  <si>
    <t>http://www.el-balad.com/1368291</t>
  </si>
  <si>
    <t>محمد عبد العاطي</t>
  </si>
  <si>
    <t>الانضمام لجماعة إرهابية، تفجير حي الوراق</t>
  </si>
  <si>
    <t>http://www.vetogate.com/1754130</t>
  </si>
  <si>
    <t>https://www.facebook.com/guevaramasr/posts/10205896748126817</t>
  </si>
  <si>
    <t>وفقاً لجهات أمنية، بعد تعاطيه جرعة مخدرات زائدة وإعياء شديد</t>
  </si>
  <si>
    <t>قال اللواء طارق نصر، مدير أمن الجيزة، إن المتهم الذي أشيع أنه توفي داخل حجز قسم إمبابة، كان محبوسا احتياطيا على ذمة قضية مخدرات، وتوفى نتيجة هبوط في الدورة الدموية، بعدما تم نقله لمستشفى إمبابة العام. وأضاف مدير الأمن، في تصريحات خاصة لـ«فيتو»، أن المتهم من منطقة الشروق وقضى فترة عقوبة حبسه في قضية مخدرات، وعقب انتهاء مدة عقوبته تم ترحيله إلى الوراق لتنفيذ حكم آخر صادر ضده، وعند وصوله إلى الوراق كان يعانى حالة إعياء شديدة، فتم نقله إلى معهد السموم، بإذن من النيابة العامة بنقله للمعهد. وتابع «نصر»: «وبتوقيع الكشف الطبي على المتهم داخل المعهد تبين أنه تعاطى جرعة مخدرات زائدة، وتم إسعافه وتحويله إلى مستشفى إمبابة العام وفقا لرغبة أهله وتحت حراسة أمنية، إلا أنه توفي فجر اليوم في المستشفى».</t>
  </si>
  <si>
    <t>القاهرة - الشروق</t>
  </si>
  <si>
    <t>محبوس وقضى فترة العقوبة</t>
  </si>
  <si>
    <t>معهد السموم ثم مستشفى إمبابة العام</t>
  </si>
  <si>
    <t>http://www.youm7.com/story/2015/2/2/%D9%85%D9%81%D8%A7%D8%AC%D8%A3%D8%A9-%D8%A3%D9%85%D9%8A%D9%86-%D8%A7%D9%84%D8%B4%D8%B1%D8%B7%D8%A9-%D8%A7%D9%84%D9%85%D8%AA%D9%87%D9%85-%D8%A8%D9%82%D8%AA%D9%84-%D8%A5%D8%AE%D9%88%D8%A7%D9%86%D9%89-%D8%A8%D8%A7%D9%84%D9%85%D8%B3%D8%AA%D8%B4%D9%81%D9%89-%D9%8A%D8%B5%D9%88%D8%B1-%D9%81%D9%8A%D8%AF%D9%8A%D9%88-%D8%A7/2050653#.VNHpnC6iMdm</t>
  </si>
  <si>
    <t>كان مصاباً بطلق ناري أثناء القبض عليه ونقل إلى المستشفى</t>
  </si>
  <si>
    <t>https://www.facebook.com/aabed.yamany/posts/10206089409739977</t>
  </si>
  <si>
    <t>مصادر أخرى 1</t>
  </si>
  <si>
    <t>مصادر أخرى 2</t>
  </si>
  <si>
    <t>مصادر أخرى 3</t>
  </si>
  <si>
    <t>القاهرة - روض الفرج</t>
  </si>
  <si>
    <t>http://alwafd.org/%D8%AD%D9%88%D8%A7%D8%AF%D8%AB-%D9%88%D9%82%D8%B6%D8%A7%D9%8A%D8%A7/807212-%D8%A3%D8%B3%D8%B1%D8%A9-%D9%82%D8%AA%D9%8A%D9%84-%D9%82%D8%B3%D9%85-%D8%B1%D9%88%D8%B6-%D8%A7%D9%84%D9%81%D8%B1%D8%AC-%D8%A7%D9%84%D8%B6%D8%A8%D8%A7%D8%B7-%D8%B9%D8%B0%D8%A8%D9%88%D9%87-%D8%AD%D8%AA%D9%89-%D8%A7%D9%84%D9%85%D9%88%D8%AA</t>
  </si>
  <si>
    <t>قسم شرطة كوم إمبو</t>
  </si>
  <si>
    <t>حيازة سلاح ناري وذخيرة ومقاومة سلطات</t>
  </si>
  <si>
    <t>مستشفى كوم إمبو المركزي</t>
  </si>
  <si>
    <t>http://onaeg.com/?p=2173402</t>
  </si>
  <si>
    <t>الدقهلية - المنصورة</t>
  </si>
  <si>
    <t>وفقاً لجهات حقوقية، بسبب غيبوبة كبدية وإصابته بفيروس سي</t>
  </si>
  <si>
    <t>السجن 10 سنوات</t>
  </si>
  <si>
    <t>مستشفى الباطنة التخصصي بجامعة المنصورة</t>
  </si>
  <si>
    <t>http://www.masralarabia.com/%D8%A7%D8%AE%D8%A8%D8%A7%D8%B1-%D9%85%D8%B5%D8%B1/505267-%D9%88%D9%81%D8%A7%D8%A9-%D9%85%D8%AD%D8%A7%D9%85%D9%8A-%D8%AF%D8%A7%D8%AE%D9%84-%D9%82%D8%B3%D9%85-%D8%A7%D9%84%D9%85%D8%B7%D8%B1%D9%8A%D8%A9-%D8%A8%D8%B9%D8%AF-48-%D8%B3%D8%A7%D8%B9%D8%A9-%D9%85%D9%86-%D8%A7%D9%84%D9%82%D8%A8%D8%B6-%D8%B9%D9%84%D9%8A%D9%87</t>
  </si>
  <si>
    <t>﻿ وفاة محامي داخل قسم المطرية بعد 48 ساعة من القبض عليه الثلاثاء, 24 فبراير 2015 23:49 عمر مصطفى وفاة محامي داخل قسم المطرية بعد 48 ساعة من القبض عليه 54طباعة البريد الإلكتروني صورة أرشيفية توفى المحامى كريم حمدى داخل قسم شرطة المطرية، بعد 24 ساعة من قيام الأجهزة الأمنية بمديرية أمن القاهرة بإلقاء القبض عليه، واتهامه بالمشاركة فى مظاهرات جماعة الإخوان المسلمين، وتم نقل جثمانه إلى مستشفى المطرية ومن ثم إلى المشرحة. وأخطرت الأجهزة الأمنية أسرة المحامى بواقعة وفاته داخل حجز قسم شرطة المطرية، الأمر الذى دفع أسرته للتوجه إلى المشرحة للتعرف على الجثمان، الذى بدى على وجهه وكفيه أثار تعرضه للضرب والتعذيب، وذلك حسبما أكدت أسرته. وقالت مصادر حقوقية لـ"مصر العربية"، أن أسرة المحامى المتوفى رفضت التوقيع على تقرير الطب الشرعى، الذى قدمته المشرحة بسبب رفض الأطباء توقيع الكشف على الجثمان لبيان أثار الاعتداءات والتعذيب التى تعرض لها المجنى عليه داخل محبسه. وبحسب المصادر فإن عدد من المحامين، والمنظمات الحقوقية، بصدد الانتقال إلى مشرحة زينهم لإثبات حالة التعذيب التى تعرض لها المتوفى، وتقديم بلاغ للنائب العام المستشار هشام بركات، ضد رئيس مباحث قسم شرطة المطرية، وضباط المباحث، يتهموهم فيه بتعذيب المجنى عليه، والقتل العمد. وأوضحت المصادر، أن الأجهزة الأمنية ألقت القبض على المحامى المتوفى يوم الأحد الماضى، وزعمت قيامه بالمشاركة فى مظاهرات معارضة للنظام الحالى تنظمها جماعة الإخوان المسلمين، وعقب 48 ساعة من توقيت ضبطه توفى. يشار إلى أن الفترة الماضية تكررت حوادث موت المتهمين داخل حجز قسم شرطة المطرية، فى الوقت الذى تتهم فيه المنظمات الحقوقية، وأسر المتوفين، قوات الأمن بقتل أبنائهم جراء تعرضهم للتعذيب والاعتداءات.</t>
  </si>
  <si>
    <t>مستشفى المطرية العام ثم مشرحة زينهم</t>
  </si>
  <si>
    <t>كهربائي</t>
  </si>
  <si>
    <t>http://albedaiah.com/news/2015/02/25/83690</t>
  </si>
  <si>
    <t>http://www.elwatannews.com/news/details/672273</t>
  </si>
  <si>
    <t>أحداث المطرية - ميدان المسلة 30-1-2015</t>
  </si>
  <si>
    <t>سرقة سلاح ميري</t>
  </si>
  <si>
    <t>حبس 26 شهر ومراقبة 3 سنوات وقضاء العقوبة</t>
  </si>
  <si>
    <t>مستشفى كفر الشيخ العام</t>
  </si>
  <si>
    <t>http://www.dostor.org/786310</t>
  </si>
  <si>
    <t>توفي مسجون ببندر كفر الشيخ داخل محبسه بعد العثور عليه في حالة إغماء. كان اللواء عبد الرحمن شرف، مدير أمن كفر الشيخ، قد تلقى إخطارًا من مأمور قسم كفر الشيخ يفيد بوفاة مسجون في واقعة اغتصاب بعد نقله لمستشفى كفر الشيخ العام عقب العثور عليه مغميًا عليه. وبسؤال شقيقته أقرت أنه كان يعاني من مرض الربو والحساسية بالصدر كم أفاد تقرير مفتش الصحة أن سبب الوفاة طبيعية ولا توجد شبهة جنائية وتحرر عن الواقعة المحضر رقم 111 لسنة 2015.</t>
  </si>
  <si>
    <t>http://www.akhbarak.net/news/2015/03/12/6070992/articles/18000740/%D9%88%D9%81%D8%A7%D8%A9-%D9%85%D8%AD%D8%AA%D8%AC%D8%B2-%D8%AF%D8%A7%D8%AE%D9%84-%D8%A8%D9%88%D9%83%D8%B3-%D8%B4%D8%B1%D8%B7%D8%A9-%D8%A8%D8%B4%D8%B1%D8%A8%D9%8A%D9%86-%D8%A8%D8%A7%D9%84%D8%AF%D9%82%D9%87%D9%84%D9%8A%D8%A9-%D8%A8%D8%B9%D8%AF</t>
  </si>
  <si>
    <t>مستشفى شربين العام</t>
  </si>
  <si>
    <t>رقم 2055 لسنة 2015 إداري مركز شربين</t>
  </si>
  <si>
    <t>قيادة سيارة بدون ترخيص</t>
  </si>
  <si>
    <t>وفقاً لجهات حقوقية، أصيب بغيبوبة سكر وإعياء شديد</t>
  </si>
  <si>
    <t>تم القبض عليه على طريق شربين المنصورة</t>
  </si>
  <si>
    <t>محسن السيد محمد شطا</t>
  </si>
  <si>
    <t>http://www.fj-p.com/Our_news_Details.aspx?News_ID=65924</t>
  </si>
  <si>
    <t>http://www.albawabhnews.com/1176919</t>
  </si>
  <si>
    <t>رقم 2758 لسنة 2015 جنايات قلين</t>
  </si>
  <si>
    <t>مداهمات أمنية - قلين 15-3-2015</t>
  </si>
  <si>
    <t>أعلنت مديرية أمن كفر الشيخ، اليوم الثلاثاء، أن أحد المحبوسين على ذمة قضية إحراز أسلحة في خلية الإخوان بمركز قلين بأقدامه على الانتحار شنقًا داخل دورة مياه قسم كفر الشيخ فجرًا. وكان اللواء عبد الرحمن شرف، مدير أمن كفر الشيخ، تلقى إخطارًا، يفيد بالعثور على جثة "محسن السيد محمد شطا 25 سنة عاطل، ومقيم في مدينة قلين، مشنوقا داخل دورة مياه محبسه بقسم بكفر الشيخ. وطبقًا لتحريات المباحث والاخطار الأمني في الواقعة، وسؤال شاهدها، ويدعى محمود أبو المجد عبد الحميد، والد زوجة المنتحر، أقرَّ بإقدام القتيل على شنق نفسه بعد أن دخل دورة المياه وربط عنقه في نافذتها مستخدمًا "شال". وكان القتيل ووالد زوجته تم القبض عليهما ليلة أول أمس، بتهمة إحراز أسلحة نارية بغرض استخدامها في تكدير السلم العام والتعدي على المنشآت الحكومية، وذلك في البلاغ رقم 2758 جنايات مركز شرطة قلين، والتي حكم فيها اليوم، بالحبس 15 يوما. وتعود أحداث الواقعة عندما القت أجهزة أمن كفر الشيخ، وفرع الأمن العام وإدارة الأمن الوطني، القبض على 6 من الإخوان بإحدى شقق مركز قلين وتم اتهامهم بتكوين خلية إرهابية (نوعية) لارتكاب حوادث تفجير باستخدام عبوات مصنعه محليًا والتعدي بها على المنشآت العامة والخاصة والشرطية والعسكرية، واستئجار شقة سكنية بدائرة مركز قلين، لاستغلالها وكرا لتصنيع العبوات المتفجرة على حد وصف البيان الأمني وبعد تقنين الإجراءات، تم ضبطهم، وباستهداف تلك الشقة بالاستعانة بخبراء المفرقعات عثر بها على الآتي 8 عبوة معدة للاستخدام، وباقي الأدوات المستخدمة في تصنيع وتجهيز تلك العبوات و40 طلقة عيار 7.62×39 وكاميرا تصوير وبعض الأوراق التنظيمية الخاصة بالجماعة. بتكثيف الجهود توصلت التحريات إلى حيازتهم أيضًا لأسلحة وذخائر نارية لاستخدامها في التعدي على المنشآت العامة والشرطية والعسكرية، بالاشتراك مع 4 من قيادات الإخوان ينتمون لجماعة الإخوان. تم ضبط المتهم الأول، والذي أقر بأن الشقة كانت تستغل لتخزين الأسلحة والذخائر النارية لذات الغرض، وقيامه مؤخرا بنقلها طرف شخصين يقيمان دائرة مركز قلين، لا ينتميان لذات الجماعة حتى لا يمكن ملاحقتهما وهما محمود. أ. ع 46 سنة سمسار سبق اتهامه في عدد 3 قضايا خيانة أمانة شيك وسلاح بدون ترخيص، آخرها رقم 2706 /2013 جنح المركز، سلاح بدون ترخيص، ومحسن. م. ا. م. ش 25 سنة عامل " المنتحر". وعثر بحوزتهما على بندقية آلية عيار 7.62 × 39 تحمل رقم 5291 بالكشف عنها تبين سرقتها في واقعة المحضر رقم 4494 /1997 جنايات مركز منفلوط بأسيوط التي استشهد فيها المساعد حلمى محمد بيومى في حادث إرهابى بتاريخ 19/8/1997 و13 بندقية خرطوش تركية الصنع، بروح واحدة بخزينة سعة 5 طلقات، عيار 12 و80 طلقة آلية عيار 7.62 × 39 و58 طلقة خرطوش عيار 12. وتم نقل الجثة لمشرحة مستشفى كفر الشيخ العام، وتحرر المحضر رقم 1908 إداري قسم أول كفر الشيخ، وجار تسليم الجثمان لذويه لدفنه.</t>
  </si>
  <si>
    <t>http://albedaiah.com/news/2015/03/18/85231</t>
  </si>
  <si>
    <t>إحالة أمين الشرطة إلى محكمة الجنايات بتهمة القتل العمد</t>
  </si>
  <si>
    <t>http://www.youm7.com/story/2015/3/18/%D8%A3%D9%85%D9%8A%D9%86-%D8%B4%D8%B1%D8%B7%D8%A9-%D9%8A%D9%82%D8%AA%D9%84-%D9%85%D8%B3%D8%AC%D9%84%D8%A7-%D8%AA%D8%B9%D8%AF%D9%89-%D8%B9%D9%84%D9%8A%D9%87-%D8%A8%D8%B3%D9%84%D8%A7%D8%AD-%D8%A3%D8%A8%D9%8A%D8%B6-%D8%A3%D9%85%D8%A7%D9%85-%D9%82%D8%B3%D9%85-%D8%A7%D9%84%D8%A8%D8%B3%D8%A7%D8%AA%D9%8A%D9%86/2110165#.Vxd9jPl97tQ</t>
  </si>
  <si>
    <t>http://www.elfagr.org/1682652</t>
  </si>
  <si>
    <t>أقدم أمين شرطة، اليوم الأربعاء، على قتل مسجل خطر، داخل قسم شرطة البساتين. وأكدت التحريات، أن أمين الشرطة أطلق الرصاص على القتيل بعد محاولة الأخير التعدي عليه بسلاح أبيض داخل القسم، مما أسفر عن مقتله في الحال، وأضافت التحريات بأن القتيل تم ضبطه وبحوزته 600 قرص من الأقراص المخدرة. وتواصل قوات الأمن، جهودها لكشف ملابسات الواقعة بالكامل. شاهد المحتوى الأصلي علي بوابة الفجر الاليكترونية - بوابة الفجر: أمين شرطة يقتل مسجل خطر داخل قسم شرطة البساتين</t>
  </si>
  <si>
    <t>https://www.facebook.com/dk.Women.AntiCoup/posts/394083910753801?fref=nf</t>
  </si>
  <si>
    <t>سجن الحضرة العمومي</t>
  </si>
  <si>
    <t>إ.ج.أ</t>
  </si>
  <si>
    <t>http://www.vetogate.com/1552242</t>
  </si>
  <si>
    <t>انتقلت نيابة محرم بك بوسط محافظة الإسكندرية، إلى مقر سجن الحضرة، لمعاينة زنزانة أحد السجناء والذي لقي مصرعه بعد أن وجد معلقًا بسقف زنزانته الانفرادية. وكان بلاغ من سجن الحضرة، ورد لنيابة محرم بك، يفيد بانتحار "إ. ج. أ"، وعثر عليه معلقًا بالقميص الذي كان يرتديه، في سقف الزنزانة، المحبوس بها انفراديا. وبعد مباشرة النيابة التحقيقات، تبين أن المتوفى كان يعاقب تأديبًا منذ 15 مارس الجاري، بسبب تورطه في محاولة تهريب أقراص مخدرة وطرب حشيش، إلى داخل السجن، وقررت النيابة ندب الطب الشرعى لتشريح الجثة.</t>
  </si>
  <si>
    <t>كان بزنزانة التأديب الانفرادية بعد محاولة تهريب أقراص مخدرة وطرب حشيش منذ 15-3-2015</t>
  </si>
  <si>
    <t>خالد خليل محمد خضر</t>
  </si>
  <si>
    <t>http://www.albawabhnews.com/1197121</t>
  </si>
  <si>
    <t>بدأت نيابة المنيا، التحقيق في بلاغ يحمل الرقم 3715 إداري قسم المنيا، يتهم 3 رقباء سريين بالتسبب في وفاه متهم داخل سيارة الترحيلات. كان شخص يدعى خالد خليل محمد "30 سنة"، قد لقي مصرعه نتيجة تعرضه للضرب المبرح أثناء اقتياده لمركز الشرطة لاتهامه في قضية تبديد داخل سيارة ترحيلات مركز شرطة المنيا، واتهم أقاربه وعدد من شهود إثبات الواقعة 3 رقباء شرطة سريين بالتعدي عليه بالضرب المبرح، عقب القبض عليه من منزله بقرية دمشير، لرفضه تسليم هاتفه المحمول للرقباء السريين وحدوث مشادات كلامية بين الجانبين. وأكد طه سيد عبود 65 سنة بالمعاش أحد المتهمين الذين كانوا داخل سيارة الشرطة ومقيم بنزلة حسين التابعة لمركز المنيا أنه شاهد إثبات على الواقعة، وأن سيارة شرطة نزلت لقرية دمشير وألقت القبض على شخص يدعى جمال وكان بحوزته هاتفه المحمول وفور رؤية رقباء الشرطة السريين طلبوا منه أن يسلمهم هاتفه المحمول إلا أنه رفض ودخل في مشادة كلامية معهم مما دفعهم لطرحه أرضا وانهالوا عليه ضربا بالأقدام حتى أصيب بحالة إعياء. وأضاف شاهد العيان أنه تدخل لإنقاذه من على الأرض وفور وصولهم لمركز الشرطة بدأت حالته تتدهور وبعدها بساعات بدأ يصرخ من آلام بجسده وتعرض للقيء مرتين وبعدما استقل سيارة الترحيلات وهو في طريقه للمحكمة توفي داخلها.</t>
  </si>
  <si>
    <t>المنيا - مركز المنيا - قرية دمشير</t>
  </si>
  <si>
    <t>توفي أثناء نقله بسيارة الترحيلات إلى المحكمة</t>
  </si>
  <si>
    <t>http://albedaiah.com/news/2015/03/29/86029</t>
  </si>
  <si>
    <t>مستشفى الهرم</t>
  </si>
  <si>
    <t>تم القبض عليه بطريق مصر الفيوم</t>
  </si>
  <si>
    <t>http://www.almasryalyoum.com/news/details/702551</t>
  </si>
  <si>
    <t>وفقاً لجهات أمنية، نوبة قلبية</t>
  </si>
  <si>
    <t>محمد خميس الشرقاوي</t>
  </si>
  <si>
    <t>http://www.rosaelyoussef.com/news/148725/%D8%A8%D8%A7%D9%84%D8%B5%D9%88%D8%B1-%D9%88%D9%81%D8%A7%D8%A9-%D9%85%D8%B3%D8%AC%D9%88%D9%86-%D8%AF%D8%A7%D8%AE%D9%84-%D9%82%D8%B3%D9%85-%D8%B4%D8%B1%D8%B7%D8%A9-%D8%B1%D8%B4%D9%8A%D8%AF-%D9%8A%D8%AB%D9%8A%D8%B1-%D8%A3%D8%B2%D9%85%D8%A9-%D8%A8%D9%8A%D9%86-%D8%A7%D9%84%D8%A3%D9%87%D8%A7%D9%84%D9%8A</t>
  </si>
  <si>
    <t>http://www.masrawy.com/News/News_Cases/details/2015/4/15/531340/%D9%85%D8%B5%D8%B1%D8%B9-%D9%85%D8%AA%D9%87%D9%85-%D8%AF%D8%A7%D8%AE%D9%84-%D8%AD%D8%AC%D8%B2-%D9%82%D8%B3%D9%85-%D9%85%D8%B5%D8%B1-%D8%A7%D9%84%D9%82%D8%AF%D9%8A%D9%85%D8%A9-%D9%88%D9%85%D8%B5%D8%AF%D8%B1-%D8%A7%D9%84%D9%88%D9%81%D8%A7%D8%A9-%D8%B7%D8%A8%D9%8A%D8%B9%D9%8A%D8%A9-?utm_source=Facebook&amp;utm_medium=facebook_promoted&amp;utm_campaign=e3dam</t>
  </si>
  <si>
    <t>أحداث السويس 14-8-2013</t>
  </si>
  <si>
    <t>https://www.facebook.com/ahmed.mefreh/posts/1057213524295649</t>
  </si>
  <si>
    <t>الإعلان عن حالة الوفاة الرابعه خلال شهر ابريل 2015 وفاة المعتقل السياسي وليد علي طغيان 25 عام من السويس بداخل سجن جمصة بسبب عدم الرعاية الصحية لحالة المرضية السيئة مصاب بمرص السرطان فى الكبد بداخل السجن محكوم عليه من المحكمة العسكرية بعجرود بثلاث سنوات سجنا بتهم تتعلق بمظاهرات 14 اغسطس 2013 عقب فض اعتصام رابعه العدوية و النهضة فى مدينة السويس .</t>
  </si>
  <si>
    <t>http://www.almasryalyoum.com/news/details/709965</t>
  </si>
  <si>
    <t>فارق متهم محبوس احتياطيا على ذمة قضية جنائية الحياة، داخل حجز قسم شرطة مصر القديمة، عقب يومين من وفاة متهم أخر. وتبين أن الوفاة جاءت نتيجة هبوط حاد في الدورة الدموية، فيما تحرر محضر بالواقعة وأخطرت النيابة العامة لتولي التحقيق. تلقي العميد أمجد إبراهيم، مأمور قسم شرطة مصر القديمة، إخطارا من الضابط النوبتجي بوفاة سيد. م. أ، 30 سنة، متهم في قضية سرقة، وانتقل إلى القسم اللواء أحمد حسن رئيس القطاع، وأعضاء من نيابة جنوب القاهرة. وتبين من معاينة حجز القسم أن عدد المحتجزين يفوق سعة الحجز، حيث يتسع الحجز لـ120 شخصًا، بينما يتواجد بداخله 380 متهمًا، فيما أكد مصدر أمني بمديرية أمن القاهرة أنه يجري العمل على نقل عدد من المحبوسين احتياطيا إلى الأٌقسام المجاورة.</t>
  </si>
  <si>
    <t>شروع في سرقة بطارية سيارة ملاكي</t>
  </si>
  <si>
    <t>http://albedaiah.com/news/2015/04/18/87381</t>
  </si>
  <si>
    <t>http://www.elwatannews.com/news/details/712396</t>
  </si>
  <si>
    <t>السيد ح . ح</t>
  </si>
  <si>
    <t>وفى الإسماعيلية، أمر المستشار أحمد الفقى، المحامى العام الأول لنيابات الإسماعيلية بالتحفظ على جثة محبوس مدان فى قضية سرقات، توفى بحجز قسم أول الإسماعيلية لحين انتداب الطب الشرعى وتشريح الجثمان لمعرفة أسباب الوفاة. وكان هشام طلال، مدير نيابة أول المحافظة تلقى بلاغاً بالعثور على «السيد ح. ح». كان يبلغ من العمر 20 سنة، جثة هامدة داخل دورة مياه القسم، وقال مصدر أمنى إن المتهم شنق نفسه باستخدام شال خاص به، وترك رسائل لأسرته طالبهم فيها بالدعاء له وأن يسامحوه على أخطائه.</t>
  </si>
  <si>
    <t>قتل سائق توك توك بمعاونة زوج اخته</t>
  </si>
  <si>
    <t>داخل محبسه الانفرادي</t>
  </si>
  <si>
    <t>http://albedaiah.com/news/2015/04/22/87677</t>
  </si>
  <si>
    <t>الإمام محمود إمام عفيفي - إمام عفيفي</t>
  </si>
  <si>
    <t>مستشفى رشيد العام</t>
  </si>
  <si>
    <t>http://www.vetogate.com/1616874</t>
  </si>
  <si>
    <t>حصلت "فيتو" على تفاصيل وفاة "ا. الكسبرى"، المحبوس احتياطيا في قضية مقاومة سلطات، داخل قسم شرطة رشيد بمحافظة البحيرة. وتلقى اللواء محمد فتحى إسماعيل مدير أمن البحيرة، إخطارًا من مركز شرطة رشيد، بإصابة أحد المحبوسين احتياطيا بإعياء شديد، وتم إحضار طبيب للكشف عليه وأقر بإصابته بهبوط حاد في الدورة الدموية وصرف له العلاج اللازم، وفي صباح اليوم الثلاثاء، تدهورت حالة المريض وتم نقله إلى المستشفى العام في حالة إعياء، وتوفى بالمستشفى متأثرًا بمرضه. عقب ذلك حضر أهالي المتوفى إلى مقر المركز للاستعلام عن سبب الوفاة، ورافقهم العشرات من أبناء المدينة، وانصرفوا عقب انتهاء النيابة من المعاينة وأخذ أقوال رفاقه في الحجز. وقالت مصادر أمنية لـ"فيتو": إن المتوفى ألقى القبض عليه بتهمة مقاومة السلطات بمدينة رشيد، وتم حبسه أربعة أيام على ذمة التحقيق، وتجديد حبسه 15 يوما لحين الانتهاء من التحقيقات.</t>
  </si>
  <si>
    <t>http://www.vetogate.com/1623543</t>
  </si>
  <si>
    <t>لقي شاب مصرعه داخل قسم الزيتون، بعد 5 أيام من احتجازه بتهمة تعاطي المخدرات، بسبب جرعة هيروين زائدة حسب رواية ضباط القسم، إلا أن أقارب القتيل "إيهاب السعداوي"، تاجر سيارات، أكدوا أن رواية القسم عارية عن الصحة والقتيل تعرض للضرب المبرح بسبب خلافات بينه وبين ضابط القسم. "فيتو" ذهبت إلى مقر سكنه للوقوف على رأي ذويه في الحادثة. تعرض للضرب الشديد قال عدلي، ابن عم القتيل: «سمعت خبر وفاة إيهاب في الساعة الخامسة، داخل قسم الزيتون، ولم أعرف الأسباب الحقيقية لوفاته، ذهبت إلى مستشفى منشية البكرى بجسر السويس لاستلام جثة القتيل ولكنني فوجئت بأن أفراد الشرطة يمنعوننا من الدخول، وتبين بعد ذلك من بعض أصدقائه في القسم أن القتيل تعرض للضرب الشديد من جانب أفراد الشرطة بسبب خلافات كبيرة بينه وبين الضباط داخل القسم»، على حد قوله. تشويه صورة القتيل وأضاف أسامة يحيى، أحد أصدقاء المتوفي: «أن إيهاب كان من الشخصيات الطيبة جدا، ولم يتعرض لأحد في يوم من الأيام ولم يتعاط أي نوع من المخدرات وكل ما تقوله الشرطة وقسم الزيتون عارٍ تماما من الصحة، وذلك بهدف تشويه صورة إيهاب وإخفاء حقيقة موته التي لا نعرفها حتى الآن ولكن سنتأكد بعد ذلك من السبب الرئيسى في قتله»، على حد وصفه. جرعة هيروين «حسبى الله ونعم الوكيل» كانت أولى كلمات يحيى، أحد أقارب المتوفي وأضاف: «نحتسب إيهاب عند الله من الصالحين، وأكد أن هناك مشاكل كبيرة بين إيهاب ورجال الشرطة داخل قسم الزيتون فاضطروا إلى حبسه بناء على قضية قديمة وعلى أثرها قام رجال الشرطة بضربه ضربا مبرحا ثم أعطوه جرعة من الهيروين حتى فقد الوعى وتدخل أصدقاؤه بالزنزانة وطلبوا الإسعاف ولم يستجب أحد لهم حتى فارق الحياة»، على حد قوله.</t>
  </si>
  <si>
    <t>إيهاب السعداوي</t>
  </si>
  <si>
    <t>تعاطي المخدرات</t>
  </si>
  <si>
    <t>تاجر سيارات</t>
  </si>
  <si>
    <t>القاهرة - الزيتون</t>
  </si>
  <si>
    <t>مستشفى منشية البكري</t>
  </si>
  <si>
    <t>خفير نظامي سابق</t>
  </si>
  <si>
    <t>بني سويف - ببا</t>
  </si>
  <si>
    <t>حيازة أسلحة وذخيرة بدون ترخيص</t>
  </si>
  <si>
    <t>وفقاً لتقرير طبي، كان يعاني من قصور بالشريان التاجي وتعاطي عقارير داخل السجن</t>
  </si>
  <si>
    <t>http://www.almasryalyoum.com/news/details/732835</t>
  </si>
  <si>
    <t>http://www.almasryalyoum.com/news/details/738726</t>
  </si>
  <si>
    <t>توفي متهم محبوس على ذمة قضية أحداث اقتحام قسم شرطة مطاي بالمنيا، الجمعة، داخل سجن «شديد الحراسة». وقال تقرير مفتش الصحة، إن المتوفى، محمد علاء خليفة، 22 سنة، كان مريضًا بالربو ويتلقى علاجًا داخل السجن، ولا توجد شبهة جنائية في الوفاة.</t>
  </si>
  <si>
    <t>https://www.facebook.com/photo.php?fbid=1076909602326041&amp;set=a.106255012724843.12665.100000210333897&amp;type=1&amp;theater</t>
  </si>
  <si>
    <t>عضو مجلس الشعب السابق - مديرية التربية والتعليم بدمياط</t>
  </si>
  <si>
    <t>جلسته القادمة 26-5-2015</t>
  </si>
  <si>
    <t>كهربائي سيارات</t>
  </si>
  <si>
    <t>http://www.almasryalyoum.com/news/details/741998#.VWTKSAiQlaI.facebook</t>
  </si>
  <si>
    <t>وفقاً للتحقيقات، صعقاً بالكهرباء</t>
  </si>
  <si>
    <t>http://www.almasryalyoum.com/news/details/744614</t>
  </si>
  <si>
    <t>توفي متهم، محبوس احتياطيًا داخل حجز قسم شرطة القرين بالشرقية، السبت، عقب وصوله مستشفى القرين المركزي. تلقى اللواء مليجي فتوح مليجي، مدير أمن الشرقية ، إخطارًا من العميد عاطف مهران يفيد بتلقيه بلاغًا من مأمور قسم شرطة القرين يفيد باستغاثة المساجين من إصابة «محمد.ع.ح»، 46 سنة، مسجل ومقيم القرين، محبوس منذ شهر احتياطيًا على ذمة قضيتي «سلاح ناري ومخدرات» بإعياء شديد. من جانبه، قال مصدر أمني في تصريحات صحفية، إنه قام بإجراء الكشف على المتهم، وتبين أن الوفاة بسبب «غيبوبة سكر ». تم التحفظ على الجثة تحت تصرف النيابة، وتحرر المحضر 272/3 أحوال، فيما طالبت أسرة المتوفى بتشريح الجثة.</t>
  </si>
  <si>
    <t>وفقاً لجهات أمنية، بسبب غيبوبة سكر واشتباه بجلطة بالمخ</t>
  </si>
  <si>
    <t>السيد حسن الرصد - السيد الرصد</t>
  </si>
  <si>
    <t>http://rassd.com/145229.htm</t>
  </si>
  <si>
    <t>http://www.elshaab.org/news/185064/%D9%88%D9%81%D8%A7%D8%A9-%D9%85%D8%B9%D8%AA%D9%82%D9%84-%D8%A8%D9%85%D8%B9%D8%B3%D9%83%D8%B1-%D8%A7%D9%84%D8%A3%D9%85%D9%86-%D8%A7%D9%84%D9%85%D8%B1%D9%83%D8%B2%D9%8A-%D8%A8%D8%A8%D9%86%D9%87%D8%A7-%D9%86%D8%AA%D9%8A%D8%AC%D8%A9-%D8%A7%D9%84%D8%AA%D8%B9%D8%B0%D9%8A%D8%A8</t>
  </si>
  <si>
    <t>متزوج وله 7 أبناء</t>
  </si>
  <si>
    <t>مداهمات أمنية - القليوبية 21-5-2015</t>
  </si>
  <si>
    <t xml:space="preserve">قال رؤوف عيسى محامي معتقلي القليوبية، إن أسرة المعتقل السيد حسن الرصد الذي استشهد داخل محبسه في معسكر قوات الأمن ببنها، منذ قليل إثر تعذيبه، استلمت حثمانه. وأضاف رؤوف، في منشور عبر صفحته على موقع "فيس بوك": "السيد حسن الرصد تم اختطافه منذ 16 يومًا وآخرين، والآن هم خارجين بجثمانه من مستشفى بنها العام". وتابع: "السيد تم اختطافه منذ أيام مع 16 أخرين، وكان يتمتع بالحيويه والآن جثة هامدة"، مضيفًا "السيد مات ودمه في رقبة الجميع إذا ضاع حقه". يُشار إلى أن المعتقل السيد الرصد، ارتقى أمس الأحد، بمعسكر الأمن في بنها بمحافظة القليوبية "سيء السمعة"، إثر تعرضه للتعذيب بعد 4 أيام من اعتقاله. ويبلغ الرصد من العمر 46 عامًا، ولديه 3 أولاد وبنتين، ويعمل في مستشفى الرمد ببنها، وله العديد من الأعمال الخيرية، منها إشرافه على بناء مسجد الجمعية الزراعية بالقرية، ومعروف بين أهالي القرية بحسن خلقه وتقديم الخدمات للأهالي. </t>
  </si>
  <si>
    <t>مستشفى بنها العام</t>
  </si>
  <si>
    <t>عامل - مستشفى الرمد ببنها</t>
  </si>
  <si>
    <t>قسم شرطة الخصوص</t>
  </si>
  <si>
    <t>وفقاً لجهات أمنية، بسبب غيبوبة كبدية</t>
  </si>
  <si>
    <t>http://www.elwatannews.com/news/details/749311</t>
  </si>
  <si>
    <t>توفي أحد المحبوسين بحجز قسم شرطة الخصوص، بعد أن دخل في غيبوبة سببها مرض كبدي، وتم نقل الجثة للمستشفى، وأخطرت النيابة التي تولت التحقيق وأمرت بدفن الجثة، عقب تأكيد تقرير مفتش الصحة عدم وجود شبهة جنائية في الواقعة. تلقى المقدم أسامة ندا رئيس مباحث قسم الخصوص، إخطارا من الخدمة المعينة على حجز القسم بغصابة أحد المحبوسين بحالة إعياء شديدة. تم إخطار اللواء عبدالعظيم نصر الدين مدير أمن القليوبية، وانتقل العقيد عبدالحفيظ الخولي رئيس فرع البحث الجنائي بالخصوص، وتبين أن المسجون محمد عطا الله حسن علي، المودع على ذمة القضيه رقم 6662 جنح القسم لسنة 2015، والسابق عرضه بتاريخ على مستشفى السلام العام وتحويله لمستشفى عين شمس التخصصي، يعاني من حالة إعياء شديد توفي على أثرها. عقب تقنين الإجراءات تم استدعاء مفتش الصحة، وبتوقيع الكشف الطبي على جثة المذكور ورد التقرير الطبي يفيد إصابته بفشل كبدي وغيبوبة، ونفى وجود شبهة جنائية في الوفاة. وبسؤال شقيق المتوفى إسلام عطا الله حسن، قرر أن شقيقه يعاني من فيروس الكبد الوبائي، ولا يشتبه في وفاته جنائيا. تحرر عن ذلك المحضر رقم 3045 إداري قسم الخصوص لسنة 2015.</t>
  </si>
  <si>
    <t>رقم 6662 لسنة 2015 جنح الخصوص</t>
  </si>
  <si>
    <t>رقم 3045 لسنة 2015 إداري الخصوص</t>
  </si>
  <si>
    <t>محمد عطا الله حسن علي</t>
  </si>
  <si>
    <t>http://www.vetogate.com/1685463</t>
  </si>
  <si>
    <t>أكد مصدر أمني بقسم شرطة المطرية، وفاة متهم داخل حجز قسم المطرية. وأضاف المصدر، أن وفاة المتهم نتيجة هبوط حاد بالدورة الدموية وتوقف أعضاء جسده والقلب؛ بسبب ضيق المساحه وحرارة الجو، وتم نقله على إثرها للمستشفى إلا أنه توفى. كان رجال المباحث، ألقوا القبض على المتهم في حملة أمنية شنها ضباط مباحث قسم المطرية؛ لإتجاره بالمواد المخدرة، وبالعرض على النيابة قررت حبسه على ذمة التحقيقات.</t>
  </si>
  <si>
    <t>قسم شرطة بني مزار</t>
  </si>
  <si>
    <t>https://www.facebook.com/ECRF.Official/posts/470995349734524</t>
  </si>
  <si>
    <t>مستشفى جامعة بني سويف</t>
  </si>
  <si>
    <t>أصيب بطلق ناري أثناء القبض عليه واحتجز بالمستشفى حتى وفاته</t>
  </si>
  <si>
    <t>https://www.facebook.com/dr.ahmed.bialy/photos/pcb.1607930569449550/1607929929449614/?type=1&amp;theater</t>
  </si>
  <si>
    <t>وفقاً لذويه، كان مصابا بطلق ناري أثناء القبض عليه</t>
  </si>
  <si>
    <t>طالب - جامعة بني سويف - الصيدلة - ثانية</t>
  </si>
  <si>
    <t>مداهمات أمنية - مركز بني سويف 24-4-2015</t>
  </si>
  <si>
    <t>قسم شرطة طلخا</t>
  </si>
  <si>
    <t>أشرف فكري شعيب</t>
  </si>
  <si>
    <t>وفقاً لجهات حقوقية، بسبب سوء التهوية والتكدس</t>
  </si>
  <si>
    <t>https://www.facebook.com/photo.php?fbid=1098434153506919&amp;set=a.106255012724843.12665.100000210333897&amp;type=1&amp;theater</t>
  </si>
  <si>
    <t>تسديد إيصال أمانة</t>
  </si>
  <si>
    <t>إحالة ظابطين و 4 أمناء شرطة لمحكمة الجنايات</t>
  </si>
  <si>
    <t>http://www.almasryalyoum.com/news/details/933402</t>
  </si>
  <si>
    <t xml:space="preserve">رقم ١٦٤٨٥ لسنة ٢٠١٢ جنايات قسم الجيزة </t>
  </si>
  <si>
    <t>http://www.alhaqanya.org/?p=1019</t>
  </si>
  <si>
    <t>طارق خليل عبد المجيد</t>
  </si>
  <si>
    <t>كامل أحمد سيد</t>
  </si>
  <si>
    <t>عصام حامد</t>
  </si>
  <si>
    <t>عادل عبد الرحمن</t>
  </si>
  <si>
    <t>أحمد محمود حسين</t>
  </si>
  <si>
    <t>سيد هريدي</t>
  </si>
  <si>
    <t>محمد . أ</t>
  </si>
  <si>
    <t>أشرف بكار</t>
  </si>
  <si>
    <t>وفقاً لجهات حقوقية، بسبب الإهمال الطبي</t>
  </si>
  <si>
    <t xml:space="preserve">وفقاً لجهات حقوقية، اختناق بسبب الإهمال الطبي </t>
  </si>
  <si>
    <t>http://humanrights-monitor.org/Posts/ViewLocale/14245#.Vxfzqvl976q</t>
  </si>
  <si>
    <t>القاهرة - أول القاهرة الجديدة - التجمع الخامس</t>
  </si>
  <si>
    <t>وفقاً لجهات حقوقية، اختفى لمدة أسبوعين</t>
  </si>
  <si>
    <t>ادعاء إخفاء قسري</t>
  </si>
  <si>
    <t>مداهمات أمنية - أول القاهرة الجديدة - التجمع الخامس 18-6-2015</t>
  </si>
  <si>
    <t>الاتهامات، بحسب الشرطة أو النيابة</t>
  </si>
  <si>
    <t>متزوج وله 4 اولاد و 3 بنات</t>
  </si>
  <si>
    <t>رجل أعمال</t>
  </si>
  <si>
    <t>http://www.almasryalyoum.com/news/details/770791</t>
  </si>
  <si>
    <t>توفي سجين، الأربعاء، داخل سجن شديد الحراسة بالمنيا الجديدة، متأثرًا بمرض الفشل الكلوي . تلقى اللواء محمد صادق الهلباوي، مدير أمن المنيا، إخطارًا من مدير سجن المنيا بوفاة كامل أحمد سيد، 49 سنة، مقيم بشارع قصر النيل بالقاهرة، ومحكوم عليه بـ9 سنوات في قضية «تبديد». وتبين من التحريات أن السجين توفي داخل سجن المنيا متأثرًا بإصابته بمرض «الفشل الكلوي»، تم تحرير المحضر اللازم، وتولت النيابة التحقيق.</t>
  </si>
  <si>
    <t>القاهرة - عابدين - ش قصر النيل</t>
  </si>
  <si>
    <t>السجن 9 سنوات</t>
  </si>
  <si>
    <t>وفقاً لجهات أمنية، بسبب الفشل الكلوي</t>
  </si>
  <si>
    <t>http://elbadil.com/?p=925973</t>
  </si>
  <si>
    <t>كانت أحدث الحالات وفاة السجين السياسي، عصام حامد، بمستشفى سجن وادي النطرون بسبب الإهمال الطبي، الذي أودى بحياته إثر إصابته بعدة أمراض كانت تتطلب نقله إلى مستشفى خارجي، لكن إدارة السجن لم تستجب لذلك. وأفادت أسرته في بيان صحفي لها تداولته بعض المنظمات الحقوقية، بأنها علمت بنبأ وفاته أمس، بعدما وصلت جثته إلى مستشفى القصر العيني، ثم جرى نقل الجثة إلى مشرحة زينهم، حيث تلقوا اتصالاً غير رسمي بالحضور لاستلام جثته، التي سجلت باسم “مجهول”، حيث يبلغ عصام حامد من العمر 50 عاماً، وتم اعتقاله خلال فض اعتصام ميدان النهضة بالجيزة في 14 أغسطس لعام 2013.</t>
  </si>
  <si>
    <t>فض اعتصام النهضة 14-8-2013</t>
  </si>
  <si>
    <t>https://www.youtube.com/watch?v=qKmvtFvXk-0</t>
  </si>
  <si>
    <t>http://www.vetogate.com/1737258</t>
  </si>
  <si>
    <t>لقي أحمد محمود حسين، "62 سنة"، مقيم شارع البترول بعزبة عاطف بالمطرية، مساء أمس الخميس، مصرعه داخل قسم المطرية. وقال نجل المجني عليه محمود أحمد "28 عاما":" قوة من مباحث المطرية جاءت لضبط ابن عمي الكفيف من منزله، فظن والدي أن هناك مشاجرة فنزل من شقته لمعرفة التجمهر، فقام الضابط محمد المعداوي وأمناء الشرطة المرافقين له بضرب والدي، واقتياده لقسم المطرية". وأضاف نجل المجني عليه، أن الضباط والأمناء لم يكتفوا عما فعلوه بوالده المسن بوسط الشارع، فتناوبوا على ضربه داخل القسم، مشيرا إلى أن أحد الضباط قال لهم:" خدوه ده مغمى عليه". وتابع "حررنا محضر بالواقعة، والتقرير الطبي لم يتم ختمه بحجة أن الموظف إجازة، ووكيل النيابة شرق المطرية بيحقق حاليا مع الضابط والأمناء". وقال مصدر أمني لـ"فيتو"، إن سبب وفاة المسن هو تدخله لمحاولة تهريب متهم أثناء مطاردة قوات قسم المطرية برئاسة الرائد وائل متولي، رئيس المباحث، بمنطقة عرب الحصن. وأكد المصدر، أن المجني عليه اعترض القوات ما أدي لاشتباكهم معه فتوفي في الحال نظرًا لكبر سنه.</t>
  </si>
  <si>
    <t>القاهرة - المطرية - عزبة عاطف - ش البترول</t>
  </si>
  <si>
    <t>http://www.almasryalyoum.com/news/details/780959</t>
  </si>
  <si>
    <t>شهد قسم شرطة الشيخ زايد جنوب الجيزة، الأحد، وفاة متهم بـ«هتك عرض» فتاة عمرها لا يتجاوز 12 عامًا، بمقر احتجازه الاحتياطى. وتحرر محضر بالواقعة، وتولت نيابة أول أكتوبر التحقيق في الواقعة. وقررت النيابة انتداب الطب الشرعى لتشريح جثمان المتهم المتوفى ويُدعى «محمد.أ»، 65 عامًا، بناءً على رغبة أهله الذين اتهموا قوات الشرطة بديوان القسم، خلال التحقيقات، بالتسبب بوفاته عن طريق الإهمال، والامتناع عن عرضه على المستشفى العام بمنطقة الشيخ زايد. وذكرت تحقيقات النيابة، برئاسة إسلام ضيف، أن المتهم المتوفى يعانى من مرض تليف بالكبد، ومحبوس على ذمة قضية هتك عرض فتاة، منذ شهر ونصف، وتعرض خلال تلك الأثناء إلى إعياءات شديدة، جراء مرضه الشديد، ما كان يستلزم عرضه على الطبيب المختص لعلاجه. وانتقل محمد المغربى، وكيل النيابة، إلى ديوان القسم، لمعاينة مقر حبس المتهم الاحتياطى، وتبين سلامة التهوية، ووجود شفاطات هواء، وبمناظرة جثة المتوفى تبين عدم وجود أي إصابات ظاهرة بجسده تدل على تعذيبه بحسب ما أوضحت النيابة. واستخرجت النيابة 3 محتجزين مع المتهم بهتك عرض فتاة لسماع إفادتهم حول الواقعة، وذكرت أنهم قالوا إن المتهم لم يتعرض إلى سوء معاملة أو تعذيب على يد ضباط الشرطة وأنه كان يعانى من عدة أمراض مزمنة وأصيب بإعياء شديد، وتعرض لإغماءات، خلال الآونة الأخيرة. واستدعت النيابة أهل المتهم بسراى النيابة، لسماع أقوالهم، ووجهوا الاتهامات إلى ضباط قسم شرطة الشيخ زايد بالتسبب في وفاة ذويهم والتعنت في علاجه، والخروج إلى المستشفى، رغم إلحاحهم في الطلب أكثر من مرة. وقررت النيابة استدعاء الضابط المسؤول عن حراسة المتهم المتوفى بسراياها للتحقيق وطلبت تحريات إدارة البحث الجنائى بمديرية أمن الجيزة حول الواقعة.</t>
  </si>
  <si>
    <t>قسم شرطة الشيخ زايد</t>
  </si>
  <si>
    <t>هتك عرض فتاة قاصر</t>
  </si>
  <si>
    <t>وفقاً لجهات أمنية، كان مصاباً بتليف كبدي</t>
  </si>
  <si>
    <t>https://www.facebook.com/osama.saad.7921/posts/970998646264005?fref=nf</t>
  </si>
  <si>
    <t>إكراه شخص على توقيع إيصالات</t>
  </si>
  <si>
    <t>https://www.facebook.com/permalink.php?story_fbid=684844434980862&amp;id=599964456802194</t>
  </si>
  <si>
    <t>محمد عبد النبي خليل الشويخ - بطاطس</t>
  </si>
  <si>
    <t>أحمد حسين عوض غزلان</t>
  </si>
  <si>
    <t>عزت السلاموني</t>
  </si>
  <si>
    <t>البحيرة - شبراخيت - قرية لقانة</t>
  </si>
  <si>
    <t>https://www.facebook.com/ECRF.Official/photos/a.330734387093955.1073741830.328109634023097/485688101598582/?type=1&amp;theater</t>
  </si>
  <si>
    <t>وفاة المعتقل احمد حسين عِوَض غزلان 50 عام منذ قليل نتيجة التعنت بعدم ادخال الادويه له من قرية لقانه -مركز شبراخيت</t>
  </si>
  <si>
    <t>http://www.shorouknews.com/news/view.aspx?cdate=01082015&amp;id=abb93462-e5d6-4e68-a12c-e63b31c85c81</t>
  </si>
  <si>
    <t>قال منصور منصور محامي الشيخ عزت السلاموني القيادي بالجماعة الاسلامية، إن موكله لقي مصرعه داخل سجن ليمان طرة، متأثرا بإصابته بانسداد معوي فشل الأطباء في إسعاف بعد نقله لمستشفى السجن. يذكر أن نيابة أمن الدولة العليا قد قررت حبس السلاموني على ذمة القضية المعروفة إعلاميا باسم قضية تحالف دعم الشرعية.</t>
  </si>
  <si>
    <t>https://www.facebook.com/Araby.african.center/photos/a.398247193665927.1073741829.331061183717862/518007695023209/?type=1</t>
  </si>
  <si>
    <t>للمعتقل رمضان إبراهيم بدوي ,, (45) عاما معتقل ف سجن الأمن المركزي بسوهاج توفي نتيجة للاهمال الطبى</t>
  </si>
  <si>
    <t>سجن العقرب</t>
  </si>
  <si>
    <t>مستشفى المنيل الجامعي ثم مشرحة زينهم</t>
  </si>
  <si>
    <t>http://www.almasryalyoum.com/news/details/787268</t>
  </si>
  <si>
    <t>قالت مصادر أمنية بوزارة الداخلية ، إن القيادي الجهادي مرجان مصطفى سالم، صاحب فتوى هدم الأهرامات ، المحبوس في سجن العقرب شديد الحراسة بمنطقة سجون طرة ، لفظ أنفاسه الأخيرة، الأربعاء، داخل محبسه، بعد هبوط مفاجئ في الدورة الدموية. وأوضحت المصادر أن مرجان شعر بإعياء شديد، وأثناء نقله للمستشفى لفظ أنفاسه الأخيرة، مشيرة إلى أن تقرير طبيب السجن أثبت أن الوفاة نتيجة هبوط حاد في الدورة الدموية، فيما أخطرت النيابة العامة التي تولت التحقيق. ويعد «مرجان» أحد المتهمين في القضية التي تحمل رقم 318 المعروفة بتنظيم الجهاد، المتهم فيها الراحل نبيل المغربي، الذي لفظ أنفاسه قبل شهرين فقط داخل السجن نفسه، ويعرف «سالم» بصاحب فتوى «هدم الأهرامات» التي أطلقها في عهد الرئيس المعزول محمد مرسي. كان اللواء حسن السوهاجي، مساعد وزير الداخلية لقطاع السجون، تلقى إخطارًا من مأمور سجن العقرب بطرة، يفيد بوفاة النزيل «مرجان سالم »، عقب هبوط حاد في الدورة الدموية، فيما اعتبرت مصادر جهادية أن حالة السجون «سيئة للغاية»، على حد وصفهم، ودللت المصادر على وجود حالتي وفاة في شهرين لمتهمين في نفس القضية التي وجهت لهما الاتهام بالقيام أعمال عنف وتخريب، كما أشار مؤتمر صحفي لوزير الداخلية السابق محمد إبراهيم إلى تورط المغربي وآخرين ضمن تنظيم القاعدة في أعمال عنف. يأتي ذلك بينما قالت مصادر بوزارة الداخلية إن «سالم» كان يخضع لرعاية صحية جيدة داخل مصلحة السجون، وسبق نقله لتلقي العلاج أكثر من مرة، حيث إنه كان يعاني من مشاكل صحية في القلب، وأنه اتُّخذت الإجراءات القانونية عقب وفاة المتهم وعرض المحضر على النيابة العامة التي تولت التحقيق. يذكر أن مرجان سالم ألقت أجهزة الأمن القبض عليه في 2 نوفمبر 2013، عقب فض الاعتصام المسلح في ميدان رابعة بتهمة تشكيل تنظيم إرهابي مع نبيل المغربي الذي توفي منذ أشهر قليلة ومحمد الظواهري، القيادي الجهادي، وتم وضعهم في سجن العقرب، واشتهر «سالم» بأنه صاحب فتوى هدم الأهرامات التي أثارت جدلاً كبيرًا، وتعد وفاة سالم داخل سجن العقرب بعد شهرين فقط من وفاة قائد الخلية والقيادي نبيل المغربي بنفس السجن.</t>
  </si>
  <si>
    <t>نبيل محمد عبد المجيد المغربي - نبيل المغربي</t>
  </si>
  <si>
    <t>قيادي جهادي - سجن العقرب</t>
  </si>
  <si>
    <t>http://www.youm7.com/story/2015/6/4/%D8%A7%D9%84%D8%AF%D8%A7%D8%AE%D9%84%D9%8A%D8%A9--%D9%88%D9%81%D8%A7%D8%A9-%D9%86%D8%A8%D9%8A%D9%84-%D8%A7%D9%84%D9%85%D8%BA%D8%B1%D8%A8%D9%89-%D8%AF%D8%A7%D8%AE%D9%84-%D8%A7%D9%84%D9%85%D8%B3%D8%AA%D8%B4%D9%81%D9%89-%D9%86%D8%AA%D9%8A%D8%AC%D8%A9-%D8%A5%D8%B5%D8%A7%D8%A8%D8%AA%D9%87-%D8%A8%D8%A7%D9%84%D8%B3%D8%B1/2210963#.VxgH-Pl976o</t>
  </si>
  <si>
    <t>أفاد مصدر أمنى بقطاع مصلحة السجون بوزارة الداخلية، بأن نبيل المغربى أقدم سجين سياسى توفى داخل مستشفى المنيل الجامعى، حيث تم نقله للمستشفى منذ 10 أيام، بعد تدهور صحته نتيجة إصابته بالسرطان. كان نبيل مغربى أحد المتهمين فى القضية المعروفة إعلاميا بـ"خلية الظواهرى" أصيب بوعكة صحية قبل بدء جلسة محاكمته ضمن 68 متهما آخرين منهم 54 حاضرا، و14 غيابيًا، فى مقدمتهم محمد ربيع الظواهرى، شقيق أيمن الظواهرى، زعيم تنظيم "القاعدة"، لاتهامهم بإنشاء وإدارة تنظيم إرهابى يرتبط بتنظيم القاعدة، يستهدف منشآت الدولة وقواتها المسلحة وجهاز الشرطة والمواطنين الأقباط، بأعمال إرهابية بهدف نشر الفوضى وتعريض أمن المجتمع للخطر</t>
  </si>
  <si>
    <t>http://almesryoon.com/%D8%AF%D9%81%D8%AA%D8%B1-%D8%A3%D8%AD%D9%88%D8%A7%D9%84-%D8%A7%D9%84%D9%88%D8%B7%D9%86/754879-%D9%88%D9%81%D8%A7%D8%A9-%C2%AB%D9%86%D8%A8%D9%8A%D9%84-%D8%A7%D9%84%D9%85%D8%BA%D8%B1%D8%A8%D9%8A%C2%BB-%D8%A3%D9%82%D8%AF%D9%85-%D8%B3%D8%AC%D9%8A%D9%86-%D8%B3%D9%8A%D8%A7%D8%B3%D9%8A-%D9%81%D9%8A-%D9%85%D8%B5%D8%B1</t>
  </si>
  <si>
    <t>خريج ألسن أسباني</t>
  </si>
  <si>
    <t>قسم شرطة ثان الغردقة</t>
  </si>
  <si>
    <t>هاني محمد محمد المطراوي</t>
  </si>
  <si>
    <t>مواليد 1993</t>
  </si>
  <si>
    <t>سرقة ومخدرات</t>
  </si>
  <si>
    <t>http://www.elwatannews.com/news/details/783982</t>
  </si>
  <si>
    <t>سجن العقرب - رئيس شورى الجماعة الإسلامية</t>
  </si>
  <si>
    <t>تولي قيادة جماعة أسست بالمخالفة للقانون في إشارة للجماعة الإسلامية، وكذلك الانضمام إلى جماعة أخرى غير قانونية وذلك في إشارة إلى تحالف مؤيد للرئيس المعزول محمد مرسي</t>
  </si>
  <si>
    <t>مداهمات أمنية - القاهرة "تحالف دعم الشرعية" 13-5-2015</t>
  </si>
  <si>
    <t>8 أغسطس: وفاة محمد مهدي حجاج، والذي كان محتجزاً داخل حجز قسم شرطة ثانٍ الرمل شرق الإسكندرية، والمحبوس احتياطيًا لمدة 15 يومًا على ذمة المحضر رقم 6750 لسنة 2015 إداري رمل ثانٍ، حيث تلقت النيابة العامة إخطارًا من مأمور القسم يؤكد وفاة محتجز على ذمة قضية تظاهر، وكان قد ألقي القبض عليه، الجمعة الماضي، أثناء مشاركته في مظاهرات للإخوان، داخل حجز القسم. وأمرت النيابة، بالأمس، بتوقيع الكشف الطبي على المتوفى وندب مفتش الصحة والاستماع لشهود الواقعة من المحتجزين بغرفة الحجز.</t>
  </si>
  <si>
    <t>قسم شرطة ثان الرمل</t>
  </si>
  <si>
    <t>رقم 6750 لسنة 2015 إداري ثان الرمل</t>
  </si>
  <si>
    <t>سجن العقرب - قيادي جهادي - كان سالم صدر ضده أحكام عسكرية في قضية "العائدين من ألبانيا"، القضية رقم 8 لسنة 98 بالسجن المؤبد، وهي نفس القضية الصادر فيها حكم بالإعدام ضد أيمن الظواهري، زعيم تنظيم القاعدة، وقضية رقم 18 لسنة 93 والمعروفة بـ"تنظيم طلائع الفتح"</t>
  </si>
  <si>
    <t>محمد مهدي مهدي حجاج</t>
  </si>
  <si>
    <t>http://albedaiah.com/news/2015/08/09/94655</t>
  </si>
  <si>
    <t>قسم شرطة أول المنتزة</t>
  </si>
  <si>
    <t>أحداث ثان الرمل - أبو سليمان 31-7-2015</t>
  </si>
  <si>
    <t>صلاح عبد الكريم</t>
  </si>
  <si>
    <t>سرقة موتوسيكل</t>
  </si>
  <si>
    <t>https://www.facebook.com/ECRF.Official/posts/489238597910199</t>
  </si>
  <si>
    <t>وفاة صلاح عبد الكريم 23 سنه سجين جنائي متهم في سرقه موتوسيكل توفي منذ يومين نتيجه الإهمال الطبي بمصر الجديدة.</t>
  </si>
  <si>
    <t>طلعت ع . ع</t>
  </si>
  <si>
    <t>وفقاً لجهات أمنية، بسبب ارتفاع في درجة الحرارة</t>
  </si>
  <si>
    <t>قسم شرطة إبشواي</t>
  </si>
  <si>
    <t>أحمد حامد</t>
  </si>
  <si>
    <t>شعبان عبد اللطيف عبد العال</t>
  </si>
  <si>
    <t>قسم شرطة أول شبرا الخيمة</t>
  </si>
  <si>
    <t>حمدي رزق إسماعيل</t>
  </si>
  <si>
    <t>وفقاً لجهات حقوقية، إعياء نتيجة الحر والتكدس</t>
  </si>
  <si>
    <t>عبد الرحمن يوسف</t>
  </si>
  <si>
    <t>هاني سعيد محمد إمبابي</t>
  </si>
  <si>
    <t>محمد أ.م</t>
  </si>
  <si>
    <t>خالد أحمد زهران علي - خالد زهران</t>
  </si>
  <si>
    <t>مستشفى أسيوط الجامعي</t>
  </si>
  <si>
    <t>http://albedaiah.com/news/2015/08/27/95686</t>
  </si>
  <si>
    <t xml:space="preserve">قال مصدر أمني، إن القيادي الإخواني خالد زهران، توفى، اليوم، بعد نقله إلى مستشفى أسيوط الجامعي إثر تدهور حالته الصحية وارتفاع درجة حرارته بسبب عدم استجابة حالته للعلاج. وأضاف المصدر، أن زهران كان يخضع للعلاج داخل مستشفى السجن وتقرر نقله لمستشفى أسيوط الجامعي بعد تدهور حالته وتوفى داخل المستشفى. وأوضح المصدر أن خالد زهران القيادي بالإخوان، يمضي عقوبًة بالحبس ٣ سنوات بتهمة الانضمام إلى جماعة محظورٍة واشتراكه في أعمال تخريبية وأعمال عنف. </t>
  </si>
  <si>
    <t>الحبس 3 سنوات</t>
  </si>
  <si>
    <t>آخرهم مسجون متهم في قضية قتل يدعي "طلعت ع.ع."، توفي داخل محبسه، بسجن المنيا العمومي، وقالت مصادر أمنية إنه أصيب بهبوط حاد بالدورة الدموية.</t>
  </si>
  <si>
    <t>محكوم عليه بالسجن</t>
  </si>
  <si>
    <t>جابر أحمد محمد - أبو عميرة</t>
  </si>
  <si>
    <t>رقم 15964 لسنة 2014 جنح الدخيلة</t>
  </si>
  <si>
    <t xml:space="preserve">كما توفى جابر أحمد محمد، وشهرته "أبو عميرة"، داخل سجن "برج العرب" بسبب الإهمال الطبي، حسب تصريحات أخيه لـ"البداية"، الذي أوضح أن شقيقه كان محكوما عليه بالسجن 3 سنوات على ذمة القضية رقم 15964/2014 جنح الدخيلة، بعد رفض القاضي الاستشكال المقدم من هيئة الدفاع للإفراج عنه صحياً. </t>
  </si>
  <si>
    <t>مرجان مصطفى سالم - مرجان سالم - أبو عمرو - عبد الحكيم حسان - صاحب فتوى هدم الأهرامات</t>
  </si>
  <si>
    <t>محمود حنفي محمود علي</t>
  </si>
  <si>
    <t>رفعت محمد رضوان جاد - رفعت رضوان</t>
  </si>
  <si>
    <t>وفى 12 من أغسطس، توفى رفعت محمد رضوان جاد ،البالغ من العمر 56 عامًا، داخل سجن أبو زعبل ، متأثرًا بما اعتبرته مواقع وصفحات مؤيدة للإخوان، بأنه "إهمال طبي" مشيرة إلى انه كان مريضا بالسكر، والكبد.</t>
  </si>
  <si>
    <t>http://www.almasryalyoum.com/news/details/802114</t>
  </si>
  <si>
    <t>توفي محتجز على ذمة تحقيقات في إحدى القضايا داخل قسم ثان الغردقة ، الأحد، حيث عثر على جثة المتهم داخل الحجز. كان اللواء عادل تونسي، مدير أمن البحر الأحمر ، تلقى إخطارًا من العميد محمد صلاح، مأمور قسم ثان الغردفة، بوفاة أحد المحتجزين داخل حجز قسم ثان على ذمة التحقيقات معه في إحدى القضايا، ويدعي محمد أحمد يبلغ، 47 عامًا. تم استدعاء سيارة إسعاف، لنقل المتوفى لمشرحة مستشفى الغردقة العام، وتبين من الكشف الطبي أن سبب الوفاة أزمة قلبية، وهبوط في الدورة الدموية، وأن الوفاة طبيعية. تم تحرير محضر بالواقعة، وتولت النيابة التحقيق، وقررت النيابة استدعاء مأمور القسم، و12 سجينًا كانوا في نفس غرفة الحجز، لسؤالهم عن ملابسات الوفاة.</t>
  </si>
  <si>
    <t>مستشفى الغردقة العام</t>
  </si>
  <si>
    <t>http://www.youm7.com/story/2015/8/10/%D9%88%D9%81%D8%A7%D8%A9-3-%D9%85%D8%AD%D8%AA%D8%AC%D8%B2%D9%8A%D9%86-%D8%A8%D9%82%D8%B3%D9%85-%D8%A3%D9%88%D9%84-%D8%B4%D8%A8%D8%B1%D8%A7-%D8%A7%D9%84%D8%AE%D9%8A%D9%85%D8%A9-%D8%A8%D8%B3%D8%A8%D8%A8-%D9%85%D9%88%D8%AC%D8%A9-%D8%A7%D9%84%D8%AD%D8%B1-%D8%A7%D9%84%D8%B4%D8%AF%D9%8A%D8%AF%D8%A9/2300390#.VxgP7fl976q</t>
  </si>
  <si>
    <t>توفى 3 مساجين، اليوم الاثنين، داخل حجز قسم أول شبرا الخيمة بعد إصابتهم بحالة إغماء وضيق فى التنفس بسبب موجة الحر الشديدة التى تمر بها البلاد. تلقى مدير أمن القليوبية اللواء سعيد شلبى إخطارا يفيد مصرع كل من "محمد.أ.م" محبوس على ذمة قضية "مخدرات" و2 آخرين نتيجة إصابتهم بإعياء شديد نتيجة موجة الحر، وتم نقل جثثهم لمستشفى النيل ومنها إلى مشرحة زينهم وتولت النيابة التحقيق.</t>
  </si>
  <si>
    <t>مستشفى النيل ثم مشرحة زينهم</t>
  </si>
  <si>
    <t>رقم 15489 لسنة 2015 جنح أول شبرا الخيمة</t>
  </si>
  <si>
    <t>http://www.almasryalyoum.com/news/details/791412</t>
  </si>
  <si>
    <t>مستشفى الخارجة العام</t>
  </si>
  <si>
    <t>http://rassd.com/153204.htm</t>
  </si>
  <si>
    <t>توفي، منذ قليل، معتقل في محبسه بسجن عتاقة، بمحافظة السويس؛ بسبب الإهمال الطبي. ولقي المعتقل عبدالرحمن يوسف، ربه، اليوم، بعد أن تعنتت سلطات السجن في علاجه من جلطة في المخ، وأهملته طبيًا، ومنعت أسرته من رؤيته، ما أدى إلى وفاته. جدير بالذكر، أن عبدالرحمن يوسف، تم اعتقاله في 21 أغسطس 2013، وتم نقله للعناية المركزة في 7 أغسطس الجاري.</t>
  </si>
  <si>
    <t>تم نقله إلى العناية المركزة 7 أغسطس 2015</t>
  </si>
  <si>
    <t>http://www.tahrirnews.com/posts/281371</t>
  </si>
  <si>
    <t>قال مصدر أمني بالدقهلية، اليوم الأحد، إن ارتفاع درجة الحرارة تسببت في وفاة أحد السجناء بسجن جمصة العمومي شديد الحراسة. وأضاف المصدر، أن السجين حمدي رزق إسماعيل، ٤٨ سنة، أصيب بارتفاع في درجة الحرارة، وضيق في التنفس، ما أدى لوفاته، مؤكدًا أنه لا توجد شبهة جنائية، موضحًا أنه كان يقضي عقوبة بالسجن 4 سنوات في قضية "إيصال أمانة". وتم تحرير محضر بالواقعة، وصرحت النيابة العامة بدفن الجثة.</t>
  </si>
  <si>
    <t>http://albedaiah.com/news/2015/08/19/95195</t>
  </si>
  <si>
    <t>https://www.facebook.com/Araby.african.center/photos/a.398247193665927.1073741829.331061183717862/523210377836274/?type=1&amp;fref=nf</t>
  </si>
  <si>
    <t>الفيوم - مركز الفيوم - قرية منشاة عبد الله</t>
  </si>
  <si>
    <t>مداهمات أمنية - مركز الفيوم 18-8-2015</t>
  </si>
  <si>
    <t>سجن العازولي الحربي</t>
  </si>
  <si>
    <t>قسم شرطة الزاوية الحمراء</t>
  </si>
  <si>
    <t>حسين كامل محمود</t>
  </si>
  <si>
    <t>عماد حسن</t>
  </si>
  <si>
    <t>وفقاً لجهات حقوقية، بسبب الإهمال الطبي حيث كان يعاني من سرطان بالمعدة</t>
  </si>
  <si>
    <t>هاشم حسن عبده محمد صالح</t>
  </si>
  <si>
    <t>عادل محمود سليمان محمد المرزوقي</t>
  </si>
  <si>
    <t>محمد عزت خليل</t>
  </si>
  <si>
    <t>عبد الرؤوف محمود كامل</t>
  </si>
  <si>
    <t>https://www.facebook.com/sinaiobservatory/photos/pcb.470864423084788/470864236418140/?type=1&amp;permPage=1</t>
  </si>
  <si>
    <t>وصلت لمنظمة "هيومان رايتس مونيتور"، شكوى من أسرة المواطن "على إحمود السويركي" ، 54 عامً ، ويقيم بمنطقة "العريش- محافظة شمال سيناء"، من قبيلة السواركة القاطنة بمدينة الشيخ زويد برفح ، متزوج ويعول 8 من الأبناء، تفيد إختطافه على يد قوات من الجيش المصري حال تواجده بسيارته الخاصة بمنطقة "الموقف القديم - مدينة العريش - شمال سيناء"، في يوم 19 ديسمبر 2014، وأقتادوه لمقر الكتيبة 101 بالعريش -سيئة السُمعة- ، وبعد أيام من إختفاءه تمت تصفيته على يد قوات الجيش القائمة على أمر الكتيبة 101 هو و 5 من المعتقلين معه، في يوم 22 ديسمبر 2014، وتم إلقاء جثمانه بمنطقة "الوادي الأخضر"، جنوب غرب مدينة الشيخ زويد، هو ومن معه. وذكرت أسرة المواطن، أنه لا يوجد له توجه سياسي وتم اعتقاله تعسفيًا دون صدور تصاريح بإعتقاله، وتصفيته خارج إطار القانون هو و 5 أشخاص كانوا برفقته، وخرج بيان من المتحدث بإسم القوات المسلحة المصرية يفيد مقتله ومن معه في مواجهات مسلحة بينهم وبين قوات الجيش ذاكرًا في بيانه إنه "إرهابيًا"، ما نفته الأسرة مؤكدين إنه فقط مُلتحيًا.</t>
  </si>
  <si>
    <t>متزوج وله 8 أبناء</t>
  </si>
  <si>
    <t>علي إحمود السويركي</t>
  </si>
  <si>
    <t>من قبيلة السواركة</t>
  </si>
  <si>
    <t>مداهمات أمنية - العريش - منطقة الموقف القديم 19-12-2014</t>
  </si>
  <si>
    <t>من قبيلة السواركة - ظهرت جثته بمنطقة الوادي الأخضر بالشيخ زويد</t>
  </si>
  <si>
    <t>وفقاً لجهات حقوقية، قتل خارج إطار القانون</t>
  </si>
  <si>
    <t>http://gate.ahram.org.eg/News/760863.aspx</t>
  </si>
  <si>
    <t>أمر المستشار تامر الدمرداش رئيس نيابة الزاوية الحمراء، بتشريح جثة مسجون لقى مصرعه داخل حجز قسم شرطة الزاوية الحمراء لبيان أسباب الوفاة، والتصريح بدفن الجثة عقب الانتهاء من عملية التشريح. وقررت النيابة سرعة إجراء تحريات المباحث حول الواقعة، واستدعاء أفراد القسم للاستماع لأقوالهم حول الواقعة. كان قد لقي متهم مصرعه داخل حجز قسم شرطة الزاوية الحمراء، وانتقلت سيارة إسعاف لنقله إلى المستشفى لإجراء اللازم، إلا أنه توفى، وتبين أنه كان محتجزًا على ذمة قضية "تبديد"، تم تحرير المحضر تجاه الواقعة، وإخطار النيابة العامة التي تولت التحقيقات.</t>
  </si>
  <si>
    <t>https://www.facebook.com/RassdNewsN/photos/pcb.1157339354343172/1157335057676935/?type=3&amp;theater</t>
  </si>
  <si>
    <t>مستشفى القصر العيني ثم مشرحة زينهم</t>
  </si>
  <si>
    <t>http://www.youm7.com/story/2015/9/26/%D9%88%D9%81%D8%A7%D8%A9-%D9%85%D8%B3%D8%AC%D9%88%D9%86-%D8%AC%D9%86%D8%A7%D8%A6%D9%89-%D9%86%D8%AA%D9%8A%D8%AC%D8%A9-%D9%87%D8%A8%D9%88%D8%B7-%D9%81%D9%89-%D8%A7%D9%84%D8%AF%D9%88%D8%B1%D8%A9-%D8%A7%D9%84%D8%AF%D9%85%D9%88%D9%8A%D8%A9-%D8%A8%D8%A7%D9%84%D9%85%D9%86%D9%8A%D8%A7/2362804#.VxgXKvl976o</t>
  </si>
  <si>
    <t>توفى اليوم السبت مسجون جنائى بسجن المنيا شديد الحراسة، الكائن بمدينة المنيا الجديدة، إثر تعرضه لهبوط حاد بالدورة الدموية. تلقى اللواء حسن سيف مدير أمن المنيا إخطارًا من مأمور سجن المنيا شديد الحراسة بوفاة "حسين كامل محمود " البالغ من العمر 31 عامًا، ومقيم بمحافظة أسيوط. وبتوقيع الكشف الطبى عليه بمعرفة مفتش الصحة، أفاد أن سبب الوفاة نتيجة تعرضه لهبوط حاد بالدورة الدموية أدت إلى الوفاة. تم تحويل الجثة إلى المستشفى العام وأخطرت النيابة العامة لاستخراج تصريح الدفن.</t>
  </si>
  <si>
    <t>http://www.almasryalyoum.com/news/details/803365</t>
  </si>
  <si>
    <t>مستشفى القصر العيني</t>
  </si>
  <si>
    <t>وفقاً لجهات أمنية، كان مصاباً بفيروس بالكبد</t>
  </si>
  <si>
    <t>https://www.facebook.com/Araby.african.center/photos/a.398247193665927.1073741829.331061183717862/529463420544303/?type=1&amp;theater</t>
  </si>
  <si>
    <t>وفاة المعتقل "عبد الرؤوف محمود كامل"49عام بقوات أمن العاشر من رمضان إثر تدهور حالته الصحية ورفض الإفراج الصحى عنه بسبب إجرائه لعملية قلب مفتوح حيث كان يعانى من تضخم فى عضلة القلب. المتوفى متزوج وله من الأبناء خمسة. محكوم عليه بتاريخ 29/6 /2015 بثلاث سنوات و خمسين ألف جنيه غرامة وكان ينتظر جلسة الاستئناف يوم 7/9 الجاري. أصيب بغيبوبه كامله ولكن شاء الله ان يستيقظ منها ويقول الشهادة ثم يتوفاه الله.</t>
  </si>
  <si>
    <t>متزوج وله 5 أبناء</t>
  </si>
  <si>
    <t>حبس 3 سنوات وغرامة 50 ألف ج بتاريخ 29-6-2015 وجلسة الاستئناف يوم 7-9-2015</t>
  </si>
  <si>
    <t>http://www.mo3taqaleen.com/%D8%B9%D8%A7%D8%AC%D9%84-%D9%88%D9%81%D8%A7%D8%A9-%D9%85%D8%B3%D8%AC%D9%88%D9%86-%D9%81%D9%8A-%D9%85%D8%B1%D9%83%D8%B2-%D8%B4%D8%B1%D8%B7%D8%A9-%D8%B4%D8%A8%D9%8A%D9%86-%D8%A7%D9%84%D9%82%D9%86%D8%A7/</t>
  </si>
  <si>
    <t>وفاة المسجون محمد عزت خليل 37 عامًا منذ قليل -الخميس 10سبتمبر 2015، في مركز شرطة شبين القناطر – محافظة القليوبية بسبب التعذيب</t>
  </si>
  <si>
    <t>https://www.facebook.com/abo.horira.35/posts/10205107350859357</t>
  </si>
  <si>
    <t>تصفية شقيق الناشط السيناوي عيد المرزوقي داخل محبسة بالإسماعيلية بعد اعتقاله من شهر مضي</t>
  </si>
  <si>
    <t>شقيق الناشط السيناوي عيد مرزوقي</t>
  </si>
  <si>
    <t>مداهمات أمنية - شمال سيناء 11-8-2015</t>
  </si>
  <si>
    <t>https://www.facebook.com/sinaiobservatory/photos/a.450720301765867.1073741828.450580701779827/470050549832842/?type=1</t>
  </si>
  <si>
    <t>http://www.almasryalyoum.com/news/details/811714</t>
  </si>
  <si>
    <t>قالت أجهزة الأمن ببني سويف إن متهم انتحر شنقا داخل سيارة الترحيلات التابعة لمديرية أمن بني سويف أمام قسم الخليفة بالقاهرة الذي تم ترحيله إليه، الثلاثاء، تمهيدا لنقله إلى جنوب سيناء لتنفيذ حكم صادر ضده بالسجن 3 سنوات في شرم الشيخ. وأوضحت الأجهزة أن المتهم تم القبض عليه في بني سويف، صباح الثلاثاء، وتم ترحيله بصحبة طالبين يحملان جنسية جزر القمر إلى القاهرة، وعقب تسليم قوة الترحيلات الطالبين إلى قسم الجوازات، وجدت القوة المتهم قد شنق نفسه بقميص كان يرتديه داخل سيارة الترحيلات.</t>
  </si>
  <si>
    <t>تم القبض عليه ببني سويف وتم ترحيله إلى تخشيبة الخليفة تمهيدا لتنفيذ حكم صادر ضده بجنوب سيناء</t>
  </si>
  <si>
    <t>https://www.facebook.com/abo.horira.35/posts/10205141749599304?fref=nf</t>
  </si>
  <si>
    <t>قسم شرطة إدكو</t>
  </si>
  <si>
    <t>قسم شرطة كفر الدوار</t>
  </si>
  <si>
    <t>مصطفى إبراهيم سيد قنديل</t>
  </si>
  <si>
    <t>أحمد هاشم</t>
  </si>
  <si>
    <t>فرج السبع</t>
  </si>
  <si>
    <t>https://www.facebook.com/ECRF.Official/posts/508620265972032</t>
  </si>
  <si>
    <t>وفاة سجين بقسم شرطة “إدكو” بالبحيرة إثر تدهور حالته الصحية توفى اليوم أحد السجناء الجنائيين بمركز شرطة “إدكو” بمحافظة البحيرة بسبب تدهور حالته الصحية. يذكر أن المتوفي هو “أحمد هاشم”، البالغ من العمر (27 عامًا)، أفادت مصادر بأن حالته الصحية تدهورت منذ شهر ونصف فيما رفضت إدارة السجن نقله الى المستشفى لتلقي العلاج مما تسبب بوفاته.</t>
  </si>
  <si>
    <t>http://www.masralarabia.com/%D8%A7%D9%84%D8%AD%D9%8A%D8%A7%D8%A9-%D8%A7%D9%84%D8%B3%D9%8A%D8%A7%D8%B3%D9%8A%D8%A9/749143-%D9%88%D9%81%D8%A7%D8%A9-%D8%B3%D8%AC%D9%8A%D9%86-%D8%B3%D9%8A%D8%A7%D8%B3%D9%8A-%D8%A8%D8%AD%D8%AC%D8%B2-%D9%82%D8%B3%D9%85-%D8%B4%D8%B1%D8%B7%D8%A9-%D9%83%D9%81%D8%B1-%D8%A7%D9%84%D8%AF%D9%88%D8%A7%D8%B1#.Vg6aPMRHAeg.facebook</t>
  </si>
  <si>
    <t>توفي صباح اليوم الجمعة، المعتقل صلاح الباسوسي، داخل مركز شرطة كفر الدوار، بعد تدهور حالته الصحية حيث يعاني من فيروس سي . اعتقل صلاح الذي كان يعمل محاميا ويبلغ من العمر 50 عاما ، منذ نحو سبعة أشهر، على ذمة القضية رقم 11228 لسنة 2015، جنايات مركز كفر الدوار، حيث لم يتم تقديم الرعاية الصحية الخاصة به وفقا لما تنص عليه المواثيق الدولية - وفقا لأحد أفراد أسرته - كما منعت إدارة المركز دخول الادوية الخاصة به ؛ ما أدى إلى تهور شديد في حالته .</t>
  </si>
  <si>
    <t>وفقاً لجهات حقوقية، بسبب الإهمال الطبي حيث كان يعاني من فيروس سي</t>
  </si>
  <si>
    <t>http://www.mo3taqaleen.com/%D8%B9%D8%A7%D8%AC%D9%84-%D9%88%D9%81%D8%A7%D8%A9-%D8%A7%D9%84%D9%85%D8%B9%D8%AA%D9%82%D9%84-%D8%A3%D9%86%D9%88%D8%B1-%D8%A7%D9%84%D8%B9%D8%B2%D9%88%D9%85%D9%8A-%D8%A8%D8%B3%D8%AC%D9%86-%D8%A8%D8%B1/</t>
  </si>
  <si>
    <t>توفى أنور عبد الرحمن ميكائيل واعر العزومي المعتقل في سجن برج العرب، بمحافظة الإسكندرية، منذ قليل. قامت قوات الأمن بالإسكدنرية باقتحام منزل العزومي (43 عاماً) الذي يعمل مقاولا بمنطقة العجمي بالإسكندرية لإلقاء القبض عليه دون إبراز إذن من النيابة في 30 يناير 2015. كما قامت بالإعتداء على زوجته وصعق إبنه عاصم البالغ من العمر 17 عاما بالكهرباء مما تسبب في حالة هياج و نوبة هيسترية للأب الذي يعانى من مرض الصرع، ما دفع أفراد الأمن إلى إطلاق الرصاص الحي على قدمه لإسكاته. ثم اعتقاله واقتياده ألى جهة غير معلومة، وجهت له عدة تهم القيام بتفجيرات وقتل العساكر والانتماء إلى جماعة الإخوان المسلمين، وتم ترحيله ألى سجن الدخيلة- غرب الإسكندرية- ويتم التجديد له بشكل مستمر حتى وفاته.</t>
  </si>
  <si>
    <t>مقاول - العجمي</t>
  </si>
  <si>
    <t>مداهمات أمنية - العجمي 30-1-2015</t>
  </si>
  <si>
    <t>الانضمام لجماعة إرهابية وتنفيذ أعمال تخريبية</t>
  </si>
  <si>
    <t>http://klmty.net/442148-%D9%88%D9%81%D8%A7%D8%A9_%D8%B4%D8%A7%D8%A8_%D8%A8%D9%82%D8%B3%D9%85_%D8%AD%D8%AF%D8%A7%D8%A6%D9%82_%D8%A7%D9%84%D9%82%D8%A8%D8%A9___%D9%88%D8%A3%D9%82%D8%A7%D8%B1%D8%A8%D9%87_%D9%8A%D8%AA%D9%87%D9%85%D9%88%D9%86_%D8%A7%D9%84%D8%B6%D8%A8%D8%A7%D8%B7_%D8%A8%D8%AA%D8%B9%D8%B0%D9%8A%D8%A8%D9%87_.html</t>
  </si>
  <si>
    <t>توفى، منذ قليل، شاب داخل قسم شرطة حدائق القبة، واتهم أهله ضباط القسم بتعذيبه حتى الموت، وتجمع أقارب القتيل ويدعى مصطفى إبراهيم سيد قنديل، 30 سنة، متزوج، أب لولد يبلغ من العمر 10 شهور، يعمل بالرابطة العالمية لخريجى الأزهر، أمام القسم،لوجود شبهة جنائية فى وفاته، واتهموا الضباط بتعذيبه حتى الموت. وأكد أهالى القتيل، فى تصريح صحفي أن أحد الأشخاص أجرى اتصالا هاتقيا بهم وأخبرهم بأن ابنهم متواجد داخل قسم شرطة حدائق القبة جثة هامدة، وعلى الفور حاولوا الوصول له من خلال هاتفه المحمول، إلا أنهم لم يستطيعوا الوصول له، فاتجهوا إلى قسم الشرطة، وبالفعل وجدوا ابنهم ملقى على الأرض ينزف دماء من فمه، ويظهر عليه علامات التعذيب فى كل أنحاء جسده. وأضاف الأهالى أنهم طلبوا من مأمور القسم أن يتصل بسيارة إسعاف لنقل ابنهم لأحد المستشفيات فى محاولة لإنقاذه، فأجابهم بقوله "أنا مش هتصل بحد وخدوا ابنكوا من هنا بسرعة"، وفى تلك الأثناء كان يتواجد داخل القسم أحد الأطباء، حيث أخبرهم بأن ابنهم مات، وردد قائلاَ "ده مات وشبع موت يا جماعة". وأشار الأهالى إلى أن ضباط شرطة قسم الحدائق حرروا محضرا يتضمن واقعة أخرى ومختلقة لإزالة الشبهة عنهم، ملخصها أن ابنهم صعد أحد العمارات السكنية أثناء محاولة القبض عليه لاشتباههم فيه، ودخل إحدى الشقق وألقى بنفسه من الطابق الرابع، ما أدى إلى وفاته.</t>
  </si>
  <si>
    <t>موظف - الرابطة العالمية لخريجي الأزهر</t>
  </si>
  <si>
    <t>أنور عبد الرحمن ميكائيل واعر العزومي - أنور العزومي</t>
  </si>
  <si>
    <t>شهر فبراير 2015</t>
  </si>
  <si>
    <t>المرصد السيناوي للحقوق والحريات</t>
  </si>
  <si>
    <t xml:space="preserve">الانضمام لجماعة إرهابية </t>
  </si>
  <si>
    <t>المحامي خالد المصري</t>
  </si>
  <si>
    <t>https://www.facebook.com/Alhaqanya/photos/pcb.968560696550270/968558576550482/?type=3</t>
  </si>
  <si>
    <t>عمرو سعيد عبد الظاهر أبو شنب</t>
  </si>
  <si>
    <t>رقم 12404 لسنة 2015 إداري شبين القناطر</t>
  </si>
  <si>
    <t>https://www.facebook.com/adhm.ahmed.75054/videos/525235217639470/</t>
  </si>
  <si>
    <t>http://almesryoon.com/%D9%82%D8%A8%D9%84%D9%8A-%D9%88%D8%A8%D8%AD%D8%B1%D9%8A/%D8%A7%D9%84%D8%A5%D8%B3%D9%85%D8%A7%D8%B9%D9%8A%D9%84%D9%8A%D8%A9/830482-%D8%A7%D9%84%D8%B7%D8%A8-%D8%A7%D9%84%D8%B4%D8%B1%D8%B9%D9%89-%D9%8A%D8%A4%D9%83%D8%AF-%D8%A7%D8%B3%D8%AA%D8%AE%D8%AF%D8%A7%D9%85-%D8%A7%D9%84%D8%B9%D9%86%D9%81-%D8%B6%D8%AF-%D8%B5%D9%8A%D8%AF%D9%84%D9%8A-%D8%A7%D9%84%D8%A5%D8%B3%D9%85%D8%A7%D8%B9%D9%8A%D9%84%D9%8A%D8%A9</t>
  </si>
  <si>
    <t>قسم شرطة بندر بني سويف</t>
  </si>
  <si>
    <t>قسم شرطة أول طنطا</t>
  </si>
  <si>
    <t>وحيد رمضان</t>
  </si>
  <si>
    <t>عماد حسن مناف</t>
  </si>
  <si>
    <t>عادل عبد السميع صيام</t>
  </si>
  <si>
    <t>ح.ف</t>
  </si>
  <si>
    <t>رقم 14450 لسنة 2015 إداري عين شمس</t>
  </si>
  <si>
    <t>سلاح</t>
  </si>
  <si>
    <t>وفقاً لجهات حقوقية، بسبب الإهمال الطبي حيث كان يعاني من آلام بالبطن والصدر</t>
  </si>
  <si>
    <t>http://elbadil.com/?p=943254</t>
  </si>
  <si>
    <t>أجلت اليوم محكمة جنايات طنطا برئاسة المستشار سعيد يوسف صبري، والمعروف إعلاميًا بقاضي “إعدامات المنيا”، جلسة محاكمة ضابطي بقسم أول طنطا إلى شهر ديسمبر المقبل، بعد إحالتهما إلى الجنايات لاتهامهما بتعذيب شخصين ووفاة أحدهما. كانت قوات الأمن ألقت القبض على الشابين إسماعيل محمد، وياسر السيد؛ بتهمة تعاطى المخدرات، قبل عام ونصف، واحتجازهما داخل قسم أول طنطا، خرج أحدهما جثة هامدة والثانى محتجز فى سجن قطور؛ بعد صعقهما بالكهرباء والحرق فى الرقبة والضرب بآلة حادة على الرأس. وحصلت “البديل” على نسخة من تقرير الطب الشرعى يفيد تعرض الشابين للتعذيب، من خلال كدمات بأجسادهما وجمجمتهما نتيجة الضرب بأداة صلبة، بالإضافة إلى تعرضهما للصعق بالكهرباء في القدم وحروق جلدية في الرقبة، كما أكد التقرير أن أحد المتهمين ويدعى إسماعيل محمد، توفى نتيجة لتوقف القلب وتعطل أنشطة المخ، مع وجود أثار للتعذيب بالكهرباء في أسفل قدميه، وتوضح المستندات أن تقرير المعمل الباثولجي أكد بعد فحص أمعاء جثة «إسماعيل» عدم العثور على أي مواد سامة أو مخدرات من جانبه، يقول المحامي أحمد رجب، الذي تقدم برفع قضية التعذيب ضد الضابطين، وعلى إثرها أحيلا إلى محكمة الجنايات، إن أسرة المتوفى الأول “إسماعيل” قررت التصالح والتنازل عن حق ابنهم فى النيابة – بعد ضغوط- الأمر الذى لم يمنع القضية من الإحالة للجنايات، مضيفا: “رغم التصالح، أحالت النيابة القضية إلى المحكمة، لتعود الأسرة إلى استكمال مسيرة القضية، وظهر ذلك فى حضور والد إسماعيل جلسه اليوم”، لافتا إلى إمكانية تصالح وانسحاب الأسرة مرة أخرى؛ نتيجة الضغوط التى يتعرضون إليها. وأكد “رجب” حضور جلسة اليوم عدد من قيادات الداخلية وحوالى 26 محاميًا للتضامن مع الملازم أول، أحمد الكفراوي، والرقيب هاني صالح، الضابطين المتهمين بقتل “إسماعيل وياسر”.</t>
  </si>
  <si>
    <t>تعاطي مواد مخدرة</t>
  </si>
  <si>
    <t>https://www.facebook.com/RassdNewsN/photos/a.280183138725469.58204.103622369714881/1183292655081175/?type=3&amp;theater</t>
  </si>
  <si>
    <t>تعرض عماد حسن مناف "49 عام" مدير نقابة الأطباء ببني سويف وأحد أعضاء التحالف الوطني لدعم الشرعية عقب اعتقاله ظهر أمس -الأحد- من مقر عمله بالنقابة للتعذيب الشديد من قبل قوات الأمن أدى لوفاته. يذكر أن مناف قد أجرى في وقت سابق العام الماضي عملية القلب المفتوح، ولكن بحسب شهادة زملائه بالنقابة أنه قد غادر مع معتقليه بحالة عامة جيدة</t>
  </si>
  <si>
    <t>مدير عام نقابة الأطباء ببني سويف</t>
  </si>
  <si>
    <t>مداهمات أمنية - بني سويف 15-11-2015</t>
  </si>
  <si>
    <t>https://www.facebook.com/ECRF.Official/photos/a.330734387093955.1073741830.328109634023097/519883031512422/?type=3&amp;theater</t>
  </si>
  <si>
    <t>وفاه المعتقل " الدكتور: وحيد رمضان " اليوم بمستشفي الجامعه بالزقازيق يذكر ان الدكتور وحيد معتقل بمعسكر الامن المركزي بالعاشر من رمضان ويعاني من فيروس c و ساءت حالته</t>
  </si>
  <si>
    <t>مستشفى الزقازيق الجامعي</t>
  </si>
  <si>
    <t>وفقاً لجهات حقوقية، بسبب الإهمال الطبي حيث أنه يعاني من فيروس سي</t>
  </si>
  <si>
    <t>http://rassd.com/167638.htm</t>
  </si>
  <si>
    <t>وفي مركز شرطة كفر الدوار لقي شاب مصرعه، إثر إصابته بمغص كلوي ونزيف شرجى، واحتشد عدد من أقارب المتوفى أمام ديوان المركز، وحاولوا اقتحامه؛ لاعتقادهم أن رجال الأمن وراء وفاته، وتصدى رجال الشرطة لهم، وتم القبض على 5 منهم</t>
  </si>
  <si>
    <t>وفقاً لجهات حقوقية، بسبب الإهمال الطبي بعد إصابته بمغص كلوي ونزيف شرجي</t>
  </si>
  <si>
    <t>http://almesryoon.com/index.php?option=com_content&amp;view=article&amp;id=827577:%D8%A8%D8%A7%D9%84%D8%A3%D8%B1%D9%82%D8%A7%D9%85-%C2%AB%D9%85%D9%82%D8%A8%D8%B1%D8%A9-%D9%82%D8%B3%D9%85-%D8%A7%D9%84%D9%85%D8%B7%D8%B1%D9%8A%D8%A9%C2%BB-%D8%AA%D8%B3%D8%AC%D9%84-%D8%A3%D8%B9%D9%84%D9%89-%D9%85%D8%B9%D8%AF%D9%84-%D8%B6%D8%AD%D8%A7%D9%8A%D8%A7&amp;catid=35:%D8%AF%D9%81%D8%AA%D8%B1-%D8%A3%D8%AD%D9%88%D8%A7%D9%84-%D8%A7%D9%84%D9%88%D8%B7%D9%86&amp;Itemid=161</t>
  </si>
  <si>
    <t>http://almesryoon.com/%D8%AF%D9%81%D8%AA%D8%B1-%D8%A3%D8%AD%D9%88%D8%A7%D9%84-%D8%A7%D9%84%D9%88%D8%B7%D9%86/825248-%D8%B6%D8%AD%D9%8A%D8%A9-%D8%AC%D8%AF%D9%8A%D8%AF%D8%A9-%D9%84%D9%82%D8%B3%D9%85-%D8%B4%D8%B1%D8%B7%D8%A9-%D8%A7%D9%84%D9%85%D8%B7%D8%B1%D9%8A%D8%A9</t>
  </si>
  <si>
    <t>قال مصدر بالطب الشرعي إن مشرحة زينهم استقبلت جثمان عادل عبد السميع صيام، فى العقد الثالث من عمره الذي لقي حتفه داخل حجز قسم المطرية، وتبين إصابته بإصابات ظاهرية نتيجة إطفاء سجائر بجسده وكدمات نتيجة الضرب بجسم صلب. وأضاف المصدر فى تصريحات نقلتها عنه صحيفة "الوطن" فى عددها الصادر اليوم الخميس: "التقرير المبدئي لمصلحة الطب الشرعي يؤكد وجود شبهة جنائية فى وفاة المجني عليه مشيرًا إلى أن التقرير النهائي سيوضح بالتفصيل ما تعرض له المجني عليه خلال فترة حبسه. جدير بالذكر أن والدة المجني عليه اتهمت ضابطا وأمناء قسم شرطة المطرية بقتل نجلها قائلة: "عادل قبض عليه فى قضية سرقة محمول اشتراه من شخص فى منطقة المطرية ثم اتصل به أخر وقال له إنه هاتفه وسرق منه وحدد الطرفان موعدًا للقاء حتى يأخذ الطرف الأخر هاتفه من ابني فوجد المباحث معه وتم القبض عليه".</t>
  </si>
  <si>
    <t>وفقاً للطب الشرعي، بعد إصابته بإصابات ظاهرية نتيجة إطفاء سجائر بجسده وكدمات نتيجة الضرب بجسم صلب</t>
  </si>
  <si>
    <t>القاهرة - المرج - عزبة النخل</t>
  </si>
  <si>
    <t>http://old.egyptwindow.net/news_Details.aspx?News_ID=80379</t>
  </si>
  <si>
    <t>مداهمات أمنية - المرج - عزبة النخل 22-5-2015</t>
  </si>
  <si>
    <t>هلال محفوظ محمد</t>
  </si>
  <si>
    <t>قسم شرطة الفشن</t>
  </si>
  <si>
    <t>قسم شرطة العجوزة</t>
  </si>
  <si>
    <t>أحمد خلف أحمد عبد المنعم</t>
  </si>
  <si>
    <t>علاء محمد مصطفى</t>
  </si>
  <si>
    <t>عبد الله إبراهيم</t>
  </si>
  <si>
    <t>نادية م .ر</t>
  </si>
  <si>
    <t>أنثى</t>
  </si>
  <si>
    <t>ضياء الدين نادي</t>
  </si>
  <si>
    <t>عادل محمد محمود</t>
  </si>
  <si>
    <t>معسكر قوات الأمن - الجيزة</t>
  </si>
  <si>
    <t>أحمد جلال</t>
  </si>
  <si>
    <t>محمد عبد الله محمد</t>
  </si>
  <si>
    <t>http://aa.com.tr/ar/%D8%A7%D9%84%D8%B3%D9%8A%D8%A7%D8%B3%D8%A9/%D9%85%D8%B5%D8%B1-%D9%88%D9%81%D8%A7%D8%A9-%D8%B3%D8%AC%D9%8A%D9%86-%D8%B3%D9%8A%D8%A7%D8%B3%D9%8A-%D9%86%D8%AA%D9%8A%D8%AC%D8%A9-%D8%A5%D9%87%D9%85%D8%A7%D9%84-%D8%B7%D8%A8%D9%8A/499732</t>
  </si>
  <si>
    <t>توفي سجين سياسي، مساء اليوم السبت، بمحبسه في أحد السجون المصرية، متأثرًا بمرضه نتيجة لما قالت إسرته "الإهمال الطبي"، فيما ذكرت مصادر أمنية وطبية أن الوفاة بسبب "مرض مزمن". وقال مصدر من أسرة "جلال محمد محمد نصر"، 45 سنة، المحكوم عليه بالإعدام في قضية "شغب" بقرية العدوة بمحافظة المنيا (جنوب)، في أعقاب فض ميدان رابعة العدوية (شرق القاهرة)، إنه "كان يعاني من مرض السكر والضغط والكلى، ورفضت الأجهزة الأمنية منذ أيام إدخال الأدوية إليه ومنعت الأسرة من زيارته". وحمَّل المصدر (رافضًا ذكر اسمه) وفق تصريحات لمراسل "الأناضول"، السلطات الأمنية لسجن المنيا (شديد الحراسة) مسؤولية وفاة السجين"، مشيرًا إلى أن "السلطات ترفض حتى الأن تسليمهم جثمانه". ومن جانب آخر قال مصدران أمني وطبي (رفضا ذكر اسمهما) لـ"الأناضول"، إن "المتوفي تعرض لذبحة صدرية حادة نقل على إثرها إلى مستشفى السجن المركزي بالمنيا، لكنه لفظ أنفاسه قبيل دخوله المستشفى". وأفاد المصدران أن "تقارير الفحص الطبي كشفت إصابة السجين بأمراض مزمنة كالسكر والكلى والضغط، وتم إخطار النيابة العامة وأسرة المتوفي". وكانت أجهزة الأمن ألقت القبض على المتهم الم٫كور قبل شهرين، ورحلّته لسجن المنيا شديد الحراسة لإعادة محاكمته في قضية شغب العدوة المحكوم عليه فيها بالإعدام، وفقًا لأسرته.</t>
  </si>
  <si>
    <t>المنيا - العدوة</t>
  </si>
  <si>
    <t>وفقاً لجهات حقوقية، بسبب الإهمال الطبي حيث كان يعاني من مرض السكر والضغط والكلي</t>
  </si>
  <si>
    <t>مستشفى السجن المركزي بالمنيا</t>
  </si>
  <si>
    <t>وفقاً لجهات حقوقية، بسبب الإهمال الطبي بعد إصابته بغيبوبة كبدية</t>
  </si>
  <si>
    <t>http://www.almasryalyoum.com/news/details/867249</t>
  </si>
  <si>
    <t>مستشفى ميت غمر المركزي</t>
  </si>
  <si>
    <t>رقم 3850 لسنة 2015 جنح مستأنف ميت غمر</t>
  </si>
  <si>
    <t>رقم 7 أحوال ميت غمر بتاريخ 3-1-2016</t>
  </si>
  <si>
    <t>شمال سيناء - بئر العبد - منطقة رابعة</t>
  </si>
  <si>
    <t>http://www.masralarabia.com/%D8%AD%D9%88%D8%A7%D8%AF%D8%AB/870007-%D9%88%D9%81%D8%A7%D8%A9-%D9%85%D8%B9%D8%AA%D9%82%D9%84-%D8%B3%D9%8A%D9%86%D8%A7%D9%88%D9%8A-%D8%A8%D8%B3%D8%AC%D9%86-%D8%A7%D9%84%D8%B9%D8%A7%D8%B2%D9%88%D9%84%D9%8A-%D8%A7%D9%84%D8%B9%D8%B3%D9%83%D8%B1%D9%8A#.VqYLAgEjcxg.facebook</t>
  </si>
  <si>
    <t>توفي معتقل من أبناء قبيلة بدوية بسيناء، اليوم السبت، خلال اعتقاله في سجن العازولي بمعسكر الجلاء بالإسماعيلية، بعد تدهور حالته الصحية. وأكدت مصادر طبية أن مواطن يدعى "عبد الله إبراهيم"، من أبناء قبيلة بدوية تقيم بمنطقة رابعة بمركز بئر العبد بشمال سيناء، توفي اليوم داخل زنزانته بسجن العازولي شديد الحراسة بالإسماعيلية نتيجة سوء حالته الصحية. وأشارت المصادر، إلى أن السجين كان يعاني من إصابته بفيروس الكبد الوبائي، وبحاجة إلى الإفراج الصحي، إلا أن السلطات الأمنية رفضت، ما أدى لتدهور صحته ووفاته داخل زنزانته. وتوجهت، أسرة المتوفى، اليوم الأربعاء، لاستلامه من معسكر الجلاء بالإسماعيلية وجاري الإعداد لتشييع جثمانه إلى مثواه الأخير بمقابر الأسرة بمركز بئر العبد بشمال سيناء - بحسب شهود عيان.</t>
  </si>
  <si>
    <t>https://www.facebook.com/ECRF.Official/photos/a.330734387093955.1073741830.328109634023097/542767215890670/?type=3&amp;theater</t>
  </si>
  <si>
    <t>http://yanair.net/?p=41727#.VpvhW8jbTB8.facebook</t>
  </si>
  <si>
    <t>شنقت محبوسة إحتياطياً نفسها بـ”إيشارب” داخل حجز مركز شرطة الفشن جنوب محافظة بني سويف، اليوم الأحد، وتم نقل جثتها إلى مستشفى بني سويف العام. وتلقت مديرية أمن بني سويف، إخطاراً من مأمور مركز شرطة الفشن، يفيد بخنق “نادية م. ر.” – 27 سنة – ومقيمة بقرية دلهانس، التابعة لمركز الفشن، نفسها من خلال لف إيشارب على رقبتها وربط الطرف الآخر فى الباب الحديدي للحجز. وأفادت التحريات أن السيدة محتجزة بالمركز 15 يومًا على ذمة اتهامها بإلقاء رضيعها في مياه ترعة بحر يوسف بالقرية. وقال زوج السيدة فى التحقيقات إن زوجته تعاني من مرض نفسى منذ فترة. وقررت نيابة مركز شرطة الفشن بانتداب الطب الشرعي لتشريح الجثة ونقلها لمستشفى الفشن المركزي، واستبيان تحريات رجال المباحث حول الواقعة.</t>
  </si>
  <si>
    <t>بني سويف - الفشن - قرية دلهانس</t>
  </si>
  <si>
    <t>إلقاء رضيعها في مياة ترعة بحر يوسف بالقرية</t>
  </si>
  <si>
    <t>قبل أسبوعين</t>
  </si>
  <si>
    <t>مستشفى الفشن المركزي</t>
  </si>
  <si>
    <t>سجن جنوب التحرير - البحيرة</t>
  </si>
  <si>
    <t>مستشفى دمنهور العام</t>
  </si>
  <si>
    <t>http://www.tahrirnews.com/posts/369614</t>
  </si>
  <si>
    <t>وفقاً لجهات طبية، كان يعاني من صدمة تسممية بالدم والتهاب شديد بالغشاء البلوري عن وجود ثقوب متعددة بالأمعاء الدقيقة عن ابتلاع جسم غريب يعتقد كونه آلة حادة</t>
  </si>
  <si>
    <t>http://yanair.net/?p=42213#.VqIFw0CNdcc.facebook</t>
  </si>
  <si>
    <t>قال المحامي خالد المصري عضو إتحاد المحاميين العرب إن سجن العقرب أغلق الزيارات اليوم فعلى ما يبدو أنهم فعلوا ذلك الأمر للتعتيم على حالة الإنتحار التي حدثت في السجن، وهي لشاب يدعى” ضياء الدين نادي” في اتش3 وينج 4 وليس بمناسبة “25 يناير”. وأضاف خالد المصري “لا نعرف الحالة الصحية للشاب حتى الآن، ولكن بلغني من زملائه في قضية ميادة أنه تم إسعافه، وعاد لمحبسه مرة أخرى، ولا نعرف إن كان هذا مقدمة لغلق الزيارات مستقبلاً أم اليوم فقط، الله أعلم”.</t>
  </si>
  <si>
    <t>سجن العقرب إتش 3 وينج 4</t>
  </si>
  <si>
    <t>شيك</t>
  </si>
  <si>
    <t>رقم 26665 لسنة 2015 جنح المطرية</t>
  </si>
  <si>
    <t>http://almesryoon.com/%D9%82%D8%B6%D8%A7%D9%8A%D8%A7-%D9%88%D8%AD%D9%88%D8%A7%D8%AF%D8%AB/848319-%D9%88%D9%81%D8%A7%D8%A9-%D8%B3%D8%AC%D9%8A%D9%86-%D8%AC%D9%86%D8%A7%D8%A6%D9%8A-%D8%A5%D8%AB%D8%B1-%D8%A3%D8%B2%D9%85%D8%A9-%D9%82%D9%84%D8%A8%D9%8A%D8%A9#.VqJlAf-CGwA.facebook</t>
  </si>
  <si>
    <t xml:space="preserve">توفى أحد المحبوسين بسجن المنيا شديد الحراسة، إثر تعرضه لهبوط بالدورة الدموية، وتم نقل الجثة إلى مستشفى المنيا العام. تلقى اللواء رضا طبلية مدير أمن المنيا، إخطاراً من العميد عبد الفتاح الشحات، رئيس مباحث المديرية، يفيد بوفاة السيد عبد الحليم 46سنة، ومقيم المطرية القاهرة، والمحبوس على ذمة القضية رقم 26665جنح المطرية شيك، ويقضى عقوبة 6سنوات. بانتقال قيادات أمن المديرية وبتوقيع الكشف الطبي على جثة المتوفى بمعرفة مستشفى السجن، تبين أن سبب الوفاة هبوط حاد بالدورة الدموية والتنفسية، وأن المذكور له تاريخ مرضي لمعاناته من ارتفاع مستوى سكر الدم. تحرر عن ذلك المحضر رقم 213إداري قسم المنيا الجديدة وأخطرت النيابة للتحقيق. </t>
  </si>
  <si>
    <t>رقم 213 لسنة 2016 إداري المنيا الجديدة</t>
  </si>
  <si>
    <t>وفقاً لجهات حقوقية، بسبب الإهمال الطبي حيث كان يعاني من ارتفاع السكر في الدم</t>
  </si>
  <si>
    <t>مستشفى المنيا العام</t>
  </si>
  <si>
    <t>https://www.facebook.com/breakcuffs/photos/a.260886440738692.1073741827.260884864072183/501738409986826/?type=3&amp;theater</t>
  </si>
  <si>
    <t>وفاة المعتقل السياسي / أشرف حسن شلتوت ( 52 ) عاماً من أبناء محافظة بورسعيد بسبب الإهمال الطبي الشديد الذي عانى منه على مدار أشهر عديدة من إدارة سجن بورسعيد العمومي .. تم اعتقاله عشوائياً في شهر يوليو 2014 من أمام منزله بحي الزهور وتم إخفاؤه لعدة أيام بمكان مجهول ، ثم تم عرضه على نيابة الانقلاب ببورسعيد بقضية ملفقة ، ثم وهو داخل المعتقل لُفقت له عدة قضايا أخرى يرجع تاريخها لما بعد اعتقاله ، وتمت إحالة هذه القضايا إلى القضاء العسكري الذي بدوره حكم عليه بعشرات السنين من السجن المشدد .. بدأت رحلة معاناته الأكبر حيث تم عمل التحاليل والإشاعات التي أكدت إصابته بعدة أورام على الرئتين مع توصية بضرورة نقله لمعهد الأورام لتلقى العلاج دون اي تأخير لخطورة حالته .. ورفض معهد الأورام استلامه رغم الاستغاثات المقدمه لنائب عام الانقلاب ووزير داخلية الانقلاب دون أي رد ، وتم إيداعه مستشفى سجن طرة غيرالمناسبة تماماً لحالته الصحية الخطيرة . وفي صباح اليوم لقي أشرف حسن شلتوت ربه .. ليشكو له ظلم نظام سرق حقه وحبسه ظلماً وجوراً ومنع عنه أبسط حقوقه الإنسانية، ويشكو له تواطؤ الخونة بالداخل وتواطؤ الداعمين بالخارج ، الذين يرضون عن هذا الإجرام وعن أفعاله القذرة .. ويذكر ان المعتقل قد حكم عليه ب 43 عاما فى عده قضايا</t>
  </si>
  <si>
    <t>بورسعيد - الزهور</t>
  </si>
  <si>
    <t>وفقاً لجهات حقوقية، بسبب الإهمال الطبي حيث كان مصاباً بورم على الرئتين</t>
  </si>
  <si>
    <t>السجن 43 سنة عسكريا</t>
  </si>
  <si>
    <t>https://www.facebook.com/ECRF.Official/photos/a.330734387093955.1073741830.328109634023097/546245608876164/?type=3&amp;theater</t>
  </si>
  <si>
    <t>توفي الشاب المصري عادل محمد محمود البالغ من العمر 31 عاما بعد الإفراج عنه من قسم العجوزة متأثرا بأزمة صدرية حادة مع العلم بأن تم توقيع الكشف عليه من قبل طبيب بالقسم وتم التوصة بالإفراج عنه نظرا لسوء حالته الصحية وعدم ملائمة الحجز له نظراً لسوء التهوية وتم ترحيله إلى سجن معسكر قوات الأمن في العاشره والنصف بالجيزة. وكان الشاب قد أصيب قبل الإفراج عنه بشهر للعديد من المرات بحالات اغماء لضيق التنفس وتم الإفراج عنه بكفالة قدرها 20000جنيه وبعد خروجه تم حجزه بمستشفى صدر إمبابة لسوء حالته الصحية وتم اكتشاف تكون ماء على الرئتين وتدهورت حالته إلى أن توفاه الله اليوم.</t>
  </si>
  <si>
    <t>وفقاً لجهات حقوقية، بسبب الإهمال الطبي حيث كان مصاباً بأزمة صدرية حادة</t>
  </si>
  <si>
    <t>https://rassd.com/174893.htm</t>
  </si>
  <si>
    <t>لقي الشيخ "حسين محمد رضوان حسين" مصرعه داخل مكان احتجازه القسري بمعسكر قوات الأمن المركزي بالزقازيق؛ تحت وطأة التعذيب الممنهج. وقالت أسرة القتيل، إنه تم اختطافه، منذ أول أمس الأحد، من قبل قوات أمن الانقلاب بمدينة القرين، وتم إخفاؤه بشكل قسري ليفاجئوا بفاجعة قتله صباح اليوم. وأعلنت وزارة الداخلية أنه انتحر داخل محبسه. واستنكر أهالي قرية الطويلة، التابعة لمدينة فاقوس الجريمة؛ لما عرف عن الشيخ من حسن الخلق والسمعة الطيبة بين أهالي القرية الذين طالبوا بسرعة الكشف عن كل من تورط في هذه الجريمة التي تأتي في سياق تصاعد جرائم الداخلية.</t>
  </si>
  <si>
    <t>محمد عبد الحميد شرارة - محمد شرارة</t>
  </si>
  <si>
    <t>http://www.wamtimes.com/Breaking-News/35836/%D8%B9%D8%A7%D8%AC%D9%84-----%D8%A7%D9%84%D8%A7%D9%85%D9%86-%D8%A7%D9%84%D9%85%D8%B5%D8%B1%D9%8A-%D9%8A%D9%82%D8%AA%D9%84-%D9%85%D8%AD%D9%85%D8%AF-%D8%B4%D8%B1%D8%A7%D8%B1%D9%87-%D8%A8%D8%B9%D8%AF-%D8%A7%D8%AE%D9%81%D8%A7%D8%A6%D9%87-%D9%82%D8%B3%D8%B1%D9%8A%D8%A7#sthash.h5ZEpo5d.wo595g9a.dpbs</t>
  </si>
  <si>
    <t>مداهمات أمنية - كرداسة 23-1-2016</t>
  </si>
  <si>
    <t>ظهرت جثته بشقة في كفر حكيم وبها 4 طلقات نارية</t>
  </si>
  <si>
    <t>http://www.shorouknews.com/news/view.aspx?cdate=30012016&amp;id=5105836e-237d-486a-8dda-9c9fbaff0028</t>
  </si>
  <si>
    <t>توفي أحد المتهمين في قضايا مخدرات، داخل حجز قسم شرطة عين شمس، بعد شعوره بهبوط حاد الدورة الدموية، وتحرر محضر بالواقعة، وأحيل للنيابة التي انتقلت لمناظرة الجثة وتبين سلامة الجسد. وكشفت تحقيقات نيابة عين شمس، عن أن السجين المتوفي مكث بالقسم مدة لا تزيد عن 24 ساعة، وأظهرت التحقيقات أنه حضر لديوان القسم وهو في حالة مرضية، وانتقل المستشار محمد جمال وكيل نيابة عين شمس لسؤال المساجين الذين أفادوا في أقوالهم بأن المتهم دخل الحجرة في حالة إعياء شديدة استدعى على إثرها ضباط الشرطة سيارة الإسعاف لنقله إلا أنه لقي مصرعه في الحال نظرًا لهبوط حاد في الدور الدموية. وصرحت نيابة عين شمس برئاسة المستشار أمجد المنوفي، وبإشراف المحامي العام الأول لنيابات شرق القاهرة الكلية المستشار محمد عبد الشافي، بدفن الجثة، وخاطبت مصلحة الطب الشرعي بسرعة إرسال التقرير لبيان سبب الوفاة.</t>
  </si>
  <si>
    <t>وفقاً لجهات حقوقية، بسبب الإهمال الطبي بعد إصابته بإعياء شديد</t>
  </si>
  <si>
    <t>https://www.facebook.com/ECRF.Official/photos/a.330734387093955.1073741830.328109634023097/549365081897550/?type=3&amp;theater</t>
  </si>
  <si>
    <t>https://www.facebook.com/ECRF.Official/photos/a.330734387093955.1073741830.32%E2%80%8E%E2%80%8E8109634023097/548056958695029/?type=3&amp;theater%E2%80%8E</t>
  </si>
  <si>
    <t>وفاة سجين جنائي بقسم تاني شبرا الخيمة اليوم ويدعي محمد عبد الله محمد ويبلغ من العمر ١٧ عاما بسبب الاهمال الطبي</t>
  </si>
  <si>
    <t>قسم شرطة ثان شبرا الخيمة</t>
  </si>
  <si>
    <t>وفقاً لجهات حقوقية، بسبب الإهمال الطبي حيث كان مصاباً بالضغط</t>
  </si>
  <si>
    <t>السويس - الرحاب</t>
  </si>
  <si>
    <t>https://www.facebook.com/Association.of.families.of.suezprisoners/photos/a.695147077224067.1073741828.686154754789966/986574964747942/?type=3&amp;theater</t>
  </si>
  <si>
    <t>http://aa.com.tr/ar/%D8%A7%D9%84%D8%AF%D9%88%D9%84-%D8%A7%D9%84%D8%B9%D8%B1%D8%A8%D9%8A%D8%A9/%D9%85%D8%AD%D9%83%D9%85%D8%A9-%D9%85%D8%B5%D8%B1%D9%8A%D8%A9-%D8%AA%D8%B5%D8%AF%D8%B1-%D8%A3%D8%AD%D9%83%D8%A7%D9%85%D8%A7%D9%8B-%D8%A8%D8%A7%D9%84%D8%B3%D8%AC%D9%86-%D9%84%D9%8034-%D9%85%D8%B9%D8%A7%D8%B1%D8%B6%D9%8B%D8%A7-%D8%A8%D9%80%D8%A7%D9%84%D8%B3%D9%88%D9%8A%D8%B3-%D8%A8%D9%8A%D9%86%D9%87%D9%85-%D9%85%D8%AA%D9%88%D9%81%D9%89/521714</t>
  </si>
  <si>
    <t>قسم شرطة بني عبيد</t>
  </si>
  <si>
    <t>عبد الفتاح ع</t>
  </si>
  <si>
    <t>محمود المهدي أبو المجد</t>
  </si>
  <si>
    <t>https://www.facebook.com/AhmedMefreh0/photos/a.178527235817268.1073741828.178516235818368/227544737582184/?type=3&amp;theater</t>
  </si>
  <si>
    <t>http://www.almasryalyoum.com/news/details/891692</t>
  </si>
  <si>
    <t>https://rassd.com/176683.htm</t>
  </si>
  <si>
    <t>مستشفى دكرنس العام</t>
  </si>
  <si>
    <t>وفقاً لذويه، بسبب الإهمال الطبي بعد إصابته بغيبوبة تامة، بعد معاناته من تضخم بالغدة الدرقية وقرحة فراش وتسمم الرئة بإفرازات الغدة</t>
  </si>
  <si>
    <t>رقم 8393 لسنة 2015 جنايات بني عبيد</t>
  </si>
  <si>
    <t>http://www.youm7.com/story/2016/2/7/%D9%88%D9%81%D8%A7%D8%A9-%D9%85%D8%AD%D8%AA%D8%AC%D8%B2-%D8%A8%D9%82%D8%B3%D9%85-%D8%A8%D9%88%D9%84%D8%A7%D9%82-%D9%88%D8%A7%D9%84%D8%AA%D8%AD%D9%82%D9%8A%D9%82%D8%A7%D8%AA--%D8%AA%D9%88%D9%81%D9%89-%D9%86%D8%AA%D9%8A%D8%AC%D8%A9-%D9%87%D8%A8%D9%88%D8%B7-%D9%81%D9%89-%D8%A7%D9%84%D8%AF%D9%88%D8%B1%D8%A9-/2574675#.Vxiylfl97tS</t>
  </si>
  <si>
    <t xml:space="preserve">أمرت نيابة بولاق الدكرور برئاسة المستشار على محجوب رئيس النيابة بدفن جثة محتجز توفى داخل الحجز بقسم شرطة بولاق الدكرور تنفيذاً للإذن الصادر من النيابة العامة بحبسه على ذمة التحقيقات فى أحد القضايا المتهم فيها، وجاء قرار النيابة بعدما ثبت عدم وجود شبهة جنائية فى وفاة المحتجز وهذا ما اثبتته التقارير الطبية وتحريات المباحث. وكشفت تحقيقات النيابة أن المتهم أصيب بهبوط حاد فى الدورة الدموية وتم نقله إلى المستشفى لتلقى العلاج وتوفى بداخلها، وهذا ما أكده تقرير مفتش الصحة الذى تولى توقيع الكشف الطبى على المتهم وإفادة النيابة بتقرير عن حالته الصحية قبل وفاته، وأشار إلى أنه كان يعانى من مرض السكر. واستمعت النيابة إلى والد المتوفى وعمه، والذين أكدوا فى التحقيقات إنهم لم يتهموا أحد فى خاصة وأن الشاب كان يعانى من مرض السكر، وطلبوا من النيابة التصريح بدفنه حتى يتمكنوا من استلام جثته، وعليه صدر قرار النيابة بالدفن دون تشريح لعدم جدواه. </t>
  </si>
  <si>
    <t>http://www.elwatannews.com/news/details/956968</t>
  </si>
  <si>
    <t>أمرت نيابة الساحل، أمس، بتشريح جثمان متهم لفظ أنفاسه الأخيرة داخل حجز قسم شرطة المطرية لمعرفة سبب الوفاة، وذلك بعد عرضه على طبيب الصحة الذي أكد وجود شبهة جنائية في الوفاة. وتم التحفظ على بقايا الأطعمة التي تناولها المجني عليه، وأرسلت إلى الطب الشرعي لتحليلها.</t>
  </si>
  <si>
    <t>http://albedaiah.com/news/2016/02/05/106394</t>
  </si>
  <si>
    <t>أسيوط - القوصية</t>
  </si>
  <si>
    <t>http://www.shorouknews.com/news/view.aspx?cdate=07022016&amp;id=2943bc6d-fe99-4862-a5cd-1bb315f5e96b</t>
  </si>
  <si>
    <t>قسم شرطة السنبلاوين</t>
  </si>
  <si>
    <t>أحمد . ع</t>
  </si>
  <si>
    <t>سيد محمد علي جلال</t>
  </si>
  <si>
    <t>وفقاً لجهات حقوقية، بسبب الإهمال الطبي حيث كان يعاني من أزمة قلبية</t>
  </si>
  <si>
    <t>وفقاً لجهات حقوقية، بسبب الإهمال الطبي حيث كان يعاني من جلطة بالقلب</t>
  </si>
  <si>
    <t>وفقاً لجهات حقوقية، بسبب الإهمال الطبي حيث كان يعاني من تليف كبدي</t>
  </si>
  <si>
    <t>http://www.almasryalyoum.com/news/details/917321</t>
  </si>
  <si>
    <t>توفي تاجر محبوس احتياطيا، السبت، على ذمة قضية اتجار في الآثار، داخل مستشفى بني مزار بالمنيا، عقب إصابته بهبوط حاد في الدورة الدموية داخل قسم شرطة بني مزار. تلقى اللواء رضا طبلية، مدير أمن المنيا ، إخطارًا من العميد أشرف عبدالمالك، رئيس مباحث شمال المنيا، بوفاة «خلف-ع-ع» 60 سنة، تاجر، ويقيم بالبساتين، بازمة قلبية عقب نقله إلى مستشفى بني مزار العام. وأكد الإخطار أن المتهم و3 أشخاص آخرين بينهم لواء شرطة بالمعاش وسيدة، تم ضبطهم بعد أن أنقلبت بهم سيارة ملاكي بالطريق الصحراوي الشرقي، وتبين أنهم يقومون ببيع قطع أثرية مزيفة للنصب على تجار الآثار بالمحافظات، لتحقيق أكبر عائد مادي في أسرع وقت. كانت النيابة العامة ببني مزار، قد قررت تجديد حبس المتهم و3 آخرين بينهم لواء شرطة سابق بالمعاش، 4 أيام على ذمة التحقيق، وتم التجديد لهم ب 15 يومًا آخرين، لتورطهم في تهريب والاتجار في قطع أثرية مقلدة.</t>
  </si>
  <si>
    <t>خلف ع . ع</t>
  </si>
  <si>
    <t>تاجر</t>
  </si>
  <si>
    <t>بيع قطع أثرية مزيفة</t>
  </si>
  <si>
    <t>https://www.facebook.com/ECRF.Official/photos/a.330734387093955.1073741830.328109634023097/570922816408443/?type=3&amp;theater</t>
  </si>
  <si>
    <t>لقى المعتقل سيد محمد علي جلال -يبلغ من العمر47 عاما -مصرعه اليوم داخل محبسه بسجن المنيا شديد الحراسة نتيجة الإهمال الطبي حيث شعر بهبوط حاد في الدورة الدموية، وحال نقله إلى مستشفى السجن لفظ أنفاسه الأخيرة وتم نقل الجثة إلى مستشفى المنيا العام واستدعاء ذويه لاستلام جثته". يذكر أنه محكوم عليه بالمؤبد (25 عاما) في قضيتي قتل وتجمهر، كما أنه كان يعاني من مرض تليف كبدي، وتوفي نتيجة منع دخول الأدوية المقررة له، ومعاناته من بعض الأمراض المزمنة، وإهمال في سبل الرعاية الصحية والطبية داخل محبسه.</t>
  </si>
  <si>
    <t>http://www.mo3taqaleen.com/%D8%B9%D8%A7%D8%A7%D8%AC%D9%84-%D9%88%D9%81%D8%A7%D8%A9-%D8%A7%D9%84%D9%85%D8%B9%D8%AA%D9%82%D9%84-%D8%A7%D8%A8%D8%B1%D8%A7%D9%87%D9%8A%D9%85-%D8%B1%D8%B2%D9%82-%D8%A7%D9%84%D8%B4%D8%AD%D9%8A%D9%85/</t>
  </si>
  <si>
    <t>الجيزة - كرداسة - ناهيا</t>
  </si>
  <si>
    <t>http://www.youm7.com/story/2016/3/7/%D9%88%D9%81%D8%A7%D8%A9-%D9%85%D8%B3%D8%AC%D9%88%D9%86-%D8%A8%D8%B9%D8%AF-%D8%A5%D8%B5%D8%A7%D8%A8%D8%AA%D9%87-%D8%A8%D8%AC%D9%84%D8%B7%D8%A9-%D9%81%D9%89-%D8%A7%D9%84%D9%82%D9%84%D8%A8-%D8%AF%D8%A7%D8%AE%D9%84-%D9%85%D8%B3%D8%AA%D8%B4%D9%81%D9%89-%D8%AD%D9%85%D9%8A%D8%A7%D8%AA-%D8%A8%D9%86%D9%89-%D8%B3/2618754#.Vufp1-bHgpV</t>
  </si>
  <si>
    <t>لفظ مسجون أنفاسه الأخيرة عقب وصوله إلى مستشفى حميات بنى سويف، مصابًا بجلطة فى القلب، داخل قسم العناية المركزة. كان اللواء محمود العشيرى، مدير أمن بنى سويف، تلقى بلاغًا من العميد خلف حسين، بشعور المتهم عاطف "ج.ح.و" المحكوم عليه فى القضية رقم 26660 جنايات مركز الواسطى لسنة 2014 قتل بالمؤبد، بحالة إعياء شديد. وبتوقيع الكشف الطبى عليه تبين أنه يعانى من اشتباه جلطة بالقلب فتم نقله لمستشفى بنى سويف العام، الذى قام بتحويله إلى مستشفى حميات بنى سويف وحجزه فى حراسة مشددة إلا أنه لفظ أنفاسه الأخيرة، وتم تحرير محضر بالواقعة.</t>
  </si>
  <si>
    <t>رقم 26660 لسنة 2014 جنايات الواسطى</t>
  </si>
  <si>
    <t>مستشفى بني سويف العام ثم مستشفى حميات بني سويف</t>
  </si>
  <si>
    <t>http://www.tahrirnews.com/posts/392892#.Vt3c-GmPB1Q.facebook</t>
  </si>
  <si>
    <t>قال رئيس مباحث مركز السنبلاوين، الرائد محمد طمان، اليوم الإثنين، إن سجين توفي داخل المركز، نتيجة إصابته بهبوط حاد في الدورة الدموية، وأزمة قلبية. تلقى مدير أمن الدقهلية، اللواء عاصم حمزة، إخطارًا يفيد بوفاة "السيد م"، 51 سنة، سجين على ذمة قضية تبديد داخل سجن مركز شرطة السنبلاوين، بعد تعرضه لحالة إعياء شديد، وإصابته بأزمة قلبية مفاجئة، ولا توجد أي شبة جنائية، بعد استدعاء الطبيب، والذي أكد وفاته بهبوط حاد. تم تحرير المحضر اللازم، وأمرت النيابة العامة بتسليم الجثمان إلى أقاربه لدفنه.</t>
  </si>
  <si>
    <t>محكوم عليه بالحبس</t>
  </si>
  <si>
    <t>http://www.tahrirnews.com/posts/391535#.Vtn2VhVPtHc.facebook</t>
  </si>
  <si>
    <t>لقى سجين مصرعه داخل سجن جمصة في محافظة الدقهلية، اليوم الجمعة، إثر هبوط حاد مفاجئ في الدورة الدموية. تلقى مدير أمن الدقهلية، اللواء عاصم حمزة، إخطارًا من مأمور قسم شرطة جمصة، يفيد بوفاة "أحمد ع"، 26 سنة، مسجون على ذمة القضية رقم 26077 جنح مدينة سيدي سالم، التابعة لمحافظة كفر الشيخ، إثر هبوط في الدورة الدموية، ولا يوجد أي شبه جنائية. تحرر عن ذلك المحضر رقم 107 إداري قسم شرطة جمصة لسنة 2016، وأمرت النيابة العامة بتسليم الجثمان إلى ذويه، واستخراج تصريح الدفن.</t>
  </si>
  <si>
    <t>رقم 26077 جنح سيدي سالم</t>
  </si>
  <si>
    <t>رقم 107 لسنة 2016 إداري جمصة</t>
  </si>
  <si>
    <t>http://www.almasryalyoum.com/news/details/742295#.VWYoax71oki.facebook</t>
  </si>
  <si>
    <t>في مارس الماضي، توفى حسين محمود عبدالوهاب عبدالمولى، داخل قسم شرطة الهرم، بعد القبض عليه في مطاردة أمنية للاشتباه به، بعد محاولته الهرب من أفراد كمين أمني على طريق «القاهرة – الفيوم» الصحراوي. وأفادت التحقيقات، أن قوات كمين أمنى على طريق «القاهرة- الفيوم» الصحراوى، اشتبهت في المتهم فحاولت استيقافه لتفتيشه، لكنه حاول الهروب، فطاردته القوات حتى دخل محل «جزارة»، وابتلع لفافة من مخدر الحشيش، وباقتياده إلى القسم، لقى مصرعه جراء اللفافة التي ابتلعها. وتجمهرت أسرة الضحية، حول المستشفى، وقسم الشرطة، متهمة قوات الأمن بتعذيبه. واستمعت النيابة إلى أقوال الضابط قائد الكمين، الذي نفى تعذيب المتوفى، وقال إنه طارده للاشتباه فيه، وشاهده يدخل محل جزارة، وابتلع جسمًا غريبًا أثناء ضبطه، وتم نقله إلى قسم شرطة الهرم، لكن خلال قرابة 30 دقيقة من وصول المتهم للقسم دخل في حالة إعياء وفقد الوعى. واستمعت النيابة إلى مالكة محل الجزارة، التي أكدت أقوال الضابط، وقالت إن المتوفى حاول الاختباء من الشرطة داخل المحل، وأثناء القبض عليه ابتلع جسماً غريباً، واقتادته قوات الأمن داخل سيارة «بوكس» إلى القسم.</t>
  </si>
  <si>
    <t>http://www.elwatannews.com/news/details/716100</t>
  </si>
  <si>
    <t>لقى، اليوم الخميس، مسجون مصرعه داخل حجز قسم أول شبرا الخيمة، إثر مضاعفات جرح أصيب به بعد نشوب مشاجرة بينه وبين مسجون آخر منذ عدة أيام أسفرت عن إصابته بجرح غائر، واليوم عانى من بعض المضاعفات ولقى مصرعه، تم تحرير محضر بالواقعة وتولت النيابة التحقيق. تلقي اللواء محمود يسري مدير أمن القليوبية، إخطارًا بنشوب مشاجرة بين المساجين داخل حجز قسم أول شبرا الخيمة منذ عدة أيام، أسفرت عن إصابة المدعو خالد سمير الشهير بـ "ولعة"، تم نقله على إثرها إلى المستشفى للعلاج، ومكث المجني عليه في المستشفى لمدة اسبوع، وبعدها عاد مرة أخرى إلى الحجز، ولكنه أصيب بإعياء شديد مرة أخرى وتم نقله إلى المستشفى وتوفي بعد ذلك، وتحرر عن ذلك المحضر اللازم وتوالت النيابة التحقيق. وكشف مصدر أمني أن وفاة المسجون جاءت نتيجة مضاعفات شديدة للجرح الذي أصيب به في المشاجرة والذي استلزم تناوله كميات كبيرة من الأدوية تسببت في حدوث هبوط حاد في الدورة الدموية أدت لوفاته في الحال.</t>
  </si>
  <si>
    <t>وفقاً لجهات أمنية، بعد مشاجرة مع سجين آخر وإصابته بجرح غائر</t>
  </si>
  <si>
    <t>تم نقله للمستشفى لمدة أسبوع ثم عاد للقسم وأصيب بإعياء شديد ونقل للمستشفى مرة أخرى</t>
  </si>
  <si>
    <t>سامح أ</t>
  </si>
  <si>
    <t>قبل شهرين</t>
  </si>
  <si>
    <t>مصطفى حمدان السواركة</t>
  </si>
  <si>
    <t>قبل سنة</t>
  </si>
  <si>
    <t>مداهمات أمنية - العريش - عام 2014</t>
  </si>
  <si>
    <t>http://www.ikhwansina.com/News/6633</t>
  </si>
  <si>
    <t>http://www.elshaab.org/news/180831/%D8%A7%D9%84%D8%B9%D8%AB%D9%88%D8%B1-%D8%B9%D9%84%D9%89-%D8%AC%D8%AB%D8%A9-%D9%85%D8%B5%D8%B7%D9%81%D9%89-%D8%A7%D9%84%D8%B3%D9%88%D8%A7%D8%B1%D9%83%D8%A9-%D8%A8%D9%87%D8%A7-%D8%A3%D8%B9%D9%8A%D8%B1%D8%A9-%D9%86%D8%A7%D8%B1%D9%8A%D8%A9-%D8%A8%D8%B9%D8%AF-%D8%A7%D8%B9%D8%AA%D9%82%D8%A7%D9%84%D9%87-%D8%B3%D9%86%D8%A9-%D9%84%D8%AF%D9%89-%D8%A7%D9%84%D8%A3%D8%AC%D9%87%D8%B2%D8%A9-%D8%A7%D9%84%D8%A3%D9%85%D9%86%D9%8A%D8%A9</t>
  </si>
  <si>
    <t>شقيق محمد حمدان السواركة منفذ تفجير مديرية أمن جنوب سيناء</t>
  </si>
  <si>
    <t>http://www.elwatannews.com/news/details/736313</t>
  </si>
  <si>
    <t>رقم 1398 لسنة 2015 عرائض نائب عام</t>
  </si>
  <si>
    <t>http://www.eipr.org/pressrelease/2016/02/03/2524</t>
  </si>
  <si>
    <t>http://www.dotmsr.com/details/%D8%A7%D9%84%D8%B3%D8%AC%D9%86-5-%D8%B3%D9%86%D9%88%D8%A7%D8%AA-%D9%84%D8%B6%D8%A7%D8%A8%D8%B7%D9%8A-%D8%A7%D9%84%D8%A3%D9%85%D9%86-%D8%A7%D9%84%D9%88%D8%B7%D9%86%D9%8A-%D8%A7%D9%84%D9%85%D8%AA%D9%87%D9%85%D9%8A%D9%86-%D8%A8%D8%AA%D8%B9%D8%B0%D9%8A%D8%A8-%D9%83%D8%B1%D9%8A%D9%85-%D8%AD%D9%85%D8%AF%D9%8A</t>
  </si>
  <si>
    <t>كان محبوسا بقسم شرطة دار السلام</t>
  </si>
  <si>
    <t>http://www.almasryalyoum.com/news/details/896490</t>
  </si>
  <si>
    <t>متزوج ولها 3 بنات</t>
  </si>
  <si>
    <t>وفقاً لشهادات، كان يعاني من ألم أسفل بطنه وتضخم فى خصيتيه وأورام في الحوض والتهاب في المفاصل</t>
  </si>
  <si>
    <t>مستشفى مبرة المعادي ثم مشرحة زينهم</t>
  </si>
  <si>
    <t>شاكر محمد أبو عرب</t>
  </si>
  <si>
    <t>مريض بالقلب اسمه شاكر محمد أبوعرب، 32 عاماً، وهو واحد من بين ثمانية آخرين فارقوا الحياة فى أقسام الشرطة فى محافظة القليوبية، خلال سبتمبر 2013، وفقاً للبيانات الرسمية لمديرية أمن القليوبية. فبينما قالت مصلحة الطب الشرعى بمنطقة القليوبية إن وفاة شاكر جاءت نتيجة مرضه بالقلب، إلا أننا اطلعنا على ما يثبت أن قسم الشرطة رفض تحويله للمستشفى، رغم توصية طبيبين من مكتب الصحة، وطبيب ثالث من مستشفى القناطر، جميعها يوصى بضرورة نقله إلى المستشفى، وبعد ثلاثة أسابيع من احتجازه، كانت النتيجة وفاته. حصلت «المصرى اليوم» على جميع الخطابات والوثائق الرسمية المتعلقة بحالات الوفاة فى هذا القسم، ومن بينها تحقيقات النيابة العامة. إلا أن التحقيق المتعلق بحالة موت شاكر أبوعرب انتهى بإدانة عائلته بالتعدى على أفراد قسم الشرطة بعد موت ابنهم. تبدأ حكاية شاكر فى 7 سبتمبر 2013، حين قبض عليه من مسكنه بقرية «شلقان»، إحدى ضواحى محافظة القليوبية، فى واقعة سرقة بالإكراه، وحددت الجلسة الأولى للقضية بعد القبض عليه بـ17 يوماً. دخل قسم شرطة القناطر ومعه تقرير طبى من مستشفى القناطر الخيرية المركزى، يفيد التقرير بأن لديه جرحا أسفل الكتف نتيجة جراحة قلبية لتركيب صمامين صناعيين. قضى 3 أسابيع فى غرفة الحجز بقسم شرطة القناطر بين 12 محتجزاً فى غرفة صغيرة، وفق وصف النيابة الذى يقول: «أرض الحجز مغطى ببطاطين وأقمشة وعلى الحائط تعلق أكياس الأطعمة وملابس المحتجزين على مسامير». بعد يومين من دخوله حجز قسم شرطة القليوبية بدأ يشتكى للمحتجزين من ألم فى صدره، بحسب شهادة المحتجزين أنفسهم خلال تحقيقات النيابة العامة التى حصلت على أوراقها «المصرى اليوم»، استطاعت والدته زيارته بعد أسبوع من احتجازه ورأت ذلك. ذهبت إلى النيابة والتمست نقله إلى المستشفى. وأرسلت النيابة مع الأم خطاباً إلى قسم الشرطة، يسمح بانتداب طبيب من مستشفى القناطر الخيرية إلى القسم لتوقيع الكشف الطبى على المريض، وكلفت النيابة مأمور المركز بتقديم الرعاية الصحية والعلاج اللازم، وإثبات ذلك عقب تنفيذه لعرضه على النيابة، حيث يملك المأمور الصلاحية لنقل المحبوسين من عدمه طالما لم تكلفه النيابة بذلك. بعد ساعات من تقديم الطلب وصل الدكتور خالد السيد عبدالوهاب، من مستشفى القناطر الخيرية لمركز الشرطة، أجرى الكشف الطبى وكتب فى تقريره أن «المريض يحتاج لعمل أشعة تليفزيونية على البطن وتحاليل دم وبراز فى صباح اليوم التالى، لتشخيص حالته»، وأرفق التقرير بمحضر حرره مركز الشرطة. لكن مأمور القسم لم يسمح لشاكر بإجراء الأشعة والتحاليل المطلوبة، ولم ينقله إلى المستشفى كما أوصى الطبيب». فى صباح يوم 21 سبتمبر 2013، أكمل المحبوس المريض أسبوعين فى غرفة الاحتجاز، توجهت والدته إلى مقر النيابة العامة فى نيابة جنوب بنها الكلية، وأخطرت المحامى العام أن مأمور قسم شرطة القناطر يمتنع عن نقل ابنها إلى المستشفى رغم مرضه المثبت فى محاضر طبية رسمية، وللمرة الثانية أرسلت النيابة إلى مأمور مركز شرطة القناطر الخيرية طلباً بتكليف مفتش صحة لتوقيع الكشف الطبى على «شاكر»، وبيان إذا كانت حالته الصحية تستلزم نقله لأحد المستشفيات من عدمه، وطلب منه تحرير تقرير طبى بعد الكشف. وفى العاشرة من صباح نفس اليوم توجه الدكتور كريم محمد زكى، مفتش حدائق القناطر، وأوصى، بعرضه على طبيب متخصص فى القلب والأوعية الدموية، وقال إن «المتهم يعانى من آلام بالبطن، وضربات قلب غير منتظمة، وقياس ضغط دم غير منتظم، وضيق فى التنفس، وغثيان»، وحمل التقرير توقيع الطبيب وخاتم شعار الجمهورية، وقد أثبتت الواقعة فى محضر كتبه أمين شرطة يدعى عبدالناصر يوسف، ووقع عليه المأمور، حصلت «المصرى اليوم» على نسخة من هذا التقرير الحكومى. للمرة الثانية يرفض مأمور القسم عرض المحبوس المريض بالقلب على طبيب متخصص فى الأوعية الدموية، ولم يتم نقله إلى المستشفى. يقول الدكتور خالد سمير، أستاذ أمراض القلب والصدر بكلية الطب جامعة عين شمس، إن الكشف الأولى على المحتجزين يكون محصوراً فى تقييم حالة المريض وطلب عرضه على طبيب متخصص إذا استدعت حالته الصحية، وذلك لأن غالبية الوحدات الصحية يعمل بها «أطباء تكليف» تنحصر مهمتهم الأساسية فى التأكد من الوظائف الحيوية للجسم والحالة العامة للمريض وتحديد المشاكل الأساسية. لم يشفع تقريرين لطبيبين مختلفين بـ«وجوب عرضه على طبيب متخصص فى أمراض القلب والأوعية الدموية»، زاد عليهم تقرير ثالث كتبته الدكتورة دعاء إبراهيم، مفتشة صحة من مستشفى القناطر الخيرية، أوصت بنقله إلى المستشفى أو عرضه على أخصائى أمراض قلب وأوعية دموية، وذيلت التقرير بختم شعار الجمهورية (حصلت الصحيفة على كل هذه التقارير). بعد ساعات، جلس بـ«فانلة حمالات بيضاء وبنطلون أبيض» يستند إلى جدار الغرفة، يدلك صدره بكلتا يديه، أفرغ ما فى بطنه على أرضية الغرفة، واستمر فى التقيؤ طوال الليل، اصطحبه بعض المحتجزين إلى الحمام، ونظفوا ملابسه، وبدأوا فى طرق باب الغرفة استنجاداً بمسؤول السجن. وفى تمام الساعة 12:30 بعد منتصف الليل، وقبل ساعات من جلسة محاكمته، سمعت حراسة السجن استغاثات من المحبوسين، فحضرت الإسعاف ونقلته إلى المستشفى. لكن الطبيب الذى استلم شاكر فى الـ1 صباحاً كتب فى تقريره: «وصل المذكور إلى قسم الاستقبال جثة هامدة».</t>
  </si>
  <si>
    <t>مريض بالقلب اسمه شاكر محمد أبوعرب، 32 عاماً، وهو واحد من بين ثمانية آخرين فارقوا الحياة فى أقسام الشرطة فى محافظة القليوبية، خلال سبتمبر 2013، وفقاً للبيانات الرسمية لمديرية أمن القليوبية.</t>
  </si>
  <si>
    <t>القليوبية - القناطر الخيرية - قرية شلقان</t>
  </si>
  <si>
    <t>مستشفي القناطر الخيرية المركزي</t>
  </si>
  <si>
    <t>وفقاً لجهات أمنية, بسبب أزمة قلبية حيث كان يعاني من مرض بالقلب</t>
  </si>
  <si>
    <t>كان تم نقله لحجز الخليفة 11-6-2014 ثم إلى قسم المطرية 12-6-2014 بعد انتهاء فترة حبسه بسجن برج العرب</t>
  </si>
  <si>
    <t>بيع مياة داخل قطار نجع حمادي</t>
  </si>
  <si>
    <t>فى صباح حار من شهر أغسطس غادر إبراهيم أحمد إسماعيل، منزله بقرية القناوية بمركز نجع حمادى فى محافظة قنا، توجه إلى محطة القطار فى السادسة والنصف صباحاً حيث يعمل بائعاً جائلاً بين محطات القطار بالمحافظة. لم يكن بلغ السن القانونية للحصول على بطاقة هوية وقتها. استقل القطار مع 12 بائعًا متجولًا، وأثناء عودتهم قبض عليه مع 5 باعة آخرين من على رصيف القطار، كانت تهمته وفق المحضر رقم 5155 «بيع مياه داخل قطار نجع حمادى». فى تمام الساعة 2 من ظهر اليوم نفسه انتقل الباعة الخمسة إلى قسم شرطة نجع حمادى، كان فى استقبالهم 17 محتجزاً، أحدهم كان يقضى حكماً بالسجن 25 عاماً بحسب سمبل، «كان يجلس على بطاطين ووسادة داخل الحجز، بعيداً عن حمام داخلى من غير مياه بالغرفة». انساب العرق من الأجساد المتلاصقة فى ظهيرة أغسطس، وانقطعت الكهرباء 3 مرات خلال الساعات الأولى من دخولهم إلى الحجز، فتعطل الشفاط عن العمل وساءت التهوية داخل الغرفة، أخبرهم مندوب الحجز أنه سيشغل المولد فى القسم، كان إبراهيم وقتها يستند بجسده إلى باب الحجز، بحسب شهادة المحتجزين بالتحقيقات. حين سحبت سكينة الكهرباء، فجأة، تناثرت أجزاء اللمبة المعلقة فى سقف الغرفة بعد أن انفجرت، وسرى تيار كهربائى من الباب إلى أرضية الغرفة المبللة، وصعقت الكهرباء المحتجزين. فى شهادته أمام النيابة، التى حصلت «المصرى اليوم» على نسخة منها، قال محمد عاطف: «فجأة الكل بقى يتنفض، وبقينا نرفس فى الأرض، ودخلنا فى غيبوبة، وهدومنا كانت عرقانة جامد، والمكان كله مكهرب». بينما تقول الرواية الرسمية لمديرية أمن قنا: «إن وفاة المحتجز إبراهيم أحمد إسماعيل، المحبوس على ذمة القضية رقم 5155، نتيجة اختناق بسبب انقطاع الكهرباء وتوقف المراوح»، وأثبتت لجنة من هندسة كهرباء نجع حمادى، انتدبتها النيابة لمعاينة الحجز، أن «الكهرباء تصل إلى الحجز بين توصيلات عشوائية مربوطة مع بعضها بأكياس بلاستيكية، وتعتبر غير مطابقة للمواصفات الفنية، وتمثل خطورة لأى شخص يلمسها».</t>
  </si>
  <si>
    <t>وفقاً لجهات أمنية، اختناق بسبب انقطاع الكهرباء وتوقف المراوح</t>
  </si>
  <si>
    <t>وفقاً للسجناء, توفي بعد خروج مواد رغوية من فمه أثناء نومه</t>
  </si>
  <si>
    <t>إجراء عملية جراحية لبتر ساقه</t>
  </si>
  <si>
    <t>وفقاً لتقرير الطب الشرعي، عدة طلقات نارية اخترقت جسده</t>
  </si>
  <si>
    <t>وفقاً لتقرير الطب الشرعي، شنقاً</t>
  </si>
  <si>
    <t>سرطان البنكرياس</t>
  </si>
  <si>
    <t>سرطان الدم</t>
  </si>
  <si>
    <t>أزمات قلبية</t>
  </si>
  <si>
    <t>مرض بالقلب</t>
  </si>
  <si>
    <t>الدرن</t>
  </si>
  <si>
    <t>غيبوبة سكر</t>
  </si>
  <si>
    <t>الربو الشعبي</t>
  </si>
  <si>
    <t>الشيخوخة</t>
  </si>
  <si>
    <t>ورم بالكبد</t>
  </si>
  <si>
    <t>مرض بالكبد</t>
  </si>
  <si>
    <t>غيبوبة كبدية</t>
  </si>
  <si>
    <t>وفقاً لجهات أمنية, بسبب فشل كلوي</t>
  </si>
  <si>
    <t>قصور بالشريان التاجي</t>
  </si>
  <si>
    <t xml:space="preserve"> السكر</t>
  </si>
  <si>
    <t>صرع</t>
  </si>
  <si>
    <t>فشل كلوي</t>
  </si>
  <si>
    <t>أزمة ربوية</t>
  </si>
  <si>
    <t>فيروس بالكبد</t>
  </si>
  <si>
    <t>تليف كبدي</t>
  </si>
  <si>
    <t>وفقاً لتصريح أمني, الوفاة بسبب ادعاء انتحار بالشنق داخل دورة المياة</t>
  </si>
  <si>
    <t>وفقاً لجهات أمنية، ادعاء انتحار بالشنق</t>
  </si>
  <si>
    <t>السكر</t>
  </si>
  <si>
    <t>وفقاً لجهات قضائية, توفي بشكل طبيعي بعد الحكم ببراءته</t>
  </si>
  <si>
    <t>الكبد</t>
  </si>
  <si>
    <t>فيروس سي</t>
  </si>
  <si>
    <t>وفقاً للتحقيقات، بسبب حالة إعياء عقب جرعة مخدرات زائدة</t>
  </si>
  <si>
    <t>نوبات سعال وآلام في الصدر</t>
  </si>
  <si>
    <t>وفقاً للتحقيقات، كدمات وآثار ضرب</t>
  </si>
  <si>
    <t>وفقاً لجهات حقوقية، ضرب حتى الموت</t>
  </si>
  <si>
    <t>وفقاً لجهات حقوقية، ضرب حتى الموت بكعوب البنادق</t>
  </si>
  <si>
    <t>وفقاً لجهات حقوقية، ضرب علي الراس بكعب المسدس وفي انفه وصدره</t>
  </si>
  <si>
    <t>وفقاً لجهات حقوقية، ضرب مبرح وكسر بالجمجمة ونزيف بالبطن</t>
  </si>
  <si>
    <t>وفقاً لجهات حقوقية، ضرب مبرح أدى إلى نزيف داخلي وكسر بالجمجمة</t>
  </si>
  <si>
    <t>وفقاً لجهات حقوقية، غيبوبة سكر والامتناع عن علاجه</t>
  </si>
  <si>
    <t>السكر والضغط</t>
  </si>
  <si>
    <t>السكر والضغط وفيروس سي</t>
  </si>
  <si>
    <t>الكبد والسكر</t>
  </si>
  <si>
    <t>تضخم بالكبد وقرحة بالمعدة</t>
  </si>
  <si>
    <t>مريض</t>
  </si>
  <si>
    <t>جلطة بالمخ</t>
  </si>
  <si>
    <t>ذبحة صدرية</t>
  </si>
  <si>
    <t>الربو</t>
  </si>
  <si>
    <t>السكر والكبد والضغط</t>
  </si>
  <si>
    <t>الفشل الكبدي</t>
  </si>
  <si>
    <t>الكبد والضغط</t>
  </si>
  <si>
    <t>آلام بالبطن وقيء مستمر</t>
  </si>
  <si>
    <t>الضغط</t>
  </si>
  <si>
    <t>وفقاً لجهات حقوقية، بسبب الضرب المبرح حتى الموت</t>
  </si>
  <si>
    <t>وفقاً لجهات حقوقية، بسبب الإهمال الطبي بعد العملية</t>
  </si>
  <si>
    <t>إجراء عملية قلب مفتوح حيث كان يعانى من تضخم فى عضلة القلب</t>
  </si>
  <si>
    <t>مغض كلوي ونزيف شرجي</t>
  </si>
  <si>
    <t>استئصال الطحال وتليف الكبد ومرض بالقلب</t>
  </si>
  <si>
    <t>أزمة صدرية حادة</t>
  </si>
  <si>
    <t>آلام بالبطن والصدر</t>
  </si>
  <si>
    <t>سرطان بالمعدة</t>
  </si>
  <si>
    <t>السكر والضغط والكلي</t>
  </si>
  <si>
    <t>حصي في كليته اليسرى والتهاب في المرارة</t>
  </si>
  <si>
    <t>سرطان بالكبد</t>
  </si>
  <si>
    <t>إجراء عملية بتر في الساق الأيمن</t>
  </si>
  <si>
    <t>وفقاً لجهات حقوقية، بسبب منع دخول الأدوية</t>
  </si>
  <si>
    <t>صرع بالمخ</t>
  </si>
  <si>
    <t>سرطان</t>
  </si>
  <si>
    <t>تضخم بالغدة الدرقية وقرحة فراش</t>
  </si>
  <si>
    <t>وفقاً لجهات طبية بسبب هبوط حاد بالدورة الدموية</t>
  </si>
  <si>
    <t>ألم أسفل بطنه وتضخم فى خصيتيه وأورام في الحوض والتهاب في المفاصل</t>
  </si>
  <si>
    <t>السكر وفيروس سي</t>
  </si>
  <si>
    <t>وفقاً لجهات حقوقية، تم القبض عليه وتوفي بسبب الإهمال الطبي حيث كان يعاني من فيروس الكبد الوبائي</t>
  </si>
  <si>
    <t>وفقاً لذويه، تم القبض عليه حيث جثته كانت منتفخة وسوداء وبها كسر بالجمجمة وعيناه جاحظة ولسانه يتدلي خارج فمه بينما تعض أسنانه عليه</t>
  </si>
  <si>
    <t>وفقاً لجهات حقوقية، تم القبض عليه وقتله خارج إطار القانون ووجود آثار للصعق الكهربائي على رقبته وكتفه وصدره وبطنه</t>
  </si>
  <si>
    <t>وفقاً لتقرير الطب الشرعي خمس طلقات نارية مستقرة بجسده</t>
  </si>
  <si>
    <t>وفقاً لجهات حقوقية، تم القبض عليه وعثر على جثته منفصل جزئها العلوي عن السفلي، وتبين وجود آثار كدمات وصعق بالكهرباء على الجزء العلوي</t>
  </si>
  <si>
    <t>وفقاً لجهات أمنية، ضيق بالتنفس</t>
  </si>
  <si>
    <t>الإتجار في مواد مخدرة - تهرب من التموين</t>
  </si>
  <si>
    <t>حبس سنة وغرامة 500ج</t>
  </si>
  <si>
    <t>http://www.el-balad.com/1186758</t>
  </si>
  <si>
    <t>أمرت نيابة المقطم برئاسة المستشار عمرو شريف رئيس النيابة، بسرعة إجراء تحريات المباحث حول واقعة وفاة مسن داخل حجز قسم شرطة المقطم. كما صرحت النيابة بدفن الجثة عقب تشريحها لمعرفة أسباب الوفاة. ولفظ المسجون "سيد .م" (76 سنة) أنفاسه الأخيرة بداخل حجز قسم المقطم عقب شعوره بإعياء شديد داخل الحجز وحاول الضباط إسعافه وتم نقله إلى مستشفى المقطم بعد إصابته بضيق بالتنفس إلا أنه فارق الحياة. وأكدت التحقيقات أن المتوفى سبق ضبطه واتهامه بقضية اتجار في مواد مخدرة، كما تبين اتهامه بالتهرب من قضية تموين والمقضى فيها بحبسه سنة ودفع 500 جنيه غرامة. وأمرت النيابة بانتداب الطب الشرعى للكشف عليه والذى أكد فى تقريره المبدئى عدم وجود شبهة جنائية فى الوفاة وأنها فى الغالب طبيعية بسبب ضيق التنفس.</t>
  </si>
  <si>
    <t>رقم 20069 لسنة 2014 جنح أول طنطا</t>
  </si>
  <si>
    <t>إسماعيل محمد محمد عبد الحميد حرب</t>
  </si>
  <si>
    <t>الغربية - ثان طنطا - الفرشي</t>
  </si>
  <si>
    <t>مستشفى طنطا الجامعي</t>
  </si>
  <si>
    <t>http://www.youm7.com/story/2014/10/19/%D9%88%D9%81%D8%A7%D8%A9_%D9%85%D8%B3%D8%AC%D9%84_%D8%AE%D8%B7%D8%B1_%D8%AF%D8%A7%D8%AE%D9%84_%D9%85%D8%B3%D8%AA%D8%B4%D9%81%D9%89_%D8%B7%D9%86%D8%B7%D8%A7_%D8%A8%D8%B9%D8%AF_%D8%B6%D8%A8%D8%B7%D9%87_%D8%A3%D8%AB%D9%86%D8%A7%D8%A1_%D9%85%D8%AD%D8%A7%D9%88%D9%84%D8%AA%D9%87_%D8%B3%D8%B1%D9%82%D8%A9_%D9%85%D8%AD%D9%84_%D8%B3%D8%AC%D8%A7%D8%A6%D8%B1/1912957</t>
  </si>
  <si>
    <t>http://www.ikhwanismailia.com/ismailia/26400.html</t>
  </si>
  <si>
    <t>أحداث أطفيح - قسم أطفيح 14-8-2013</t>
  </si>
  <si>
    <t>الانضمام لجماعة إرهابية، حيازة مواد حارقة، حرق قسم أطفيح</t>
  </si>
  <si>
    <t>قنا - مركز قنا - قرية الدندرة</t>
  </si>
  <si>
    <t>http://www.masress.com/elaosboa/193753</t>
  </si>
  <si>
    <t>وفقاً لجهات أمنية، بسبب ارتفاع في ضغط الدم</t>
  </si>
  <si>
    <t>http://www.masress.com/moheet/2021209</t>
  </si>
  <si>
    <t>أكد مصدر امني مسئول وفاة نزيل بسجن المستقبل، محبوس احتياطيا علي ذمة تحقيقات بالتحريض علي العنف. وقال المصدر – نقلا عن وكالة أنباء اونا- ان السجين شعر بتعب مفاجئ وتم نقله للمستشفي وتوفي بعد ارتفاع مفاجئ في ضغط الدم نافيا أن تكون للوفاة أي أسباب جنائية حسب قوله.</t>
  </si>
  <si>
    <t>وفقاً لجهات أمنية، بسبب أزمة قلبية</t>
  </si>
  <si>
    <t>رامي إبراهيم إبراهيم شطا</t>
  </si>
  <si>
    <t>شروع في قتل</t>
  </si>
  <si>
    <t>http://www.masress.com/alwafd/191652</t>
  </si>
  <si>
    <t>توفي رامي إبراهيم إبراهيم شطا بمركز دمياط داخل محبسه بسجن المدينة حيث كان يقضي 15 يومًا حبسا احتياطيا بالسجن لاتهامه بإصابة أحد الأشخاص بطلق ناري. حضر المتوفي جلسة تجديد حبسه بالمحكمة وأصيب بأزمة قلبية فارق علي أثرها الحياة . أمرت النيابة بانتداب الطبيب الشرعي لتشريح الجثة لبيان سبب الوفاة.</t>
  </si>
  <si>
    <t>مزارع</t>
  </si>
  <si>
    <t>رقم 3556 لسنة 2012 إداري دار السلام</t>
  </si>
  <si>
    <t>مستشفى دار السلام المركزي</t>
  </si>
  <si>
    <t>http://www.masress.com/masrawy/5419365</t>
  </si>
  <si>
    <t>لفظ متهم محبوس احتياطيا على ذمة إحدى القضايا أنفاسه الأخيرة داخل مستشفى دار السلام المركزي بسوهاج، بعد إصابته بجلطة في المخ. وأفاد تقرير مفتش الصحة بعدم وجود شبهة جنائية في وفاة المتهم. كان اللواء عبدالعزيز النحاس، مساعد الوزير مدير أمن سوهاج، قد تلقى بلاغا من مركز شرطة دار السلام، يُفيد وفاة متهم محبوس احتياطيا على ذمة قضية قتل عمد، والسابق حجزه بالمستشفى لإصابته بجلطة في المخ. وتبين من خلال التحريات التي أشرف عليها العميد الحسن علي عباس، مدير إدارة المباحث، والعميد خالد الشاذلي رئيس فرع بحث الشرق، وقام بها الرائد مصطفى التهامي معاون أول مباحث مركز دار السلام، بوفاة المتهم (إبراهيم.ح.ع) 65 عاماً، مزارع، والمحبوس احتياطيا على ذمة القضية رقم 3556 إداري المركز، قتل عمد والسابق حجزه بالمستشفى لإصابته بجلطة في المخ. وأفاد تقرير مفتش الصحة بعدم وجود شبهة جنائية في الوفاة، وأيدت تحريات إدارة البحث الجنائي ذلك. تم تحرير محضر بالواقعة، برقم 15 أحوال المركز، وبالعرض على النيابة العامة صرحت بدفن الجثة.</t>
  </si>
  <si>
    <t>وفقاً لجهات طبية، بسبب جلطة بالمخ</t>
  </si>
  <si>
    <t>رقم 133 لسنة 2012 جنح عسكرية قنا</t>
  </si>
  <si>
    <t>http://www.masress.com/youm7/891853</t>
  </si>
  <si>
    <t>وفقاً لذويه، بسبب الإهمال الطبي</t>
  </si>
  <si>
    <t>وفقاً لجهات أمنية، بسبب وعكة صحية</t>
  </si>
  <si>
    <t>http://www.masress.com/albawabh/501448</t>
  </si>
  <si>
    <t>صرّح العميد هشام نصر مدير إدارة البحث الجنائي بالمنيا، بأنه لا توجد أي شبهة جنائية في وفاة أحد المحبوسين احتياطيا على ذمة قضايا التظاهر، مؤكدًا أن الوفاة طبيعية. كان اللواء أسامة متولي مدير أمن المنيا، تلقى إخطارًا من العميد هشام نصر يفيد بوفاة المدعو "فتحي ربيع" 45 سنة والمحبوس احتياطيا على ذمة القضية رقم 1518 لسنة 2013 جنح مركز مطاي تظاهر. حيث أضاف العميد هشام ل"البوابة نيوز" أن المحبوس توفى اليوم داخل مستشفى المنيا عقب مروره بوعكة صحية، مشيرًا إلى أن تقرير الطبيب الشرعي أكد أن الوفاة سببها ضيق في التنفس.</t>
  </si>
  <si>
    <t xml:space="preserve">رقم 1518 لسنة 2014 جنح مطاي </t>
  </si>
  <si>
    <t>عمرو حمدي السيد</t>
  </si>
  <si>
    <t>http://www.masress.com/soutelomma/98273</t>
  </si>
  <si>
    <t>توفى أحد المحبوسين إحتياطيا بسجن دمو العمومى بالفيوم ، ويدعي عمرو حمدى السيد من سنورس ،حيث ألقي القبض عليه في 18 ديسمبر الماضي ، ويذكر أنه من عناصر جماعه الإخوان المسلمين ، وألقى القبض عليه بإتهامه لإنضمامه لجماعة محظورة ،وحرق مؤسسات جكومية وشرطية بالفيوم.</t>
  </si>
  <si>
    <t>أحداث سنورس - قسم سنورس 14-8-2013</t>
  </si>
  <si>
    <t>http://www.masress.com/alwafd/721373</t>
  </si>
  <si>
    <t>يجرى محمد الشربينى، وكيل نيابة فارسكور، التحقيق فى وفاة أحد السجناء بسجن فارسكور، والمحبوس على ذمة إحدى قضايا المخدرات، حيث يقوم وكيل النيابة بسؤال زملائه داخل السجن لمعرفة سبب الوفاة، بينما لم يتهم أهل السجين أحدًا فى وفاته. وأمر المستشار محمد مجدى الزنفلى المحامى العام لنيابات دمياط بندب الطبيب الشرعى لتشريح الجثة لبيان سبب الوفاة.</t>
  </si>
  <si>
    <t>وفقاً لجهات أمنية، حالة إعياء شديدة نتيجة إصابته بنزلة برد وآلام بالبطن</t>
  </si>
  <si>
    <t>http://www.masress.com/moheet/2130276</t>
  </si>
  <si>
    <t>مرض القلب</t>
  </si>
  <si>
    <t>http://www.masress.com/alwafd/745678</t>
  </si>
  <si>
    <t>لفظ عاطل27 سنة محبوس احتياطياً أنفاسه الأخيرة بقسم سيدي جابر أثناء احتجازه علي ذمة القضية رقم 22621 /2014 جنح القسم " اتجار في الأقراص المخدرة نتيجة معاناته من مرض القلب وإدمانه المواد المخدرة. أبلغ ضابط منوب قسم شرطة سيدي جابر بأنه أثناء تواجده بنوبة القسم تبلغ له من الحراسة المعينة على حجز القسم بوجود أحد المحجوزين المتهم/ محمد ر ا 27 عاما عاطل مقيم دائرة القسم في حالة إعياء شديدة . وعقب استئذان النيابة العامة تم استدعاء سيارة الإسعاف، ونقله للمستشفي الرئيسي الجامعي إلا أنه توفي فور وصوله للمستشفى . وبسؤال شقيقه المدعو/ رشدي السيد رشدي السيد 37 عاما بدون عمل مقيم دائرة قسم شرطة باب شرقي قرر بأن شقيقه المذكور كان يعاني من مرض القلب وإدمان المواد المخدرة ويحتمل تناوله كمية من المخدر قبل ضبطه ولم يتهم أحدا بالتسبب في وفاته . وأيد الواقعة اثنين من زملائه المحبوسين بحجز القسم، وتم نقل الجثة لمشرحة الإسعاف. وتحرر المحضر إداري قسم شرطة سيدي جابر، وجاري العرض علي النيابة.</t>
  </si>
  <si>
    <t>http://www.masress.com/elbalad/1245836</t>
  </si>
  <si>
    <t>توفى القيادى الإخوانى أبو بكر أحمد حنفى القاضى، عضو تنظيم الإخوان المسلمين بقنا والمحبوس احتياطياً بسجن قنا العمومى على ذمة اتهامه مع آخرين فى قضية رقم 9230 بشأن اقتحام وتحطيم واجهة سكة حديد قنا يوم 19 /7 /2014 . وتدهورت الحالة الصحية للقاضى الذى يبلغ من العمر 46 سنه نتيجة إصابته بمرض سرطاني بالمعدة، فتم نقله لمستشفى أسيوط الجامعى، ولفظ أنفاسه الأخيرة فى المستشفى.</t>
  </si>
  <si>
    <t>تبديد شيكات</t>
  </si>
  <si>
    <t>http://www.masress.com/elbalad/1552414</t>
  </si>
  <si>
    <t>خالد خ إ إ</t>
  </si>
  <si>
    <t>خفير خصوصي - مدرسة الرياض الخاصة</t>
  </si>
  <si>
    <t>القليوبية - الخانكة - أبو زعبل</t>
  </si>
  <si>
    <t>رقم 34 أحوال الخانكة</t>
  </si>
  <si>
    <t>وفقاً لجهات أمنية، قيء دموي وارتفاع في درجة الحرارة</t>
  </si>
  <si>
    <t>قيء دموي وارتفاع في درجة الحرارة</t>
  </si>
  <si>
    <t>مستشفى الخانكة المركزي</t>
  </si>
  <si>
    <t>توفي خفير خصوصي محبوس احتياطيا بسجن مركز الخانكة في القليوبية اليوم الأربعاء، والمتهم في قتل زوجته، وتم تحرير محضر بالواقعة وأخطرت النيابة لتولي التحقيق. اللواء سعيد شلبى مدير أمن القليوبية تلقى إخطارا بالواقعة من مأمور مركز الخانكة، وتبين من تحريات العقيد عبد الحفيظ الخولى رئيس فرع البحث الجنائى أن المتوفى يدعى خالد خ إ إ 42 سنة، خفير خصوصى بمدرسة الرياض الخاصة، ومقيم أبو زعبل، والمتهم بقتل زوجته رضا ف م ع 39 سنة، ربة منزل خنقا لشكه في سلوكها، وعثر بإرشاده على جثة المجنى عليها ملفوفة داخل بطانية ومدفونة بحديقة زهور المدرسة محل عمله. وقد تبلغ لمركز شرطة الخانكه من الخدمات المعينة على سجن المركز بحدوث حالة إعياء شديد للمتهم والمحبوس احتياطيا بالمركز والمحدد له جلسة غدا الخميس للنظر في تجديد حبسه بالفحص، وتبين أنه يعانى من قيء دموى وارتفاع في درجة الحرارة، وتم نقله إلى مستشفى الخانكة المركزى للعلاج صحبة الحراسه اللازمة، وتوفى فور وصوله المستشفى. وأفاد مفتش الصحة بعدم وجود ثمة إصابات ظاهرية بالجثة وأن الوفاة نتيجة ذبحة صدرية وقصور بالشريان التاجى وتوقف بعضلة القلب، ونفى وجود شبهة جنائية في الوفاة بسؤال كل ممن عشرى ف ح 35 سنة، والمحبوس على ذمة القضية رقم11290جنايات مركز الخانكة لسنة 2015، "مخدرات" وخالد ا س 42 سنة، والمحبوس على ذمة القضية رقم 20055 جنايات مركز الخانكة لسنة 2014م "مخدرات"، والمحبوسان معه وأيدا ماجاء بالتحريات ولم يشتبها في وفاته جنائيا. وبسؤال والد المتوفى خميس إسماعيل إبراهيم 69 سنة، بالمعاش ومقيم أبو زعبل دائرة المركز، أفاد بأنه لا يشتبه في وفاة نجله جنائيا. وتحرر عن ذلك المحضر رقم 34 أحوال مركز الخانكة وأخطرت النيابة التى صرحت بدفن الجثة.</t>
  </si>
  <si>
    <t>http://www.masress.com/tahrirnews/3272372</t>
  </si>
  <si>
    <t>أسوان - أول أسوان - المحمودية</t>
  </si>
  <si>
    <t>http://www.masress.com/veto/1814873</t>
  </si>
  <si>
    <t>توفى أحد أعضاء جماعة الإرهابية بسبب هبوط حاد في الدورة الدموية والمحبوس احتياطيا. كان اللواء صلاح حسان مدير أمن قنا، تلقى إخطارًا بمصرع هاشم حسن عبده محمد 51 سنة عامل من المحمودية بمحافظة أسوان من أعضاء الجماعة الإرهابية ومحبوس احتياطيا على ذمة القضية رقم 5235 / 2013 بتهمة التجمهر وتبين أن سبب الوفاة هبوط حاد في الدورة الدموية أدى إلى توقف عضلة القلب ووفاته. وأكد نجله أن الوفاة قضاء الله وقدره ولم يتهم أحدا بالتسبب في الوفاة.</t>
  </si>
  <si>
    <t>http://www.masress.com/elwatan/811053</t>
  </si>
  <si>
    <t>تبديد إيصال أمانة</t>
  </si>
  <si>
    <t>مستشفى المنشاوي العام</t>
  </si>
  <si>
    <t>http://www.masress.com/alwafd/155651</t>
  </si>
  <si>
    <t>تلقى مأمور مركز ثان طنطا بلاغا من مستشفى المنشاوى العام بوفاة المسجون محمد أحمد سليمان 60سنة والمقيم بسيدى سالم كفر الشيخ والمسجون بسجن طنطا العمومى فى القضية 1085جنح مركز سيدى سالم 6سنوات تبديد إيصال امانة، إثر إصابته بأزمة قلبية حادة وهبوط حاد فى الدورة الدموية . تم التحفظ على الجثة بمشرحة المستشفى واستدعاء أهله ،كلفت المباحث العامة بتحرى ظروف الواقعة والعرض على النيابة العامة.</t>
  </si>
  <si>
    <t>http://www.masress.com/elbadil/733324</t>
  </si>
  <si>
    <t>توفى مسجون بسجن طنطا العمومى مساء أمس الأربعاء. تلقى اللواء أسامة بدير مدير أمن الغربية إخطارًا من مستشفى المنشاوى العام بطنطا، يفيد وفاة المسجون سعيد محمد عمارة المحبوس احتياطيًّا بسجن طنطا العمومى فى القضية رقم "8135″ جنايات مركز طنطا لسنة 2013 قتل عمد؛ متأثرًا بإصابته بهبوط حاد وغيبوبة. بسؤال شقيق المتوفى مصطفى عمارة – 21 سنة عامل، مقيم بقرية كفر عصام بدائرة مركز طنطا، قرر قيام شقيقه المتوفى بتناول بعض الأطعمة، والتى يشتبه فى تسممها؛ مما أدى إلى وفاته، ولا يتهم أحدًا بالتسبب فى ذلك. تحرر محضر بالواقعة، وتم إخطار النيابة العامة لمباشرة التحقيق.</t>
  </si>
  <si>
    <t>http://www.masress.com/alwafd/732590</t>
  </si>
  <si>
    <t>التهاب بالبنكرياس</t>
  </si>
  <si>
    <t>الإتجار في المواد المخدرة</t>
  </si>
  <si>
    <t>وفقاً للتحقيقات، بسبب أزمة قلبية</t>
  </si>
  <si>
    <t>http://www.masress.com/alnahar/412891</t>
  </si>
  <si>
    <t>مسعد أحمد محمود</t>
  </si>
  <si>
    <t>http://www.masress.com/elwatan/38444</t>
  </si>
  <si>
    <t>كشفت مصادر طبية بمستشفى الفيوم العام ل"الوطن" أن أحد المسجونين بسجن دمو العمومي بمركز الفيوم، فقد حياته داخل مستشفى الفيوم العام بعد تحويله من السجن مصابا بحالة تسمم. وقالت المصادر، إن المسجون ويدعى مسعد أحمد محمود،24 سنة ، دخل في حالة غيبوبة خلال علاجه بمستشفى الفيوم العام، ولم يتم إدخاله قسم العناية المركزة بسبب تعطل الشفاطات فى القسم، فقرر الأطباء تحويله إلى عنبر المساجين بالمستشفى ثم إلى معهد السموم، إلا أنه لفظ أنفاسه الأخيرة. حرر محضر بالواقعة، وأخطرت النيابة للتحقيق والتي أمرت بتشريح الجثة لمعرفة أسباب الوفاة.</t>
  </si>
  <si>
    <t>وفقاً لجهات طبية، بسبب التسمم</t>
  </si>
  <si>
    <t>مستشفى الفيوم العام ثم معهد السموم</t>
  </si>
  <si>
    <t>http://www.masress.com/masrawy/5717961</t>
  </si>
  <si>
    <t>القاهرة - الساحل</t>
  </si>
  <si>
    <t>إبراهيم السيد محمد السيد</t>
  </si>
  <si>
    <t>مواليد 1953</t>
  </si>
  <si>
    <t>رقم 5813 لسنة 2010 جنايات بني مزار</t>
  </si>
  <si>
    <t>السجن 5 سنوات</t>
  </si>
  <si>
    <t>http://www.masress.com/albawabh/1768661</t>
  </si>
  <si>
    <t>توفى مسجون بسجن المنيا شديد الحراسة على اثر هبوط حاد بالدورة الدموية. تلقى اللواء رضا طبلية مدير أمن يفيد المنيامن اللواء محمود عفيفي مدير المباحث الجنائية يفيد بورود بلاغ من مأمور سجن المنيا يفيد بوفاة المسجون إبراهيم السيد محمد السيد من مواليد 1953 مقيم بصندفا بنى مزار ومسجون في القضية رقم 5813-2010 جنايات مخدرات بنى مزار ويقضى عقوبة بالسجن خمس سنوات وبانتقال العميد عبد الفتاح الشحات مدير مباحث المديرية للفحص وإجراء التحريات وبتوقيع الكشف الطبي من قبل طبيب السجن تبين وفاته على اثر هبوط حاد بالدورة الدموية وتم نقل جثمانه إلى مستشفى المنيا العام وإبلاغ اهليته بواقعة الوفاة.</t>
  </si>
  <si>
    <t>رقم 25341 لسنة 2009 جنح المنيا</t>
  </si>
  <si>
    <t>وفقاً لجهات طبية، بعد تناول جرعة مخدرات بكميات كبيرة</t>
  </si>
  <si>
    <t>http://www.masress.com/shorouk/560108</t>
  </si>
  <si>
    <t>باشرت الجهات الأمنية والنيابة العامة بمحافظة المنيا امس، التحقيق فى وفاة مسجون داخل سجن المنيا فى ظروف غامضة ورفض شقيقه الاعتراف بتقرير مفتش الصحة. كانت مصلحة السجون واللواء ممدوح مقلد، مدير أمن المنيا؟، قد تلقيا إخطارا بوصول المسجون محمود أبوالحجاج توفيق، ومحبوس على ذمة قضية سرقة، إلى المستشفى مصابا بحالة إغماء، وتبين وفاته بعد تناوله مواد مخدرة بكميات كبيرة. وفى التحقيقات التى تجريها مديرية أمن المنيا، رفض شقيق المسجون المتوفى ويدعى محمد أبوالحجاج، ما جاء فى تقرير مفتش الصحة الذى عاين وفحص جثة المتوفى، وقررت النيابة العامة ندب طبيب شرعى لمعاينة الجثة وتشريحها وإعداد تقرير تفصيلى عن سبب الوفاة.</t>
  </si>
  <si>
    <t>http://www.masress.com/hawadeth/241749</t>
  </si>
  <si>
    <t>توفى مسجون بسجن الزقازيق العمومى فور وصوله مستشفى الزقازيق الجامعى وبتوقيع الكشف الطبى عليه تبين أن الوفاة طبيعية. تلقى اللواء مليجى فتوح مليجى، مدير أمن الشرقية، إخطارا من مأمور سجن الزقازيق العمومى يفيد، أثناء تواجد المتهم "كامل ع ج ج" 54 سنة من محافظة السويس، ومحبوس على ذمة قضية مخدرات شعر بآلام بالبطن وتم نقله لمستشفى الزقازيق الجامعى وتوفى فور وصوله. وبالكشف الطبى تبين أن الوفاة طبيعية ولا توجد شبهة جنائية</t>
  </si>
  <si>
    <t>كامل ع ج ج</t>
  </si>
  <si>
    <t>وفقاً لجهات أمنية، بعد آلام بالبطن</t>
  </si>
  <si>
    <t>http://www.masress.com/mansouranews/28472</t>
  </si>
  <si>
    <t>سادت حاله من الهرج داخل سجن جمصه العمومى فى الساعات الأولى من صباح اليوم ، السبت ، عند وفاة مسجون محبوس على 3 سنوات على ذمة قضية مخدرات. حيث تلقى اللواء عاصم حمزة مدير أمن الدقهلية اخطارا من مأمور سجن جمصه العمومى يفي بوفاه " مصطفى .ف " البالغ من العمر 47 عاما ومحكوم عليه بالسجن لمده 3 سنوات على ذمة قضية مخدرات , بأزمه قلبيه حاده أدت الى مصرعه فى الحال ، وتم نقله الى مستشفى السجن التى أمرت بإحضار الطب الشرعى لتشريح الجثه وبيان سبب الوفاه ، وتم فحصها واستدلت انه لا توجد أى شبهه جنائيه فى وفاته ، وان وفاته طبيعيه ، وتم تحرير محضر بالواقعه وبلغ أهل المسجون بالواقعه وتم إصدار تصريح لدفنه</t>
  </si>
  <si>
    <t>مستشفى سجن جمصة</t>
  </si>
  <si>
    <t>http://www.masress.com/hawadeth/116784</t>
  </si>
  <si>
    <t>http://www.masress.com/veto/211298</t>
  </si>
  <si>
    <t>شهد سجن طنطا العمومي وفاة مسجون داخل السجن فتم نقل المتوفى إلى مستشفى «المنشاوي» العام بطنطا، وتحرر محضر بالواقعة وباشرت النيابة التحقيقات. تلقى اللواء «حاتم عثمان» مدير أمن الغربية إخطارا من مستشفى المنشاوي العام بوصول المسجون «جمعة عبد المولى محمد» 65 سنة عامل ومقيم بقرية كوم بقطور. وانتقل ضباط المباحث إلى مكان الواقعة وتبين أنه مسجون في القضية رقم 10990 جنايات في تهمة شروع في قتل واستمع ضباط المباحث إلى أقوال نجل المتوفى والتي أفادت بأنه كان يعاني من فشل كلوي وتضخم في البروستاتا ولم يتهم أحد بالتسبب في وفاته، فتحرر المحضر رقم 10166 إداري قسم ثان طنطا، وأخطرت النيابة لمباشرة التحقيقات.</t>
  </si>
  <si>
    <t>جمعة عبد المولى محمد</t>
  </si>
  <si>
    <t>الغربية - قطور - قرية كوم</t>
  </si>
  <si>
    <t>رقم 10990 جنايات</t>
  </si>
  <si>
    <t>فشل كلوي وتضخم في البروستاتا</t>
  </si>
  <si>
    <t>وفقاً لجهات أمنية، كان يعاني من فشل كلوي وتضخم في البروستاتا</t>
  </si>
  <si>
    <t>http://www.masress.com/almesryoon/613921</t>
  </si>
  <si>
    <t>توفى مسجون داخل محبسه بمركز شرطة بنها بسبب هبوط حاد بالدورة الدموية نتيجة أزمة قلبية وغيبوبة سكر تم إخطار النيابة لتولى التحقيق. تلقى اللواء محمود يسرى مدير أمن القليوبية إخطارًا من العميد مجدي راشد مأمور مركز شرطة بنها بوفاة أحد المسجونين ويدعى ط . م المودع بسجن المركز تنفيذًا للحكم الصادر ضده في القضية رقم 11021 جنح مركز بنها لسنة 2012م تبديد المقيدة برقم 12231 مستأنف شمال بنها بالحبس شهر ومبدأ حبسه 9/6/2014م. تم نقل المسجون المذكور لمستشفى بنها العام رافقته الحراسة اللازمة وتوفى أثناء إجراءات الإسعافات اللازمة له. وبتوقيع الكشف الطبي على الجثة بمعرفة مفتش الصحة ورد بتقريره أن سبب الوفاة هبوط حاد بالدورة الدموية والتنفسية نتيجة أزمة قلبية وغيبوبة سكر, وبمناظرة الجثة تبين عدم وجود إصابات ظاهرية, ونفى وجود شبهة جنائية في الوفاة. تحرر عن ذلك المحضر رقم 43 أحوال مركز بنها تاريخه.. وبالعرض على النيابة العامة صرحت بدفن الجثة.</t>
  </si>
  <si>
    <t>رقم 502 لسنة 2016 إداري المنيا الجديدة</t>
  </si>
  <si>
    <t>http://www.masress.com/masrawy/700773139</t>
  </si>
  <si>
    <t>حيازة أسلحة نارية وإحداث عاهة</t>
  </si>
  <si>
    <t>http://www.masress.com/tahrirnews/1134496</t>
  </si>
  <si>
    <t>توفى مسجون محكوم عليه بالسجن المشدد لمدة 3 سنوات في أثناء وجوده بسجن المنيا شديد الحراسة، وتم نقل جثته إلى مشرحة مستشفى المنيا العام. كان اللواء أسامة متولى مدير أمن المنيا قد تلقى إخطارًا من العميد هشام نصر مدير إدارة البحث الجنائى بالمديرية، يفيد بوصول بلاغ إلى قسم شرطة المنيا الجديدة، من سجن المنيا بوفاة المسجون: (محسن. ع. م. ع) 39 سنة، مقيم بقرية طوخ الخيل بمركز المنيا، ومحكوم عليه بالسجن المشدد لمدة 3 سنوات فى تهمة سلاح نارى وإحداث عاهة. وبتوقيع الكشف الطبى عليه بمعرفة طبيب السجن، قرر بعدم وجود إصابات ظاهرية بالجثة وأن الوفاة إثر هبوط حاد بالدورة الدموية والتنفسية ولا يوجد شبهة جنائية، وتم نقل الجثة إلى مشرحة مستشفى المنيا العام، وتحرر عن ذلك المحضر اللازم وتولت النيابة التحقيق حول الواقعة.</t>
  </si>
  <si>
    <t>مستشفي رأس التين بالإسكندرية</t>
  </si>
  <si>
    <t>قبل 9 شهور</t>
  </si>
  <si>
    <t>التواجد في منطقة محظورة</t>
  </si>
  <si>
    <t>وفقاً لجهات أمنية، بسبب أزمة صحية</t>
  </si>
  <si>
    <t>أزمة صحية</t>
  </si>
  <si>
    <t>كان مسجونا بطره وتم ترحيله إلى قسم مطاي</t>
  </si>
  <si>
    <t>المنيا - مطاي - قرية منبال</t>
  </si>
  <si>
    <t>http://www.masress.com/albawabh/1487186</t>
  </si>
  <si>
    <t>لقي مسجون مفرج عنه مصرعه قبل وصوله الى مركز شرطة مطاي ، حيث تلقى اللواء حسن سيف، مدير أمن المنيا إخطارًا من مأمور مركز شرطة مطاي يفيد بوفاة عزت جمعة عبدالجليل 45 سنة مقيم قرية منبال والذي أمضى فترة عقوبة إحدى القضايا بسجن طرة وأثناء إنهاء إجراءات الإفراج عنه تعرض لأزمة صحية مفاجئة توفي على إثرها.</t>
  </si>
  <si>
    <t>عزت جمعة عبد الجليل</t>
  </si>
  <si>
    <t>بعد قضاء مدة العقوبة</t>
  </si>
  <si>
    <t>جمال مصطفى</t>
  </si>
  <si>
    <t>http://www.masress.com/akhbarelyomgate/295969</t>
  </si>
  <si>
    <t>توفي مسجون في قضية سرقة ومحكوم عليه بالحبس 7 سنوات بسجن 57 صحراوي، داخل مستشفى صدر المحلة الكبرى، والذي تم نقله من محبسه للعلاج بها من درن إيجابي. تلقي مأمور قسم ثان المحلة إخطارا من مستشفي الصدر بالمحلة بوفاة محمد حسن (37 سنة – عاطل) مقيم بمحافظة الجيزة والمسجون بسجن 2 ك 57 الصحراوي في القضية رقم 6233 جنايات قسم قصر النيل لسنة 2010 " سرقة" بالحبس 7 سنوات والمحول من مستشفي الصدر بشبين الكوم بتاريخ 3 يونيه الماضي نتيجة إصابته بمرض الدرن ووفاته. وتحرر محضر رقم 3152 إداري قسم ثان المحلة وإخطار النيابة التي صرحت بدفن الجثة.</t>
  </si>
  <si>
    <t>وفقاً لجهات أمنية, بسبب جلطة بالمخ وأمراض السكر والكبد</t>
  </si>
  <si>
    <t>http://www.masress.com/hawadeth/171352</t>
  </si>
  <si>
    <t>عزيزة السيد محمد جمعة</t>
  </si>
  <si>
    <t>السويس - 13ش طلعت حرب</t>
  </si>
  <si>
    <t>الضغط وقصور بعضلة القلب</t>
  </si>
  <si>
    <t>مستشفى سجن القناطر</t>
  </si>
  <si>
    <t>http://www.masress.com/akhbarelyomgate/167211</t>
  </si>
  <si>
    <t>وفقاً لجهات طبية، بسبب فشل كبدي</t>
  </si>
  <si>
    <t>الدقهلية - ثان المنصورة - عزبة الشال - ش الدراسات</t>
  </si>
  <si>
    <t>رقم 12629 لسنة 2012 جنح ثان المنصورة</t>
  </si>
  <si>
    <t>حبس شهرين مع الشغل</t>
  </si>
  <si>
    <t>قسم شرطة دار السلام - سوهاج</t>
  </si>
  <si>
    <t>قسم شرطة المطرية - القاهرة</t>
  </si>
  <si>
    <t>وفقاً لجهات أمنية، بسبب فيروس كبدي</t>
  </si>
  <si>
    <t>57 سنة</t>
  </si>
  <si>
    <t>سوهاج - دار السلام - قرية أولاد سالم</t>
  </si>
  <si>
    <t>السجن 15 سنة</t>
  </si>
  <si>
    <t>http://www.masress.com/alnahar/299780</t>
  </si>
  <si>
    <t>لقى مسجون فى قضية قتل قادما من سجن أسيوط العمومى مصرعه داخل محبسه بمركز شرطة دار السلام بمحافظة سوهاج أثناء انتظاره للعرض على محكمة دار السلام فى قضية تبديد صباح اليوم. كان اللواء إبراهيم صابر مساعد الوزير مدير أمن سوهاج قد تلقى بلاغا من مركز شرطة دار السلام يفيد بوفاة مسجون داخل محبسه، نظرا لتدهور حالته الصحية عقب إصابته بمرض الفيروس الكبدى. وعلى الفور انتقل إلى مكان الواقعة العميد حسين حامد مدير إدارة المباحث الجنائية والعميد أحمد الراوى رئيس فرع بحث الشرق وتبين من التحريات التى قادها الرائد مصطفى التهامى رئيس مباحث مركز شرطة دار السلام بالإنابة بوفاة "ع.ع.أ.م" 57 عاما ويقيم بقرية أولاد سالم والمحكوم عليه ب15 عام سجن فى قضية قتل داخل محبسه بمركز شرطة دار السلام. وأشارت التحريات إلى أن المتهم المذكور تم ترحيله من سجن أسيوط العمومى، وذلك لنظر قضية تبديد ضده بمجمع محاكم مركز شرطة دار السلام، وأن المذكور يعانى إصابته بمرض الفيروسات الكبدية مرض مزمن بالإضافة إلى أمراض مزمنة أخرى. تم تحرير محضر بالواقعة وبالعرض على النيابة العامة بمركز دار السلام قرر انتداب الطب الشرعى لتشريح الجثة وبيان سبب الوفاة والتصريح بالدفن عقب ذلك.</t>
  </si>
  <si>
    <t>رقم 5231 لسنة 1991 جنايات شبين القناطر</t>
  </si>
  <si>
    <t>رقم 7365 لسنة 2014 إداري شبين القناطر</t>
  </si>
  <si>
    <t>http://www.masress.com/hawadeth/200885</t>
  </si>
  <si>
    <t>شاهر عبد الوهاب شلقامي</t>
  </si>
  <si>
    <t>المنيا - أبو قرقاص - قرية كفر لبس</t>
  </si>
  <si>
    <t>http://www.masress.com/elbalad/78980</t>
  </si>
  <si>
    <t>رقم 11 أحوال بندر المنيا</t>
  </si>
  <si>
    <t>وفقاً لجهات طبية، بسبب هبوط حاد بالدورة الدموية</t>
  </si>
  <si>
    <t>مستشفى المنيا الجامعي</t>
  </si>
  <si>
    <t>http://www.masress.com/ahramgate/856386</t>
  </si>
  <si>
    <t>http://www.masress.com/almashhad/1009950</t>
  </si>
  <si>
    <t>http://www.masress.com/almasryalyoum/3731064</t>
  </si>
  <si>
    <t>أحمد جوهر دقيش مرسال</t>
  </si>
  <si>
    <t>قسم شرطة طما</t>
  </si>
  <si>
    <t>وفقاً لجهات طبية، بسبب جلطة بالشريان التاجي</t>
  </si>
  <si>
    <t>السطو المسلح على سيارة مكتب بريد طما - سبتمبر 2013</t>
  </si>
  <si>
    <t>http://www.almasryalyoum.com/news/details/641170</t>
  </si>
  <si>
    <t>توفي سائق متهم في واقعة السطو المسلح على سيارة مكتب بريد طما الرئيسي، مساء الأحد، داخل محبسه بسجن مركز طما، عقب إصابته بـ«جلطة» في الشريان التاجي، أدت لتوقف القلب. تلقى اللواء إبراهيم صابر، مدير أمن سوهاج، إخطارًا من مركز طما بوفاة أحد المتهمين بمحبس المركز. وتبين من التحريات أن أحمد جوهر دقيش مرسال، 31 سنة، سائق، والمتهم في واقعة السطو المسلح على سيارة مكتب بريد طما الرئيسي، التي حدثت في سبتمبر 2013، والتي نتج عنها مقتل قائد السيارة، وإصابة موظف البريد، ورقيب شرطة، كانا برفقته، وسرقة 435 ألف جنيه، وطوابع بريدية عقب إصابته. تم توقيع الكشف الطبي على المتهم بمعرفة مفتش الصحة وقرر أن سبب الوفاة «جلطة» بالشريان التاجي، أدت لتوقف القلب ووفاته. يذكر أن المتهم كان هاربا وتم ضبطه في 1 من ديسمبر الماضي.</t>
  </si>
  <si>
    <t>http://www.masress.com/alnahar/403839</t>
  </si>
  <si>
    <t>مستشفى سوهاج الجامعي</t>
  </si>
  <si>
    <t>غريب عبد العليم موسى</t>
  </si>
  <si>
    <t>بالمعاش</t>
  </si>
  <si>
    <t>سوهاج - الكوثر</t>
  </si>
  <si>
    <t>رقم 803 جنح أخميم</t>
  </si>
  <si>
    <t>السجن المشدد 4 سنوات</t>
  </si>
  <si>
    <t>تم نقله من سجن الوادي الجديد إلى المستشفى يوم 4-7-2012</t>
  </si>
  <si>
    <t>الكبد وتضخم البروستاتا</t>
  </si>
  <si>
    <t>اختلاس</t>
  </si>
  <si>
    <t>http://www.masress.com/elfagr/1181404</t>
  </si>
  <si>
    <t>محمد إسماعيل</t>
  </si>
  <si>
    <t>وفقاً للتحقيقات، بسبب هبوط حاد بالدورة الدموية</t>
  </si>
  <si>
    <t>http://www.masress.com/almashhad/265806</t>
  </si>
  <si>
    <t>أمر المستشار محمد عبد المنعم مدير نيابة الهرم بدفن جثة أحد المحكوم عليهم بالسجن 10 سنوات ويدعى "محمد إسماعيل " 70 سنة بعد أن لفظ أنفاسه الأخيرة نتيجة هبوط حاد فى الدورة الدموية داخل غرفة حجز قسم شرطة الهرم وأكدت النيابة أنه لا يوجد أى شبهة جنائية فى الوفاة. تلقت نيابة الهرم إخطارا بالواقعة من المقدم محمد عبد الواحد رئيس مباحث قسم الهرم يفيد أن الضابط المكلف بالنوبتجية سمع صوت طرق على باب الحجز مما استوجب فتح الحجز وتبين وفاة أحد المحكوم عليهم بالسجن.</t>
  </si>
  <si>
    <t>http://www.masress.com/veto/78156</t>
  </si>
  <si>
    <t>السيد علي إبراهيم السيد</t>
  </si>
  <si>
    <t>الشرقية - الحسينية - قرية مناجاة الصغرى</t>
  </si>
  <si>
    <t>http://www.masress.com/elwady/107731</t>
  </si>
  <si>
    <t>سرقة بالإكراه وحيازة سلاح</t>
  </si>
  <si>
    <t>شمال سيناء - رفح - الريسة</t>
  </si>
  <si>
    <t>http://www.masress.com/jan25/28980</t>
  </si>
  <si>
    <t>توفى مسجون بسجن الزقازيق العمزمى أثرهبوط حاد بالدورة الدموية ،وتلقى مأمورمركز شرطة الزقازيق من مستشفى الزقازيق العام " الاحرار " بإستقبال المسجون عارف إبراهيم حسن سن 60 مقيم الريسة رفح شمال سيناء فى القضية رقم 3707 لسنة 1999 ج وادى النطرون "مخدرات" والمسجون بسجن الزقازيق العمومى لمعاناته من بعضلة القلب والرئه توفى عقب ذلك بتوقيع الكشف الطبى عليه أفاد أن سبب الوفاه هبوط حاد فى الدوره الدمويه بسبب فشل كلوى ولا توجد شبهه جنائيه بسؤال والد المسجون ابراهيم إبراهيم حسن عارف تحرر عن ذلك المحضر رقم 168/6 أحوال المركز لسنة 2012 جارى العرض على النيابة</t>
  </si>
  <si>
    <t>فتحي عيد</t>
  </si>
  <si>
    <t>البحيرة - المحمودية</t>
  </si>
  <si>
    <t>السجن 22 سنة</t>
  </si>
  <si>
    <t>http://www.masress.com/alnahar/41492</t>
  </si>
  <si>
    <t>البحيرة- فايزة فهميتوفى نزيل بسجن دمنهور العمومي فاجأته أزمة قلبية حادة أثناء تواجده بالعنبر.تلقى اللواء احمد سالم جاد مدير الأمن إخطارا من مأمور سجن دمنهور بوفاة فتحي عيد 54 سنة عامل ، ومقيم بندر المحمودية والمودع بسجن دمنهور العمومي بالا بعادية على ذمة القضية تبديدوأخرى بإجمالي مدة حبسه 22 سنة اعتبارا من 3 سبتمبر الماضي.قرر مفتش الصحة أن سبب الوفاة هبوط حاد بالدورة الدموية ولاتوجد شبهه جنائية وتم إيداع الجثة مشرحة مستشفى دمنهور العام .قررا أحمد رأفت سعد 30 سنة فلاح و محسن محمد فرج 20 سنة -عامل زراعي ، نزلاء بالسجن أن النزيل فاجأته أزمة قلبية ولم يتهما أحد بالتسبب في وفاته أخطرت النيابة التي تولت التحقيق برئاسة على عصام عبد الباري مدير النيابة.</t>
  </si>
  <si>
    <t>سمير موسي النحاس</t>
  </si>
  <si>
    <t>رقم 2215 لسنة 2011 إداري قسم ثان المنصورة</t>
  </si>
  <si>
    <t>مستشفى المنصورة الدولي</t>
  </si>
  <si>
    <t>http://www.masress.com/rosadaily/107696</t>
  </si>
  <si>
    <t>الدقهلية - شربين - كفر الترعة القديم</t>
  </si>
  <si>
    <t>http://www.masress.com/shorouk/887082</t>
  </si>
  <si>
    <t>http://www.masress.com/elaosboa/59499</t>
  </si>
  <si>
    <t>التهاب بالقدم اليمنى واشتباه في تسمم دموي</t>
  </si>
  <si>
    <t>http://www.masress.com/albawabh/475617</t>
  </si>
  <si>
    <t>توفى صباح اليوم مسجون بسجن ليمان 440 بالطريق الصحراوي بدائرة مركز السادات بالمنوفية، إثر إصابته بهبوط حاد بالدورة الدموية فور وصوله مستشفى جراحات اليوم الواحد بوادي النطرون. كان اللواء محمد طاحون مدير أمن البحيرة، قد تلقى إخطارا من مركز شرطة وادى النطرون من مستشفى جراحات اليوم الواحد بوفاة المسجون "محمد ع م ع" 53 سنة، والمودع بسجن ليمان 440 الكائن بالطريق الصحراوى بدائرة مركز السادات - منوفية بالسجن 3 سنوات ومبدأ حبسه 24/2/2012، والسابق دخوله للمستشفى بتاريخ 20 الجارى للعلاج من إلتهاب بالقدم اليمنى واشتباه في تسمم دموى. وورد تقرير المستشفى يفيد بأن سبب الوفاه التهاب حاد بالقدم اليمنى وهبوط حاد بالدورة الدموية، وتم تحرير المحضر 19 أحوال المركز، وبالعرض على النيابة العامة قررت انتداب الطب الشرعى لتشريح الجثه لبيان سبب الوفاة.</t>
  </si>
  <si>
    <t>http://www.masress.com/ona/1871379</t>
  </si>
  <si>
    <t>صبحي إبراهيم الدسوقي</t>
  </si>
  <si>
    <t>رقم 20297 لسنة 2012 جنايات قليوب</t>
  </si>
  <si>
    <t>سيد سالم عبد الجواد</t>
  </si>
  <si>
    <t>مستشفى إهناسيا المركزي ثم مستشفى بني سويف العام</t>
  </si>
  <si>
    <t>http://www.masress.com/alwafd/1066094</t>
  </si>
  <si>
    <t>توفي مسجون داخل مستشفي بني سويف العام نتيجة قصور فى عضلة القلب، اليوم الخميس. تلقي اللواء محمود العشيري إخطاراً من العميد خلف حسين، مدير البحث الجنائي، بأن الحراسة المعينة على سجن إهناسيا أبلغته بأن المسجون سيد سالم عبدالجواد، 53 سنة، فلاح، المحكوم عليه بالسجن 3 سنوات، في حالة إعياء شديد داخل السجن. وعلى الفور، أمر مدير الأمن بنقل المسجون إلى مستشفى إهناسيا، وتبين أنه يعاني من قصور بالشريان التاجي وصعوبة في التنفس، وتم تحويله إلى مستشفى بني سويف العام لتلقي العلاج اللازم، وتم تعيين حراسة ونقله وإيداعه غرفة العناية المركزة بوحدة القلب، غير أنه فارق الحياة متأثرًا بمرضه. وبتوقيع الكشف الطبي عليه تبين عدم وجود شبهة جنائية، وأمر المستشار تامر الخطيب بطلب تحريات المباحث حول الواقعة، وندب مفتش الصحة لتوقيع الكشف الطبي على المسجون، والقيام بالتصريح بدفن الجثة.</t>
  </si>
  <si>
    <t>وفقاً لجهات طبية، بسبب قصور في عضلة القلب</t>
  </si>
  <si>
    <t>http://www.masress.com/veto/885496</t>
  </si>
  <si>
    <t>http://www.masress.com/youm7/1681279</t>
  </si>
  <si>
    <t>توفى مسجون احتياطيا بسجن المنيا على ذمة قضية جنائية اليوم، إثر إصابته بربو شعبى مزمن. كان اللواء أسامة متولى مدير أمن المنيا تلقى إخطاراً من العميد هشام نصر يفيد بوفاة سجين محبوس احتياطياً يدعى سليم س 37 سنة عاطل والمحبوس على ذمة قضية مخدرات بعد إصابته بأزمة ربو شعبى مزمن تم نقله منذ 3 أيام إلى المستشفى، وتوفى على إثرها تحرر بالواقعة المحضر اللازم.</t>
  </si>
  <si>
    <t>وفقاً لجهات طبية، بسبب غيبوبة كبدية</t>
  </si>
  <si>
    <t>السجن 12 سنة</t>
  </si>
  <si>
    <t>تليف كبدي مع دوالي بالمريء ونزيف شرجي</t>
  </si>
  <si>
    <t>http://www.masress.com/elwatan/339420</t>
  </si>
  <si>
    <t>توفي سجين اليوم، بعد إصابته بغيبوبة كبدية بالمنيا. تلقى مأمور قسم شرطة المنيا بلاغًا يفيد بوفاة المسجون أحمد أبوبكر "52 عامًا"، مقيم العدوة والمحول من سجن المنيا العمومي بتاريخ 2 من أكتوبر العام الحالي، والمحبوس على ذمة القضية رقم 7968 لسنة 97، والمتهم بالتبديد والمحكوم عليه ب12عامًا. بتوقيع الكشف الطبي على المتوفي بمعرفة مفتش الصحة، أفاد أنه يعاني من تليف كبدي مع دوالي بالمريء ونزيف شرجي، أدت إلى غيبوبة كبدية تسببت في الوفاة ونفى وجود شبهة جنائية. تحرر عن الواقعة، المحضر رقم 18 أحوال المنيا لسنة 2013.</t>
  </si>
  <si>
    <t>مستشفى سمنود العام</t>
  </si>
  <si>
    <t>http://www.masress.com/hawadeth/237980</t>
  </si>
  <si>
    <t>توفي اليوم أحد نزلاء سجن سمنود بعد إصابته بهبوط حاد بالدورة الدموية. كان اللواء عبد الحميد الحصى مدير أمن الغربية، تلقى إخطارا من مأمور مركز سمنود يفيد وفاة المسجون محمد المغازى عبده مقيم بقرية نبروة التابعة لمحافظة الدقهلية والذي صدر ضده حكم بحبسه لمدة 5 سنوات على ذمة قضية سرقة بالإكراه والاعتداء على المواطنين وتم نقله إلى مستشفى سمنود العام وبالعرض على الطب الشرعى تبين أن سبب الوفاة هبوط حاد في الدورة الدموية واخطرت النيابة .</t>
  </si>
  <si>
    <t>http://www.masress.com/elaosboa/340750</t>
  </si>
  <si>
    <t>توفى أحد المساجين، اليوم الأحد، بمركز شرطة مشتول بالشرقية بعد معاناته من حساسية شديدة بالصدر، حيث توفى عقب وصوله إلى المستشفى . ورد بلاغاً لمركز شرقة مشتول بالشرقية من أحد ضباط المركز يفيد بأن المسجون محمد أمين عبدالرحمن عبدالهادي سن 47 عاطل ومقيم عرب جهينة / قليوبية، المحبوس على ذمة القضية رقم 12723 / 2014 جنح مشتول، والمقيده برقم 3409/2014 كلي جنوب،حصر رقم 1851/2015 ( تعاطي أقراص مخدرة ) " 3 سنوات غيابي " بحالة إعياء وغثيان . وعقب تقنين الإجراءات تم إستخراج المذكور وعرضه على مستشفى مشتول المركزي، حيث توفى عقب وصوله المستشفى . وبتوقيع الكشف الطبي على المتوفي بمعرفة مفتش الصحة،تبين أنه كان يعاني من حساسية شديدة بالصدر، وأن سبب الوفاة هبوط حاد بالدورة الدموية .. ولا توجد شبهة جنائية في الوفاة . يذكر أن المسجون المتوفى قد تم ترحيله من مركز شبين القناطر / قليوبية بتاريخ 28/2/2016، وتم عرضه على النيابة الكلية بتاريخ 29/2/2016، والتي أمرت بحبسه إحتياطياً لحين طلبه علي ذمة القضية المشار إليها. وتم تحرير عن ذلك المحضر رقم 1294 إداري المركز لسنة 2016 .. جاري العرض على النيابة العامة</t>
  </si>
  <si>
    <t>قسم شرطة مشتول السوق</t>
  </si>
  <si>
    <t>محمد أمين عبد الرحمن عبد الهادي</t>
  </si>
  <si>
    <t>القليوبية - شبين القناطر - عرب جهينة</t>
  </si>
  <si>
    <t xml:space="preserve">رقم 12723 لسنة 2014 جنح مشتول السوق والمقيدة برقم 3409 لسنة 2014 كلي جنوب الزقازيق ورقم 1851 لسنة 2015 حصر تحقيق </t>
  </si>
  <si>
    <t>محكوما عليه بالسجن 3 سنوات غيابيا</t>
  </si>
  <si>
    <t>رقم 1294 لسنة 2016 إداري مشتول السوق</t>
  </si>
  <si>
    <t>مستشفى مشتول السوق المركزي</t>
  </si>
  <si>
    <t>حساسية بالصدر</t>
  </si>
  <si>
    <t>وفقاً لجهات طبية، إعياء شديد وحساسية شديدة بالصدر</t>
  </si>
  <si>
    <t>http://www.masress.com/masrawy/4530289</t>
  </si>
  <si>
    <t>شهد سجن طنطا العمومي وفاة مسجون محبوس احتياطياً على ذمة قضية قتل عمد إثر إصابته بأزمة قلبية مفاجئة. وتلقى اللواء مصطفي باز مدير أمن الغربية، إخطاراً من مأمور سجن طنطا العمومي، يفيد وفاة المسجون أحمد محمد سليمان بدرية 51 سنة، مقيم بعزبة الزهور بمركز مطوبس بكفر الشيخ، وذلك داخل العنبر الذي يقيم فيه بالسجن والمحبوس احتياطياً على ذمة القضية رقم 7512 جنايات مركز مطوبس لسنة 2011 قتل عمد . وتم التحفظ علي الجثة بمشرحة مستشفي طنطا الجامعي . كما تم تشكيل فريق بحث لكشف غموض الواقعة قاده العميد دكتور أشرف عبد القادر مدير إدارة البحث الجنائي، وبسؤال زميله المدعو مختار أحمد إبراهيم مرزوق 64 سنه أكد أن المتوفي كان يعاني من مرض القلب، ولا يتهم أحدا بالتسبب في الوفاة. وبتوقيع الكشف الطبي علي الجثة أفاد مفتش الصحة أن سبب الوفاة نتيجة تعرضه لأزمة قلبيه ولا توجد شبهه جنائية، وتم تحرير المحضر رقم 11131 إداري قسم أول طنطا لسنة 2011 وأخطرت النيابة العامة التي تولت التحقيق.</t>
  </si>
  <si>
    <t>أحمد محمد سليمان بدرية</t>
  </si>
  <si>
    <t>كفر الشيخ - مطوبس - عزبة الزهور</t>
  </si>
  <si>
    <t>رقم 7512 لسنة 2011 جنايات مطوبس</t>
  </si>
  <si>
    <t>رقم 11131 لسنة 2011 إداري أول طنطا</t>
  </si>
  <si>
    <t>وفقاً لجهات طبية، بسبب أزمة قلبية</t>
  </si>
  <si>
    <t>قسم شرطة أخميم</t>
  </si>
  <si>
    <t>http://www.masress.com/elbalad/125398</t>
  </si>
  <si>
    <t>مستشفى سوهاج العام</t>
  </si>
  <si>
    <t>تم نقله للمستشفى قبلها بيومين</t>
  </si>
  <si>
    <t>وفقاً لجهات طبية، بسبب فشل كلوي</t>
  </si>
  <si>
    <t>رقم 1498 لسنة 2012 إداري أول سوهاج</t>
  </si>
  <si>
    <t>فشل كلوي وجلطة بالمخ</t>
  </si>
  <si>
    <t>السيد أحمد</t>
  </si>
  <si>
    <t>رقم 13 لسنة 2012 جنح أخميم</t>
  </si>
  <si>
    <t>http://www.masress.com/tahrirnews/369466</t>
  </si>
  <si>
    <t>http://www.masress.com/veto/1476151</t>
  </si>
  <si>
    <t>السيد السيد عبد الحليم</t>
  </si>
  <si>
    <t>وفقاً لجهات طبية، كان يعاني من ارتفاع مستوى السكر بالدم</t>
  </si>
  <si>
    <t>http://www.masress.com/albawabh/1731302</t>
  </si>
  <si>
    <t>قسم شرطة دار السلام - القاهرة</t>
  </si>
  <si>
    <t>قسم شرطة أول السلام</t>
  </si>
  <si>
    <t>http://www.masress.com/almesryoon/702379</t>
  </si>
  <si>
    <t>استمعت نيابة السلام برئاسة المستشار يحيى عزب وكيل النيابة وسكرتارية هاني جهلان لمساجين قسم السلام في واقعة وفاة مسجون داخل حجرات القسم الذين أكدوا في أقوالهم أن زميلهم المتوفى لم يتعرض له أحد ولكنه شعر بإعياء شديد بعد زيارة أقاربه له وضيق في التنفس أسفر عن إغمائه، على الفور انتقلت سيارة الإسعاف بعد اتصال ضابط الغرفة بمستشفى السلام لنقله لتلقى العلاج إلا أنه لقي مصرعه فور وصوله للمستشفى . انت قد قررت نيابة السلام برئاسة المستشار محمد سلامة رئيس النيابة وبإشراف المستشار محمد عبد الشافي المحامي العام الأول لنيابات شرق القاهرة بدفن جثة مسجون لقي مصرعه داخل حجرات قسم السلام، بعد وصول تقرير المستشفى، عقب توقيع الكشف الطبي على جثة المسجون الذي أوضح أن الوفاة طبيعية . وتبين من خلال مناظرة النيابة للجثة عدم وجود إصابات ظاهرية بجسد الجثة وأمرت بانتداب الطب الشرعي للتأكد من عدم وجود شبهة جنائية والذي أظهر بأن المسجون توفى أثناء تواجده بالسجن نتيجة هبوط حاد بالدورة الدموية وشعوره بضيق بالتنفس فجأة . وكشفت معاينة النيابة لحجرات قسم السلام بأنها حجراته طبيعية جيدة التهوية تسع جميع مساجين القسم فضلا عن احتواء الحجز على مبردات للهواء . وبسؤال النيابة لأهالي السجين أشاروا في حديثهم، إلى أننا تواجدنا بالقسم للزيارة كالعادة وتحدث إلينا وطلب من أبيه بأن يحضر له دواء للصدر لأنه يشعر في بعض الأوقات بضيق في التنفس وأصر في حديثه معنا على رؤية أخته الأصغر منه التي لم تتواجد معنا أثناء الزيارة وكأنه يشعر بأنها ستكون الزيارة الأخيرة له. يذكر أنه لقي مسجون داخل قسم السلام أول، مصرعه أمس الأول نتيجة هبوط حاد بالدورة الدموية، كانت قد ألقت مباحث قسم السلام القبض عليه بعد تجارته في المخدرات وقضت المحكمة بالحبس 3 سنوات واستأنف على الحكم وحددت له المحكمة جلسة في 26 من الشهر الجاري.</t>
  </si>
  <si>
    <t>مستشفى السلام</t>
  </si>
  <si>
    <t>قبل جلسة الاستئناف على الحكم يوم 26-11-2014</t>
  </si>
  <si>
    <t>وفقاً لذويه، بسبب ضيق في التنفس واحتياجه لدواء للصدر</t>
  </si>
  <si>
    <t xml:space="preserve">فاطمة عبد الظاهر عبد الفتاح </t>
  </si>
  <si>
    <t>http://www.masress.com/youm7/931332</t>
  </si>
  <si>
    <t>لفظت تاجرة مخدرات أنفاسها الأخيرة داخل سجن النساء بالقناطر الخيرية بسبب سوء حالتها الصحية. تلقى اللواء محمود يسرى مدير أمن القليوبية إخطارا بوفاة المسجونة فاطمة عبد الظاهر عبد الفتاح (56 سنة)، والمودعة على ذمة القضية رقم 13446 جنايات قسم السيدة زينب مخدرات بالسجن المؤبد. وبتوقيع الكشف الطبى على الجثة بمعرفة مفتش الصحة أفاد أن الوفاة نتيجة هبوط حاد بالدورة الدموية وارتفاع فى ضغط الدم ولا توجد شبهة جنائية فى الوفاة، وتولت النيابة التحقيق.</t>
  </si>
  <si>
    <t>رقم 13446 جنايات السيدة زينب</t>
  </si>
  <si>
    <t>وفقاً لجهات طبية، بسبب ارتفاع ضغط الدم</t>
  </si>
  <si>
    <t>http://www.masress.com/alwafd/766728</t>
  </si>
  <si>
    <t>تُوفّي مسجون إثر تعرضه لهبوط حاد فى الدورة الدموية أدى لوفاته، تم إخطار اللواء محمد عماد الدين سامي مدير أمن بني سويف بالواقعة وتم تحرير محضر بعد سماع أقوال زملائه بالسجن. تلقى مدير أمن بني سويف إخطارا من العميد سامي توفيق مدير إدارة النجدة بوفاة محمود كامل 54 سنة، محبوس على ذمة قضية مخدرات، تم استعاء مفتش الصحة والذي أكد فى تقريره تعرض المسجون لهبوط حاد بالدورة الدموية نتج عنها وفاته، باشرت النيابة التحقيق</t>
  </si>
  <si>
    <t>http://www.masress.com/rassd/144201</t>
  </si>
  <si>
    <t>عماد . س . ي</t>
  </si>
  <si>
    <t>المنيا - أبو قرقاص</t>
  </si>
  <si>
    <t>http://www.masress.com/elfagr/3107634</t>
  </si>
  <si>
    <t>رقم 13384 لسنة 2014 جنايات أبو قرقاص</t>
  </si>
  <si>
    <t>وفقاً لجهات أمنية، بسبب تليف كبدي</t>
  </si>
  <si>
    <t>وفقاً لجهات طبية، بسبب فشل في وظائف الكبد</t>
  </si>
  <si>
    <t>رضا عبد الفتاح محمود عمارة</t>
  </si>
  <si>
    <t>http://www.masress.com/masrawy/5854230</t>
  </si>
  <si>
    <t>http://www.masress.com/rassd/133602</t>
  </si>
  <si>
    <t>رحلت قوات الأمن، صباح اليوم الأحد، المعتقلين لقسم شرطة الطالبية في الهرم، بعد وفاة أحد الجنائيين داخل حجز القسم، والذي يضم أكثر من 100 معتقل. وفوجئ المعتقلون داخل القسم، بتوقف عدد من سيارات الترحيلات، التي أقلت عددًا منهم إلى سجن القناطر ومعسكر الأمن المركزي الكيلو عشرة ونص. من جانبها، قالت وزارة الداخلية، إن وفاة المسجون، جاء نتيجة تعاطيه جرعة زائدة من مخدر الهيروين، في حين يقول زملاؤه، إنه توفي نتيجة تكدس عدد كبير من المعتقلين السياسين وجنائيين داخل حجز القسم. وتعتبر هذه الحالة الرابعة لوفاة مسجون داخل أقسام الشرطة خلال شهر، بعد مقتل 3 أشخاص داخل قسم المطرية نتيجة التعذيب.</t>
  </si>
  <si>
    <t>وفقاً لذويه، بسبب التكدس داخل الزنزانة</t>
  </si>
  <si>
    <t>http://www.masress.com/baladnews/29017</t>
  </si>
  <si>
    <t>فارق محبوس الحياة داخل حجز قسم بولاق الدكرور، حيث أصيب بانخفاض فى ضغط الدم، وتم نقله إلى المستشفى جثة هامدة. تلقى اللواء طارق الجزار، نائب مدير الادارة العامة لمباحث الجيزة، إخطاراً من المقدم رجب غراب، رئيس مباحث قسم شرطة بولاق الدكرور، يفيد بوفاة محبوس داخل حجز القسم، وتبين أن المتوفى كان محبوساً على ذمة قضية، وكان يعانى من بعض الأمراض، وأصيب بارتفاع فى ضغط الدم، مما أسفر عن وفاته قبل نقله إلى مستشفى قصر العينى، فحرر العقيد ساطع النعمانى، نائب مأمور قسم بولاق الدكرور، محضرا بالواقعة، وباشرت النيابة التحقيق.</t>
  </si>
  <si>
    <t>يحيى محمود إبراهيم خليل</t>
  </si>
  <si>
    <t>http://www.masress.com/youm7/736721</t>
  </si>
  <si>
    <t>رقم 3989 لسنة 2012 إداري الخانكة</t>
  </si>
  <si>
    <t>وفقاً لجهات أمنية، بسبب ضيق في التنفس وأزمة قلبية</t>
  </si>
  <si>
    <t>وفقاً لشهود، بسبب ضيق بالتنفس وفقدان الوعي</t>
  </si>
  <si>
    <t>http://www.masress.com/elbalad/380429</t>
  </si>
  <si>
    <t>http://www.masress.com/akhbarelyomgate/125176</t>
  </si>
  <si>
    <t>صرحت نيابة وادي النطرون بدفن جثة مسجون محبوس احتياطيا على ذمة إحدى القضايا بسجن مركز وادي النطرون تبين وفاته داخل السجن متأثرا بإصابته بحالة ربو حاد. وكان مدير أمن البحيرة اللواء محمد حبيب قد تلقى إخطارا من مأمور مركز وادي النطرون بوفاة المحبوس احتياطيا محمد أبو الوفا هاشم 32 سنة ومقيم قرية 2 بذوز مركز أبو المطامير. وتبين لمدير المباحث العميد محمد الخليصى أثناء قيام ضابط منوب المركز بتوزيع الجراية على المسجونين بسجن المركز تبين له وفاة المحبوس، وبسؤال كل من محمود.أ.ا ومصطفى.أ.ا نزيلان بالسجن، قررا أن المسجون كان يعاني من نوبات ربو متكررة، وفوجئا بوفاته أثناء قيام الضابط بتوزيع الجراية عليهم ولم يتهما احد بالتسبب في ذلك. عاينت النيابة العامة الجثة، وقررت انتداب مفتش الصحة لتوقيع الكشف الطبي عليها حيث أفاد بعدم وجود شبهة جنائية وصرحت بدفنها.</t>
  </si>
  <si>
    <t>وفقاً لجهات أمنية، بسبب حالة ربو حادة</t>
  </si>
  <si>
    <t>http://www.masress.com/albawabh/1296725</t>
  </si>
  <si>
    <t>مركز الكبد بكفر الشيخ</t>
  </si>
  <si>
    <t>وفقاً لجهات طبية، بعد إصابته بجلطة بالوريد البابي وفشل كبدي</t>
  </si>
  <si>
    <t>رقم 242 لسنة 2015 جنح البرلس</t>
  </si>
  <si>
    <t>كفر الشيخ - البرلس - قرية الشيخ مبارك</t>
  </si>
  <si>
    <t>أسامة عبد الرؤوف شحاتة قطب</t>
  </si>
  <si>
    <t>http://www.masress.com/veto/2103649</t>
  </si>
  <si>
    <t>http://www.masress.com/almesryoon/530945</t>
  </si>
  <si>
    <t>بني سويف - بندر بني سويف - الجزيرة المرتفعة</t>
  </si>
  <si>
    <t>كامل ع . ح . ع</t>
  </si>
  <si>
    <t>http://www.masress.com/albawabh/1518302</t>
  </si>
  <si>
    <t>لفظ مسجون انفاسه الأخيرة داخل المستشفي الجامعي ببنى سويف، بعد نقله من قسم شرطة بنى سويف مصابًا بارتجاع شديد في الصمام الأورطى والصمام المترالى وضعف شديد في عضلة القلب وارتفاع شديد بضغط في الشريان الرئوي. تلقى اللواء رضا طبلية، مدير أمن بنى سويف، إخطارا من العميد خلف حسين، مدير البحث الجنائي بالمديرية، بوفاة المسجون «كامل. ع.ح.ع»، 42 سنة، ومقيم الجزيرة المرتفعة والمودع بسجن القسم على ذمة القضايا أرقام 6954لسنة 2010و1542 لسنة 2013جنح قسم بنى سويف ومحكوم عليه بالحبس سنة، وتم نقله إلى مستشفى بنى سويف الجامعي بناءً على قرار من النيابة العامة. وتبين من توقيع الكشف الطبى عليه بمعرفة مفتش الصحة، أن سبب الوفاة فشل في عضلة القلب وتورم الساقين وارتشاح رئوى حاد أدى إلى هبوط في الدورة الدموية وتوقف عضلة القلب، ولاتوجد شبهة جنائية في وفاته، وبسؤال شقيقه و«ليد. ج»، 40 سنة، لم يتهم أحدا ونفى الشبهة الجنائية. وتم تحرير محضر بالواقعة وأمر المستشار تامر الخطيب، المحامى العام لنيابات بنى سويف بالتصريح بدفن الجثة.</t>
  </si>
  <si>
    <t>رقم 6954 لسنة 2010 و 1542 لسنة 2013 جنح بندر بني سويف</t>
  </si>
  <si>
    <t>مستشفى بني سويف الجامعي</t>
  </si>
  <si>
    <t>وفقاً لجهات طبية، أصيب بارتجاع شديد في الصمام الأورطى والصمام المترالى وضعف شديد في عضلة القلب وارتفاع شديد بضغط في الشريان الرئوي</t>
  </si>
  <si>
    <t>وفقاً لشقيقه، الوفاة طبيعية</t>
  </si>
  <si>
    <t>http://www.masress.com/tahrirnews/306402</t>
  </si>
  <si>
    <t>رقم 3666 لسنة 2012 جنح العبور</t>
  </si>
  <si>
    <t>رقم 6828 لسنة 2012 إداري العبور</t>
  </si>
  <si>
    <t>محمد عبد النبي علي حسن</t>
  </si>
  <si>
    <t>القليوبية - شبين القناطر - القشيش</t>
  </si>
  <si>
    <t>وفقاً لجهات طبية، كان مصابا بفيروس سي</t>
  </si>
  <si>
    <t>http://www.masress.com/elbalad/1246743</t>
  </si>
  <si>
    <t>http://www.masress.com/alwafd/725824</t>
  </si>
  <si>
    <t>توفى اليوم أحد المسجونين بسجن الوادي الجديد، والمحكوم عليه بالمؤبد فى قضية اقتحام مركز شرطة مطاى شمال المنيا. كانت قد وردت للأجهزة الأمنية بمديرية أمن المنيا، إشارة من مديرية أمن الوادي الجديد, تفيد بوفاة عماد حميد محمد عسران، المحبوس بسجن الوادي الجديد, والصادر ضده حكم بالمؤبد من محكمة جنايات المنيا, لكونه أحد المتهمين في قضية اقتحام وحرق مركز شرطة مطاي بالمنيا، والصادر فيها حكم نهائي من محكمة جنايات المنيا, بالمؤبد. تم إخطار أهلية المتوفي, عن طريق مركز شرطة مطاي، للتوجه لسجن الوادي الجديد لتسلم جثمانه ومتعلقاته الشخصية, وتحرر عن الواقعة المحضر اللازم.</t>
  </si>
  <si>
    <t>http://www.masress.com/elgomaa/178233</t>
  </si>
  <si>
    <t>ورد لمركز شرطة دمنهور المحضر رقم 49/2012 عوارض سجن دمنهور العمومي يتضمن وفاة المسجون مهني فتحي محروس خليل " 55 سنة –عامل" ومقيم الباجور منوفية والمحكوم عليه في القضية رقم 265/2011 مركز الباجور " مخدرات " بالسجن 3 سنوات وبداية حبسه 9نوفمبر2011 . وأفاد التقرير الطبي من مستشفى السجن أن سبب الوفاة هبوط حاد بالدورة الدموية أدى إلى فشل بالقلب والتنفس ولاتوجد شبهة جنائية ... وتم نقل الجثة لمشرحة مستشفى دمنهور العام . بسؤال كلا من ، أبو خالد علام " 43 سنة"،وأمين شعبان" 25 سنة " نزلاء بالسجن قررا بأن المتوفى كان يعانى من آلام بالصدر وفاجأته تلك الآلام نقل على أثرها لمستشفى السجن إلا أنه توفى عقب وصوله ... ولايتهما أو يشتبها في أحد بالتسبب في وفاته . أعيد قيد المحضر برقم 7582/2012 إداري المركز وجارى عرضه على النيابة العامة.</t>
  </si>
  <si>
    <t>المنوفية - الباجور</t>
  </si>
  <si>
    <t>وفقاً لشهود، بعد معاناته من آلام بالصدر</t>
  </si>
  <si>
    <t>قسم شرطة مركز المنيا</t>
  </si>
  <si>
    <t>http://www.masress.com/tahrirnews/322813</t>
  </si>
  <si>
    <t>وفقاً لجهات أمنية، بسبب ارتفاع السكر في الدم</t>
  </si>
  <si>
    <t>http://www.masress.com/elfagr/1635214</t>
  </si>
  <si>
    <t>لقي مسجون جنائي يدعى " أحمد عثمان " مصرعه داخل سجن قسم ثان المنصورة ، بعد إصابته بهبوط حاد في الدورة الدموية وإرتفاع نسبة السكر في الدم ، وتوفي قبل نقله إلى المستشفى لتلقي العلاج . وأكدت مصدر أمني أن المتوفي لا ينتمي لأي تنظيم سياسي أو جماعة الإخوان المسلمين، ولكنه مسجون جنائي في قضية تبديد ومحكوم عليه بشهرين سجن، وأنه أصيب بإرتفاع السكر في الدم وبهبوط حاد في الدورة الدموية، ولقط أنفاسه الأخيرة قبل نقله إلى المستشفى لتلقي العلاج، كما نفى ما قالته بعض أعضاء الإخوان أن قوات الأمن رفضت نقله إلى المستشفى مما أدى إلى وفاته</t>
  </si>
  <si>
    <t>http://www.masress.com/almesryoon/140334</t>
  </si>
  <si>
    <t>وفقاً لشهود، انتحار</t>
  </si>
  <si>
    <t>وفقاً لجهات طبية، صعقا بالكهرباء وإصابة بالجبهة</t>
  </si>
  <si>
    <t>http://www.masress.com/alwafd/952940</t>
  </si>
  <si>
    <t>وفقاً لجهات أمنية، بسبب مرض مزمن في التنفس الرئوي</t>
  </si>
  <si>
    <t>موظف - مديرية تموين المنيا</t>
  </si>
  <si>
    <t>http://www.masress.com/alwafd/1116603</t>
  </si>
  <si>
    <t>توفى سجين محكوم عليه بالسجن المؤبد في أحداث قسم شرطة سمالوط،اليوم الخميس، إثر تعرضه لهبوط حاد في الدورة الدموية داخل محبسه ، عقب نقله إلى مستشفى السجن. وقالت مصادر أمنية إن السجين يدعى "محمد غ م"، 59 عامًا، ومقيم بمركز سمالوط، ويعمل بمديرية تموين المنيا، تعرض لأزمة قلبية وإرتفاع حاد في الضغط، عقب إجرائه عدة عمليات جراحية، منها شلل في العمود الفقرى، وتدهورت حالته الصحية، وتم نقله إلى مستشفى السجن لكنه لفظ أنفاسه الأخيرة. وبتوقيع الكشف الطبى علي المسجون المتوفي، من قبل مفتش الصحة، أكد أن سبب الوفاة أزمة قلبية وهبوط حاد في الدورة الدموية، ولا توجد شبهة جنائية وراء الوفاة، وتحرر عن الواقعة المحضر اللازم، وأخطرت النيابة العامة لتولى التحقيقات، والتى قررت بتسليم الجثة لذوية ودفنها . يذكر أن السجين كان محكوما عليه بالسجن المؤبد غيابيا، في أحداث إقتحام قسم شرطة سمالوط، وألقي القبض عليه في شهر يناير الماضى ، وأعيدت إجراءات محاكمته أمام دائرة جنايات المنيا، ضمن 119 آخرين متهمين في الأحداث التي وقعت إبان أحداث فض إعتصامى رابعة والنهضة.</t>
  </si>
  <si>
    <t>السجن المؤبد غيابيا وكانت إعادة محاكمته</t>
  </si>
  <si>
    <t>أحداث سمالوط - قسم شرطة سمالوط 14-8-2013</t>
  </si>
  <si>
    <t>http://www.masress.com/albawabh/1099980</t>
  </si>
  <si>
    <t>سقط مسجون مغشيا عليه داخل حجز عين شمس اليوم السبت، وبنقله لإحدى المستشفيات تبين أنه فارق للحياة وأوضح الكشف المبدئي إصابته بضيق في التنفس وحرر محضر بالواقعة وتم إحالته إلى النيابة. كان المحجوز محمد حمدي قد سقط مغشيا عليه داخل حجز قسم شرطة عين شمس. ومن جانبهم قام بعض زملائه بمحاولة إفاقته إلا أنها بائت بالفشل وقاموا بإخطار إدارة القسم وتم نقله لمستشفى هليوبوليس وبتوقيع الكشف الطبي عليه تبين مفارقته للحياة وتم وضعه داخل ثلاجة المستشفى لحين معاينة النيابة والتي أسفرت عن وجود إثر لإصابات قديمة بالمجني عليه. كما أشارت معاينة النيابة لحجز قسم عين شمس والتي أجريت بواسطة زياد الحلفاوي وكيل النائب العام إلى ازدحام المستشفى بالمحتجزين وكثرة عددهم مقارنةً بالطاقة الاستيعابية لمساحة الحجز مما يؤدي لتعرض المساجين لبعض الأمراض، فضلا عن تسببه في نشوب العديد من المشاكل فيما بينهم وأمر الحلفاوي بتشريح الجثة ودفنها عقب التشريح إضافة لسماع أقوال كل من مأمور القسم وبعض المساجين من زملاء المجني عليه.</t>
  </si>
  <si>
    <t>مستشفى هليوبوليس</t>
  </si>
  <si>
    <t>وفقاً للتحقيقات، ضيق تنفس شديد بسبب التكدس وإصابات قديمة</t>
  </si>
  <si>
    <t>http://www.masress.com/veto/2093209</t>
  </si>
  <si>
    <t>لفظ مسجون أنفاسه الأخيرة عقب وصوله إلى مستشفى الجامعة بالإسكندرية، مصابًا بهبوط حاد في الدورة الدموية، داخل قسم العناية المركزة. تلقى اللواء نادر جنيدي، مدير أمن الإسكندرية، اليوم الإثنين، إخطارًا من المقدم وائل محسب رئيس مباحث قسم شرطة العطارين، بشعور المسجون "هاني أ.م.م" بالسجن العمومي بالإسكندرية، 42 سنة، والمحكوم عليه في القضية رقم 86428 جنايات قسم الجمرك لسنة 2014 مخدرات بالسجن لمدة ثلاثة شهور، بحالة إعياء شديد، نتيجة هبوط حاد بالدورة الدموية، وعلى الفور أمر مدير الأمن بنقله إلى المستشفى الجامعي بالإسكندرية. وبتوقيع الكشف الطبي عليه تبين أنه يعاني من هبوط حاد بالدورة الدموية وتم نقلة إلى غرفة العناية المركزة لمحاولة إسعاف، إلا أنه لفظ أنفاسه الأخيرة، وتم نقل الجثة إلى مشرحة المستشفى بالجامعة، وتم تحرير محضر بالواقعة وإخطار النيابة العامة للتحقيق.</t>
  </si>
  <si>
    <t xml:space="preserve"> رقم 86428 لسنة 2014 جنايات الجمرك</t>
  </si>
  <si>
    <t>هاني أ.م.م</t>
  </si>
  <si>
    <t>مستشفى الإسكندرية الجامعي</t>
  </si>
  <si>
    <t>http://www.masress.com/tahrirnews/3291868</t>
  </si>
  <si>
    <t>وفقاً لشهود، توفي فجأة</t>
  </si>
  <si>
    <t>http://www.masress.com/albawabh/591077</t>
  </si>
  <si>
    <t>http://www.masress.com/veto/963741</t>
  </si>
  <si>
    <t>توفي بسجن دمو العمومي بالفيوم سجين ينتمي إلى جماعة الإخوان الإرهابية، محبوس على ذمة قضايا إتلاف منشآت عامة وشرطية؛ إثر إصابته بذبحة صدرية حادة. كان المسجون سيد علي جنيدي - 63 عاما أصيب مساء أمس الأربعاء بذبحة صدرية حادة، وتم نقله لمستشفى السجن لتلقي العلاج إلا أنه فارق الحياة. جدير بالذكر أن السجين كان قبض عليه عقب أحداث فض اعتصامي رابعة العدوية والنهضة المسلحين في 14 أغسطس الماضي لمشاركته في اقتحام وحرق مركز شرطة طامية.</t>
  </si>
  <si>
    <t>http://www.masress.com/alwafd/730505</t>
  </si>
  <si>
    <t>وفقاً لجهات أمنية، بسبب مشاجرة مع محتجزين</t>
  </si>
  <si>
    <t>http://www.masress.com/veto/1883136</t>
  </si>
  <si>
    <t>تواصل نيابة شرق القاهرة الكلية برئاسة المستشار أحمد ربيع، تحقيقاتها في وفاة مسجون بقسم شرطة المطرية، وكلفت أفراد وضباط القسم بتطبيق معايير الآدمية للسجناء، وتوفير الرعاية الصحية لهم لضمان سلامتهم. كان محتجز داخل قسم شرطة المطرية قد لقي مصرعه، عقب نشوب مشاجرة مع آخرين داخل الحجز، وعلى الفور قامت قوات القسم بالفصل بينهما، والوقوف على ملابسات الواقعة، وانتقل فريق من النيابة للمعاينة. كان اللواء خالد عبد العال، مدير أمن القاهرة، تلقى إخطارًا من العميد حسام الدين أبو جبة، مأمور قسم المطرية، يفيد بمصرع محتجز داخل القسم وجار الوقوف على ملابسات الواقعة، فيما أفاد أحد المحتجزين بنشوب مشاجرة مع زملائه. من جانبه، أكد مصدر أمني مسئول أن الحالة الأمنية مستقرة في قسم المطرية، موضحًا أن العميد حسام الدين أبو جبة، مأمور قسم المطرية، تلقى بلاغا من أفراد القسم يفيد بمصرع متهم داخل الحجز، وعلى الفور انتقل للحجز، وتم إخطار النيابة العامة التي حضرت على الفور.</t>
  </si>
  <si>
    <t>http://www.masress.com/veto/202555</t>
  </si>
  <si>
    <t>لقي نزيل بسجن طنطا العمومي حكم عليه بالسجن 13سنة بقضية "سلاح"، مصرعه أمس السبت داخل مستشفي المنشاوي العام بطنطا متأثرا بهبوط حاد بالدورة الدموية والتنفسية وتوقف بعضلة القلب نتيجة إصابته بأنيميا حادة. كان اللواء حاتم عز الدين مدير أمن الغربية, قد تلقى إخطارا من مأمور قسم ثان طنطا عن بلاغ مستشفي المنشاوي العام بوفاة المسجون أحمد شهاب (36 سنة - عامل ) والمحكوم عليه في القضية رقم 381 جنايات شمال القاهرة لسنة 2011 "سلاح" بالسجن 13سنة داخل المستشفى والمحجوز بها منذ 4 أيام متأثرا بهبوط حاد بالدورة الدموية والتنفسية وتوقف بعضلة القلب نتيجة إصابته بأنيميا حادة. وأكدت تحريات الرائد محمد طلال رئيس مباحث قسم ثان طنطا, أن المتوفي تم نقله للمستشفى المذكورة وحجزه بها للعلاج بعدما تعرضه للأزمة الصحية المذكورة داخل السجن وتوفي بداخلها, وأفاد مفتش الصحة أنه لا توجد شبهة جنائية في الحادث وتم تحرير المحضر رقم 9672 إداري القسم وأخطرت النيابة التي صرحت بدفن الجثة.</t>
  </si>
  <si>
    <t>السجن 13 سنة</t>
  </si>
  <si>
    <t>رقم 381 لسنة 2011 كلي شمال القاهرة</t>
  </si>
  <si>
    <t>وفقاً لجهات أمنية، هبوط حاد بالدورة الدموية وانيميا حادة</t>
  </si>
  <si>
    <t>http://www.masress.com/alwafd/274607</t>
  </si>
  <si>
    <t>لقى مسجون فى قضية مخدرات محجوز بقسم أول شبرا الخيمة، مصرعه إثر إصابته بحالة إعياء شديدة ومرض تليف بالكبد، حيث لقى مصرعه أثناء نقله الى المستشفى، وأخطرت النيابة، فأمرت بالتصريح بدفن الجثة وتولت التحقيق. تلقى المقدم حسن مكاوى معاون الضبط بقسم أول شبرا الخيمة، بلاغا بوفاة أحد السجناء، تم إخطار اللواء احمد سالم جاد مدير أمن القليوبية، وتوصلت تحريات اللواء محمد القصيرى مدير المباحث الجنائية، والعميد أسامة عايش رئيس المباحث الى أن المجنى عليه يدعى طارق سعد عبد العزيز 40 سنة جزار، والمودع بحجز قسم أول شبرا الخيمة، والمضبوط على ذمة الحكم الصادر ضده فى القضية رقم 6729 جنايات قسم أول شبرا الخيمة "مخدرات"، ومحكوم عليه بالسجن 3 سنوات أصيب بحالة إعياء شديدة نظرا لحالته المرضية لإصابته بمرض تليف الكبد واستسقاء بالبطن. وأثناء نقله إلى مستشفى ناصر العام توفى عقب وصوله للمستشفى، وأمرت النيابة بدفن الجثة لعدم وجود شبهة جنائية وتولت الحقيق.</t>
  </si>
  <si>
    <t>وفقاً لجهات أمنية، بعد إصابته بحالة إعياء شديدة ومرض تليف بالكبد</t>
  </si>
  <si>
    <t>طارق سعد عبد العزيز</t>
  </si>
  <si>
    <t>رقم 6729 جنايات أول شبرا الخيمة</t>
  </si>
  <si>
    <t>http://www.masress.com/almasryalyoum/3790412</t>
  </si>
  <si>
    <t>http://www.masress.com/alnahar/391063</t>
  </si>
  <si>
    <t>توفى أربعة مساجين بمحبسهم داخل سجن الوادي الجديد، وذلك بسبب درجات الحرارة المرتفعة التي تضرب البلاد حيث تم نقلهم إلى مشرحة مستشفى الخارجة العام وجار إخطار ذويهم. وكانت مشرحة مستشفى الخارجة العام استقبلت أربعة جثث لمساجين توفوا داخل محبسهم بسجن الوادى الجديد العمومى وهم كل من: ياسر سعد أحمد محمد 39 عام قضية مخدرات ويقضى عقوبة سجن 6 سنوات سجن من محافظة قنا، عبد الرازق أحمد حسن عمر 54 عاما التهمة قتل عمد ويقضى عقوبة السجن لمدة 15 عاما من محافظة سوهاج، ناجى حسانين ادريس ناجى يبلغ من العمر 42 عاما مخدرات ويقضى عقوبة السجن لمدة 3 سنوات من أبوتيج محافظة أسيوط، جمال السيد سلطان 51 عاما التهمة تبديد ويقضى عقوبة السجن لمدة 7 سنوات من محافظة الفيوم. تم تحرير محضر بالواقعة والذي أحيل للنيابة لمباشرة التحقيقات.</t>
  </si>
  <si>
    <t>ياسر سعد أحمد محمد</t>
  </si>
  <si>
    <t>عبد الرازق أحمد حسن عمر</t>
  </si>
  <si>
    <t>ناجي حسانين إدريس ناجي</t>
  </si>
  <si>
    <t>جمال السيد سلطان</t>
  </si>
  <si>
    <t>أسيوط - أبو تيج</t>
  </si>
  <si>
    <t>http://www.masress.com/ona/2245867</t>
  </si>
  <si>
    <t>http://www.masress.com/tahrirnews/2355546</t>
  </si>
  <si>
    <t>شاذلى .أ.م - زبادي</t>
  </si>
  <si>
    <t>قسم شرطة ثان أسوان</t>
  </si>
  <si>
    <t>http://www.masress.com/albawabh/1721298</t>
  </si>
  <si>
    <t>لفظ مسجون أنفاسه الأخيرة بقسم ثان محافظة أسوان، بعد تعرضه لأزمة قلبية داخل محبسه. تلقى مدير أمن أسوان، اللواء عمر ناصر، إخطارًا من مأمور قسم ثان، يفيد بوفاة "مصطفى.إ"، 69 عامًا، مسجون بقسم ثان على ذمة قضية اتجار في المواد المخدرة. وأقر مفتش الصحة أن الوفاة ناتجة من تعرضه لأزمة قلبية، لفظ على إثرها أنفاسه الأخيرة في الحال، وتحرر المحضر اللازم وجار العرض على النيابة.</t>
  </si>
  <si>
    <t>مصطفى.إ</t>
  </si>
  <si>
    <t>69 سنة</t>
  </si>
  <si>
    <t>قبل عام</t>
  </si>
  <si>
    <t>مداهمات أمنية - سوهاج</t>
  </si>
  <si>
    <t>رمضان إبراهيم بدوي - رمضان صديق</t>
  </si>
  <si>
    <t>http://www.masress.com/moheet/2297850</t>
  </si>
  <si>
    <t>http://www.masress.com/veto/1738910</t>
  </si>
  <si>
    <t>http://www.masress.com/veto/199863</t>
  </si>
  <si>
    <t>http://www.masress.com/alnahar/342852</t>
  </si>
  <si>
    <t>توفي مساء اليوم الإثنين، سجين داخل سجن ملوي جنوب المنيا بصعيد مصر إثر إصابته بهبوط حاد في الدورة الدموية. تلقى مدير أمن المنيا، اللواء محمد صادق الهلباوي، إخطارا من اللواء هشام نصر، مدير البحث الجنائي بوفاة متهم داخل سجن ملوي جنوب المحافظة. بانتقال الأجهزة الأمنية برئاسة الرائد أحمد داود، رئيس المباحث ومعاونه النقيب محمود أبو السعود، تبين وفاة "محمد نجيب عبد المحسن"، 41 سنة، متهم محبوس على ذمة قضايا "سلاح ومخدرات"؛ وذلك إثر تعرضه لهبوط حاد في الدورة الدموية. وتم إيداع جثمان المتوفى بالمستشفى، وأخطر الطب الشرعي لبيان سبب الوفاة، وأخطرت النيابة العامة لتولي التحقيقات.</t>
  </si>
  <si>
    <t>سلاح ومخدرات</t>
  </si>
  <si>
    <t>http://www.masress.com/alwafd/943298</t>
  </si>
  <si>
    <t>http://www.masress.com/alnahar/433952</t>
  </si>
  <si>
    <t>أفاد مصدر أمنى بمديرية أمن الجيزة، بأن المسجون الذى توفى داخل قسم الحوامدية أثناء محاولة الهروب الجماعى للمساجين أثناء ترحيلهم صباح اليوم إلى النيابة العامة، توفى نتيجة التدافع والتزاحم أثناء محاولة الهروب. وأضاف المصدر أن قوات الأمن أغلقت القسم وسيطرت على الموقف الأمنى، وتم إيداع المتهمين داخل الحجز ونقلهم على دفعات إلى النيابات المختصة، كما أنه تم تحرير محضر لتلك العناصر التى أثارت الشغب وحاولت الهرب. كما تجمهر العشرات من أقارب المتهمين بالقرب من قسم شرطة الحوامدية بعد علمهم بمحاولة هروب المساجين ووفاة أحدهم.</t>
  </si>
  <si>
    <t>وفقاً لجهات أمنية، بسبب التدافع والزحام أثناء محاولة الهروب</t>
  </si>
  <si>
    <t>http://www.masress.com/ona/2132870</t>
  </si>
  <si>
    <t>قسم شرطة قوص</t>
  </si>
  <si>
    <t>http://www.masress.com/veto/2096815</t>
  </si>
  <si>
    <t>تفقد اللواء صلاح حسان مدير أمن قنا، مركز شرطة قوص وقام بالمرور على عنبر المجندين وعلى سجن المركز للتأكد من مراعاة حقوق المسجونين وسلامة دورات المياه. كما اجتمع مدير الأمن بالضباط والأفراد للتنبيه عليهم بضرورة مراعاة حقوق الإنسان وحسن معاملة المواطنين. جاء ذلك على خلفية وفاة مسجون، أمس الأربعاء، بسبب أزمة قلبية مفاجئة أثناء حجزه بقسم شرطة قوص جنوب محافظة قنا.</t>
  </si>
  <si>
    <t>http://www.masress.com/alwafd/926991</t>
  </si>
  <si>
    <t>توفي مسجون يدعي محمد جابر الباز وشهرته الجاك 32 سنة من منطقة شارع النجدة بدمياط داخل سجن مركز دمياط حيث كان يقضي عقوبة الحبس لمدة شهر بسبب اتهامه في قضية ضرب. ولم يتم معرفة سبب الوفاة حتي الآن إلا أن مصدرا أمنيا أكد ان المسجون تناول 5 كيلو مشبك وتم نقل الجثة لمشرحة مستشفي دمياط التخصصي. تم تحرير محضر بالواقعة وأخطرت النيابة التي تولت التحقيق تحت إشراف المستشار حاتم فاضل المحامي العام لنيابات دمياط.</t>
  </si>
  <si>
    <t>محمد جابر الباز - الجاك</t>
  </si>
  <si>
    <t>دمياط - دمياط - ش النجدة</t>
  </si>
  <si>
    <t>تعدي</t>
  </si>
  <si>
    <t>مستشفى دمياط التخصصي</t>
  </si>
  <si>
    <t>http://www.masress.com/youm7/1530552</t>
  </si>
  <si>
    <t>سلاح أبيض وبلطجة</t>
  </si>
  <si>
    <t>http://www.masress.com/elfagr/181469</t>
  </si>
  <si>
    <t>http://www.masress.com/hawadeth/234680</t>
  </si>
  <si>
    <t>مجدي رمضان</t>
  </si>
  <si>
    <t>رقم 779 لسنة 2008 جنح دسوق</t>
  </si>
  <si>
    <t>الشيخوخة والسكر</t>
  </si>
  <si>
    <t>وفقاً لجهات أمنية، كان يعاني من الشيخوخة ومرض السكر</t>
  </si>
  <si>
    <t>http://www.masress.com/elfagr/129008</t>
  </si>
  <si>
    <t>توفي امس السبت أحد المساجين في سجن طنطا العمومى المقيد حبسه فى قضية تبديد بالحبس 6 سنوات ، متأثرا بشيخوخته ومرض السكر داخل مستشفى السجن بطنطا. وكان اللواء مصطفى باز مدير أمن الغربية تلقى إخطارا من مأمور سجن طنطا العمومى، بوفاة المسجون مجدى رمضان 62 سنة، والمحبوس فى القضية 779 جنح دسوق 2008 تبديد بالحبس 6 سنوات داخل مستشفى السجن، متأثرا بشيخوخته ومرض السكر. وتبين من تحريات المباحث الجنائية، أن المتوفى كان محجوزا بمستشفى السجن للعلاج وكان يعانى من الشيخوخة ومرض السكر.. وأفاد مفتش الصحة أن سبب الوفاة هبوط حاد بالدورة الدموية والتنفسية ولا توجد شبهة جنائية فى وفاته، حيث أخطرت النيابة العامة التى صرحت بدفن الجثة.</t>
  </si>
  <si>
    <t>مستشفى سجن طنطا العمومي</t>
  </si>
  <si>
    <t>أحمد محمد علي شهاب</t>
  </si>
  <si>
    <t>http://www.masress.com/akhbarelyomgate/92664</t>
  </si>
  <si>
    <t>http://www.masress.com/shorouk/796500</t>
  </si>
  <si>
    <t>وفقاً لشهود، كان يتناول المخدرات من فترة وتوفي فجأة</t>
  </si>
  <si>
    <t>وفقاً لجهات أمنية، بعد إعياء شديد</t>
  </si>
  <si>
    <t>http://www.masress.com/ahramgate/607263</t>
  </si>
  <si>
    <t>http://www.masress.com/ona/2554798</t>
  </si>
  <si>
    <t>رقم 1197 لسنه 2011 جنايات السلام</t>
  </si>
  <si>
    <t>رقم 611 لسنة 2016 إداري المنيا الجديدة</t>
  </si>
  <si>
    <t>وفقاً لجهات طبية، غيبوبة سكر</t>
  </si>
  <si>
    <t>وفقاً لجهات أمنية، طلق ناري بالكتف أثناء محاولة هروب</t>
  </si>
  <si>
    <t>http://www.masress.com/almashhad/28501</t>
  </si>
  <si>
    <t>ذكر اللواء محمد العنترى - مدير أمن الشرقية - أنه تم نقل المساجين من قسم شرطة العاشر من رمضان إلى سجن آخر، رفض الإفصاح عن اسمه، لإحكام السيطرة الأمنية على القسم بعد محاولة المساجين الهرب اليوم. وروى العنترى تفاصيل ما حدث قائلا "أثناء زيارة أهالى المساجين لذويهم شاع خبر استمرار حبسهم بالسجن بسبب تعليق المحاكم لعملها، مما أدى إلى ثورة المساجين وكسروا باب السجن أثناء إدخال الطعام لهم كما أشعلوا النار بمدخل القسم". وأوضح أن قوات الشرطة قامت بالتصدى لهم وسيطرت على الموقف بسرعة وتم القبض على المساجين بالكامل عدا اثنين هربا وأصيب آخر فى كتفه بطلق نارى بعد تحذيره ليلقى مصرعه بعد نقله للمستشفى.</t>
  </si>
  <si>
    <t>http://www.masress.com/elfagr/1343432</t>
  </si>
  <si>
    <t>أحبطت الأجهزة الأمنية بمركز شرطة منيا القمح محاولة هروب عدد من المساجين بعد قيامهم بإثارة الفوضى بين المساجين وقاموا بإشعال النيران فى عدد من البطاطين لإجبار القوات على فتح السجن ومحاولة الهروب . تلقى العميد "رفعت خضر", مدير المباحث الجنائية اخطارا من الرائد "محمد الحسينى" رئيس مباحث مركز منيا القمح يفيد قيام عدد من المساجين بإشعال النيران فى عدد من البطاطين فى محاوله للهروب لكن القوات تصدت لهم وتم استدعاء قوات الحماية المدنية وجارى السيطرة على الحريق . وفى نفس السياق أكد مصدر أمنى وفاه " ايمن محمد عبد العال 35 سنه مقيم منيا القمح مسجل شقى خطر "والمحبوس بسجن منيا القمح على ذمه قضيه مخدرات متأثرا بهبوط حاد فى الدورة الدموية . و من جانبها أرسلت مديرية أمن الشرقية اربع تشكيلات أمنية من فرقة جنوب بلبيس وتم فرض كردونا أمنيا حول مركز الشرطة فى محاولة للسيطرة على الموقف . وتم التحفظ على جثة المسجون بمشرحة مستشفى منيا القمح العام .</t>
  </si>
  <si>
    <t>مستشفى منيا القمح المركزي</t>
  </si>
  <si>
    <t>أيمن محمد عبد العال</t>
  </si>
  <si>
    <t>الشرقية - منيا القمح</t>
  </si>
  <si>
    <t>http://www.masress.com/almesryoon/772777</t>
  </si>
  <si>
    <t>http://www.masress.com/elbalad/2137460</t>
  </si>
  <si>
    <t>بدأت نيابة قسم أول شبرا الخيمة التحقيق في وفاة مسجون داخل محبسه بشبرا الخيمة، وأمرت بتوقيع الكشف الطبي على الجثة لمعرفة سبب الوفاة والتصريح بالدفن، كما أمرت بتحريات المباحث حول ظروف وملابسات الواقعة. كان اللواء سعيد شلبى مدير أمن القليوبية تلقى إخطارًا بوفاة صبحي جرجس "58 عاما صاحب محل مصوغات المحتجز بقسم أول شبرا الخيمة على ذمة قضية تسهيل متحصلات تشكيل عصابى تخصص في سرقة محال المصوغات الذهبية، نتيجة تدهور حالته الصحية.</t>
  </si>
  <si>
    <t>صبحي جرجس</t>
  </si>
  <si>
    <t>صاحب محل مصوغات</t>
  </si>
  <si>
    <t>تسهيل متحصلات تشكيل عصابى تخصص في سرقة محال المصوغات الذهبية</t>
  </si>
  <si>
    <t>وفقاً لجهات أمنية، بسبب تدهور حالته الصحية</t>
  </si>
  <si>
    <t>قسم شرطة الأربعين</t>
  </si>
  <si>
    <t>http://www.masress.com/masrawy/700398460</t>
  </si>
  <si>
    <t>نجحت قوات أمن السويس في انقاذ ضابط شرطة ومجند تم احتجازهما داخل سجن الاربعين بالسويس من قبل المساجين. وأكد مصدر أن مسجون لقي مصرعه عند إطلاق القوات للقنابل المسيلة للدموع لتفريق المسجونين المحتجزين للضابط والمجند. وأكد مصدر امني أن قوة مكونة من 16 سيارة للانتشار السريع والأمن المركزي والشرطة العسكرية، بقوام 350 مجند وضابط وأفراد أمن وشرطة عسكرية توجهت إلى سجن الأربعين واستطاعت تنفيذ مهمتها بنجاح.</t>
  </si>
  <si>
    <t>وفقاً لجهات أمنية، أثناء محاولة هروب</t>
  </si>
  <si>
    <t>http://www.masress.com/masrawy/5085855</t>
  </si>
  <si>
    <t>لقى سجين اليوم السبت، مصرعه إثر إصابته بهبوط وضيق بالتنفس أثناء نقله من محبسه بدائرة قسم ثان سوهاج إلى مستشفى سوهاج العام لتلقى العلاج . تلقى اللواء عبد العزيز النحاس، مساعد الوزير مدير أمن سوهاج، بلاغا من قسم ثان سوهاج يفيد وفاة مسجون داخل نقله من محبسه بدائرة القسم لتلقى العلاج بالمستشفى . وعلى الفور انتقل إلى مكان الواقعة العميدان عاصم حمزة، ومحمود العبودى، من إدارة المباحث الجنائية، وتبين من خلال التحريات التى قام بها ضباط مباحث قسم ثان سوهاج، أنه أثناء تواجد المسجون خيرى فرغلى محمد (55 سنة ) عامل زراعى، ومقيم بناحية الحمادية دائرة مركز سوهاج، والمسجل جنائيا برقم 546 فئة أ والقادم من سجن أسيوط العمومى لحضور جلسات فى القضايا أرقام 6987 و 6976 جنح القسم لسنة 2011 تبديد شهر بهبوط وضيق بالتنفس، وتم نقله للمستشفى العام ولفظ أنفاسه الأخيرة هناك. وأشارت التحريات أن المسجون مصابا بسرطان بالدم، ويتلقى علاجا بمهعد الأورام بسوهاج من خلال جلسات دورية، وبسؤال شقيقه محمد (53 سنة) كهربائى، أيد ما جاء بالتحريات ونفى الشبهة الجنائية، تم تحرير محضرا بالواقعة برقم 32 أحوال، وأخطرت النيابة العامة لمباشرة التحقيق.</t>
  </si>
  <si>
    <t>وفقاً لجهات أمنية، كان مصابا بسرطان الدم وشعر بهبوط وضيق تنفس</t>
  </si>
  <si>
    <t>وفقاً لذويه، الوفاة طبيعية</t>
  </si>
  <si>
    <t>http://www.masress.com/akhbarelyomgate/124727</t>
  </si>
  <si>
    <t>وفقاً لجهات أمنية، طلق ناري أثناء محاولة هروب</t>
  </si>
  <si>
    <t>http://www.masress.com/algareda/58792</t>
  </si>
  <si>
    <t xml:space="preserve">نفي اللواء عادل رفعت، مدير أمن السويس، وفاة أحد المسجونين المحبوسين داخل قسم شرطة السويس علي يد الشرطة، مؤكدًا أن وفاة المسجون أحمد منسي البالغ من العمر 55 عامًا "طبيعية". 
وقال رفعت: "طلبت من جميع القيادات الأمنية بقسم السويس السماح لأسرة السجين المتوفى، بأن يقوموا باستقدام الأطباء الذين يريدونهم للتأكد من أن وفاة المسجون طبيعية، وعدم صحة الشائعات التي ترددت عن وفاته عقب تعامل عنيف معه من قبل الشرطة".
وأضاف: "فور علمي أن مسجون توفي داخل قسم شرطة السويس قمت باستدعاء مفتش الصحة للتأكد من الكشف المبدئي على المتوفى، التي أظهرت أنه مصاب بعدة أمراض منها السكر وتصلب الشرايين، وهو ما أكدته أسرة المتوفى التي قامت بزيارتي داخل مكتبي وتأكدوا أن الوفاة طبيعية". </t>
  </si>
  <si>
    <t>أحمد منسي</t>
  </si>
  <si>
    <t>وفقاً لجهات أمنية، كان يعاني من مرض السكر وتصلب الشرايين</t>
  </si>
  <si>
    <t>وفقاً لأسرته، الوفاة طبيعية</t>
  </si>
  <si>
    <t>السكر وتصلب الشرايين</t>
  </si>
  <si>
    <t>http://www.masress.com/alwafd/383953</t>
  </si>
  <si>
    <t>رقم 135 لعام 2013 إداري مركز المنيا</t>
  </si>
  <si>
    <t>وفقاً لشهود وذويه، الوفاة طبيعية</t>
  </si>
  <si>
    <t>http://www.masress.com/elbalad/1237399</t>
  </si>
  <si>
    <t>http://www.masress.com/alwafd/714908</t>
  </si>
  <si>
    <t>http://www.masress.com/alnahar/272350</t>
  </si>
  <si>
    <t>أحداث جامعة عين شمس - البوابة الرئيسية "تصوير خبراء المفرقعات" 3-11-2014</t>
  </si>
  <si>
    <t>زرع عبوات ناسفة وقنابل بدائية الصنع</t>
  </si>
  <si>
    <t>http://www.masress.com/elbalad/1708639</t>
  </si>
  <si>
    <t>http://www.masress.com/alnahar/252641</t>
  </si>
  <si>
    <t>أكد مصدر أمنى بمديرية أمن القاهرة، أن أحد المحبوسين احتياطيًا داخل حجز قسم شرطة البساتين، توفى ظهر اليوم الأحد، وذلك بسبب تكدس المحبوسين داخل الحجز وسوء التهوية، وتم نقله للمشرحة لبيان سبب الوفاة. وأوضح المصدر، أن المحبوس "أحمد جابر أحمد عبد المولى" 38 سنة صاحب كشك بمنطقة البساتين، قد ألقت القوات القبض عليه منذ أيام لاتهامه فى قضية، وقررت النيابة حبسه أربعة أيام، وتوفى داخل حجز القسم اليوم.</t>
  </si>
  <si>
    <t>وفقاً لجهات أمنية، بسبب التكدس وسوء التهوية</t>
  </si>
  <si>
    <t>قبل عدة أيام</t>
  </si>
  <si>
    <t>http://www.masress.com/youm7/738123</t>
  </si>
  <si>
    <t>لقى مسجون مصرعه داخل سجن مركز طوخ، إثر هبوط بالدورة الدموية والتنفسية وتم التحفظ على الجثة بمشرحة المستشفى طوخ العام. تلقى اللواء أحمد سالم جاد مدير الأمن، إخطاراً من اللواء محمد القصيرى مدير المباحث، بوفاة المسجون (حمدان عبد الهادى على زينة) 60 سنة والمحبوس احتياطيا على ذمة القضية رقم 17867 جنايات مركز طوخ لسنة 2012 – مخدرات إثر إصابته بحالة ضيق بالتنفس. تم عرض المسجون المذكور صحبة الحراسة المشددة على مستشفى طوخ المركزى وتوفى أثناء إسعافه، وورد التقرير الطبى يفيد أن الوفاة نتيجة هبوط بالدورة الدموية والتنفسية والقلب، وتم التحفظ على الجثة بمشرحة المستشفى، تحرر عن ذلك المحضر رقم 15 أحوال مركز شرطة طوخ وتولت النيابة التحقيقات.</t>
  </si>
  <si>
    <t>وفقاً لجهات طبية، نتيجة هبوط بالدورة الدموية والتنفسية والقلب</t>
  </si>
  <si>
    <t>مستشفى طوخ المركزي</t>
  </si>
  <si>
    <t>رقم 15 أحوال طوخ</t>
  </si>
  <si>
    <t>رقم 17867 لسنة 2012 جنايات طوخ</t>
  </si>
  <si>
    <t>http://www.masress.com/alnahar/196529</t>
  </si>
  <si>
    <t>توفي مسجون، اليوم الثلاثاء، داخل حجز قسم أول شبرا الخيمة، إثر إصابته بأزمة قلبية، نتيجة إصابته ب«الدرن». تلقى المقدم حسن مكاوي، معاون الضبط بقسم أول شبرا الخيمة، بلاغًا بمصرع المسجون (خالد.ع.أ)، 48 عامًا، داخل حجز القسم. وتبين من التحريات أن المسجون كان مصابًا بمرض «الدرن»، وكان يعاني من ضيق في التنفس، كما تبين أنه كان محبوس على زمة قضية «إتجار في أقراص مخدرة»، وصادر له أمر إحالة لمحكمة الجنايات. واننتقل فريق من النيابة العامة للتحقيق في الواقعة، وكشف ملابسات الوفاة، وأمرت بندب الطب الشرعي، لتشريح الجثة لمعرفة أسباب الوفاة. تم نقل الجثة إلى مسشتفى ناصر العام، وتولت النيابة التحقيق</t>
  </si>
  <si>
    <t>http://www.masress.com/rosadaily/1045385</t>
  </si>
  <si>
    <t>http://www.masress.com/alnahar/362270</t>
  </si>
  <si>
    <t>المنيا - مطاي - عزبة ناصر</t>
  </si>
  <si>
    <t>وفقاً لجهات أمنية، بسبب أزمة ربو حادة</t>
  </si>
  <si>
    <t>http://www.masress.com/alshaab/236697</t>
  </si>
  <si>
    <t xml:space="preserve">وفقاً لجهات أمنية، إثر إصابته بمضاعفات حمى نتيجة إصابته بأمراض مزمنة </t>
  </si>
  <si>
    <t>أمراض مزمنة</t>
  </si>
  <si>
    <t>طلعت علام علي</t>
  </si>
  <si>
    <t>http://www.masress.com/albawabh/1845662</t>
  </si>
  <si>
    <t>حاول عدد من أهالى الفيوم، أمس، اقتحام مستشفى سنورس المركزي، والاعتداء على الأطباء والعاملين بقسم الاستقبال، بعد وفاة سجين بالمستشفي. بدأت الواقعة، حينما تم نقل السجين محمد سيد، المحبوس بسجن مركز شرطة سنورس، لقضاء عقوبة السجن لمدة عام فى إحدى القضايا الجنائية، إلى مستشفى سنورس المركزي، بعد شعوره بحالة إعياء داخل مقر احتجازه، وفور نقله إلى المستشفى لفظ أنفاسه الأخيرة، وتوفى، فاقتحم أهله مبنى المستشفي، معتقدين أن قريبهم توفى نتيجة الإهمال. وتلقى اللواء ناصر العبد، مدير أمن الفيوم، إخطارًا من مأمور، وتم الدفع بقوات فض الشغب والتى تمكنت من السيطرة على الوضع، وتبين من التقرير الطبى للمتوفى أن الوفاة حدثت نتيجة هبوط حاد بالدورة الدموية، ولا توجد أى أثار إصابات بالجثة، وأخطرت النيابة التى تولت التحقيق.</t>
  </si>
  <si>
    <t>مستشفى سنورس المركزي</t>
  </si>
  <si>
    <t>وفقاً لجهات أمنية، طلق خرطوش أثناء محاولة الهروب</t>
  </si>
  <si>
    <t>عنبر ب بالسجن</t>
  </si>
  <si>
    <t>http://www.masress.com/youm7/363343</t>
  </si>
  <si>
    <t>صرح مصدر أمنى بقيام المسجونين المحتجزين بعنبر "ب" من سجن القطا الجديد أمس الجمعة، بافتعال بعض المشاجرات والمناوشات واختلاق المواقف الإثارية وإحداث حالة من الهياج العام فى محاولة منهم للهروب من السجن. بادر المسئولون بالسجن بإسداء النصح والتحذير للمسجونين أكثر من مرة، إلا أنهم استمروا فى محاولة الهروب بشكل جماعى، وعدم الامتثال للتحذيرات الموجهة إليهم، مما دفع عناصر الأمن المعينة بالأبراج إلى التصدى لتلك المحاولة بإطلاق طلقات الخرطوش التحذيرية. أسفرت الواقعة عن وفاة المسجون "هانى. ا"، وإصابة ثلاثة مسجونين، تم علاج اثنين منهم داخل السجن ونقل الآخر للمستشفى لاستكمال العلاج. هذا وقد تمكنت قوة السجن من السيطرة الكاملة على الموقف وإخطار النيابة العامة لمباشرة التحقيق فى الواقعة.</t>
  </si>
  <si>
    <t>http://www.masress.com/alnahar/333429</t>
  </si>
  <si>
    <t>محمود أحمد حسين</t>
  </si>
  <si>
    <t>تُوفي مسجون، داخل سجن المنيا العمومي، اليوم الإثنين، إثر إصابته بهبوط حاد في الدورة الدموية. تلقى اللواء رضا طبلية، مدير أمن المنيا، إخطارًا من مأمور سجن المنيا العمومي، يفيد بوفاة مسجون. باتتقال العميد عبد الفتاح الشحات، رئيس مباحث المديرية، تبين وفاة محمود أحمد حسين، 48 سنة، فلاح، مقيم مركز البداري، محكوم عليه ب15 سنة سجن، في الجناية رقم 2837 مركز البداري، قتل، نتيجة هبوط حاد في الدورة الدموية، ولا توجد أي شبهة جنائية في وفاته.</t>
  </si>
  <si>
    <t>أسيوط - البداري</t>
  </si>
  <si>
    <t>رقم 2837 جنايات البداري</t>
  </si>
  <si>
    <t>http://www.youm7.com/story/2016/4/12/%D9%88%D9%81%D8%A7%D8%A9-%D9%85%D8%AD%D8%A8%D9%88%D8%B3-%D8%A8%D9%85%D8%B3%D8%AA%D8%B4%D9%81%D9%89-%D8%A7%D9%84%D9%86%D9%8A%D9%84-%D8%A8%D8%B4%D8%A8%D8%B1%D8%A7-%D8%A7%D9%84%D8%AE%D9%8A%D9%85%D8%A9-%D8%A8%D8%B3%D8%A8%D8%A8-%D9%87%D8%A8%D9%88%D8%B7-%D9%81%D9%89-%D8%A7%D9%84%D8%AF%D9%88%D8%B1%D8%A9-%D8%A7%D9%84/2672846</t>
  </si>
  <si>
    <t>تم نقله للمستشفى يوم 31-3-2016</t>
  </si>
  <si>
    <t>مستشفى النيل</t>
  </si>
  <si>
    <t>http://www.youm7.com/story/2015/10/23/%D9%88%D9%81%D8%A7%D8%A9-%D9%85%D8%AD%D8%A8%D9%88%D8%B3-%D8%A8%D8%AD%D8%AC%D8%B2-%D9%82%D8%B3%D9%85-%D8%A7%D9%84%D9%85%D8%B7%D8%B1%D9%8A%D8%A9-%D9%88%D8%A7%D9%84%D9%86%D9%8A%D8%A7%D8%A8%D8%A9-%D8%AA%D8%A3%D9%85%D8%B1-%D8%A8%D8%AA%D8%B4%D8%B1%D9%8A%D8%AD-%D8%A7%D9%84%D8%AC%D8%AB%D8%A9/2403837</t>
  </si>
  <si>
    <t>تباشر نيابة حوادث شرق القاهرة، برئاسة المستشار محمد الجرف، التحقيق فى واقعه مقتل محبوس بحجز قسم المطرية، وانتقلت النيابة إلى مكان الحادث، وقامت بمناظرة الجثة وأمرت بتشريحها لمعرفة سبب الوفاة، وطلبت تحريات المباحث حول الواقعة.</t>
  </si>
  <si>
    <t>http://www.youm7.com/story/2015/5/30/%D9%88%D9%81%D8%A7%D8%A9-%D9%85%D8%AD%D8%A8%D9%88%D8%B3-%D8%A8%D8%AD%D8%AC%D8%B2-%D9%82%D8%B3%D9%85-%D8%A7%D9%84%D9%82%D8%B1%D9%8A%D9%86-%D9%81%D9%89-%D8%A7%D9%84%D8%B4%D8%B1%D9%82%D9%8A%D8%A9-%D9%88%D8%A3%D8%B3%D8%B1%D8%AA%D9%87-%D8%AA%D8%B7%D9%84%D8%A8-%D8%AA%D8%B4%D8%B1%D9%8A%D8%AD-%D8%A7%D9%84%D8%AC%D8%AB/2203945</t>
  </si>
  <si>
    <t>قبل شهر</t>
  </si>
  <si>
    <t>وفقاً لجهات أمنية، الوفاة طبيعية</t>
  </si>
  <si>
    <t>http://www.youm7.com/story/2015/5/19/%D8%A7%D9%84%D9%86%D9%8A%D8%A7%D8%A8%D8%A9-%D8%AA%D8%B3%D8%AA%D8%B9%D8%AC%D9%84-%D8%AA%D9%82%D8%B1%D9%8A%D8%B1-%D8%A7%D9%84%D8%B7%D8%A8-%D8%A7%D9%84%D8%B4%D8%B1%D8%B9%D9%89-%D9%81%D9%89-%D9%88%D8%A7%D9%82%D8%B9%D8%A9-%D9%88%D9%81%D8%A7%D8%A9-%D9%85%D8%AD%D8%A8%D9%88%D8%B3-%D8%A8%D9%82%D8%B3%D9%85-%D9%85%D9%86/2188612</t>
  </si>
  <si>
    <t xml:space="preserve">أمر أحمد خالد وكيل نيابة منشأة ناصر، باستعجال تقرير مصلحة الطب الشرعى بشأن واقعة وفاة متهم محبوس على ذمة إحدى القضايا داخل الحجز. وكانت مديرية أمن القاهرة تلقت إخطارا من رئيس مباحث قسم شرطة منشأة ناصر يفيد بأن أحد المحتجزين على ذمة قضية، فارق الحياة داخل حجز قسم، منشأة ناصر، وأن وفاته طبيعية، فحرر محضر بالواقعة وأخطرت النيابة للتحقيق. </t>
  </si>
  <si>
    <t>http://www.youm7.com/story/2015/5/15/%D9%88%D9%81%D8%A7%D8%A9-%D9%85%D8%AD%D8%A8%D9%88%D8%B3-%D8%AF%D8%A7%D8%AE%D9%84-%D8%B3%D8%AC%D9%86-%D8%A7%D9%84%D9%85%D9%86%D9%8A%D8%A7-%D8%A8%D8%B3%D8%A8%D8%A8-%D8%AA%D9%86%D8%A7%D9%88%D9%84%D9%87-%D9%83%D9%85%D9%8A%D8%A9-%D9%83%D8%A8%D9%8A%D8%B1%D8%A9-%D9%85%D9%86-%D8%A7%D9%84%D8%B9%D9%82%D8%A7%D9%82%D9%8A/2182458</t>
  </si>
  <si>
    <t>http://www.youm7.com/story/2015/5/8/%D8%A7%D9%84%D9%86%D8%A7%D8%A6%D8%A8-%D8%A7%D9%84%D8%B9%D8%A7%D9%85-%D9%8A%D8%A3%D9%85%D8%B1-%D8%A8%D8%AD%D8%A8%D8%B3-%D8%B6%D8%A7%D8%A8%D8%B7-%D9%88%D9%85%D8%AE%D8%A8%D8%B1%D9%8A%D9%86-%D9%84%D8%A7%D8%AA%D9%87%D8%A7%D9%85%D9%87%D9%85-%D8%A8%D8%AA%D8%B9%D8%B0%D9%8A%D8%A8-%D9%85%D8%AD%D8%AA%D8%AC%D8%B2-%D8%A8%D9%85/2173029</t>
  </si>
  <si>
    <t>http://www.youm7.com/story/2015/10/5/%D8%A7%D9%84%D9%8A%D9%88%D9%85-%D8%A7%D8%B3%D8%AA%D9%83%D9%85%D8%A7%D9%84-%D9%85%D8%AD%D8%A7%D9%83%D9%85%D8%A9-%D8%B6%D8%A7%D8%A8%D8%B7-%D9%88%D8%B4%D8%B1%D8%B7%D9%8A%D9%8A%D9%86-%D9%84%D8%A7%D8%AA%D9%87%D8%A7%D9%85%D9%87%D9%85-%D8%A8%D8%AA%D8%B9%D8%B0%D9%8A%D8%A8-%D9%85%D8%AD%D8%A8%D9%88%D8%B3-%D9%81%D9%89-%D8%B1/2373886</t>
  </si>
  <si>
    <t>وفقاً لجهات أمنية، أثناء تبادل إطلاق نيران</t>
  </si>
  <si>
    <t>البحيرة - رشيد</t>
  </si>
  <si>
    <t>حيازة سلاح ناري بدون ترخيص ومقاومة السلطات</t>
  </si>
  <si>
    <t>رقم 6237 لسنة 2015 جنح رشيد</t>
  </si>
  <si>
    <t>وفقاً لجهات أمنية، بسبب ضيق في التنفس وآلام بالبطن</t>
  </si>
  <si>
    <t>http://www.youm7.com/story/2014/11/17/%D8%A7%D9%84%D9%86%D9%8A%D8%A7%D8%A8%D8%A9-%D8%AA%D9%86%D8%AA%D9%87%D9%89-%D9%85%D9%86-%D9%85%D8%B9%D8%A7%D9%8A%D9%86%D8%A9-%D8%AD%D8%AC%D8%B2-%D9%82%D8%B3%D9%85-%D8%B4%D8%B1%D8%B7%D8%A9-%D8%A7%D9%84%D8%AD%D8%AF%D8%A7%D8%A6%D9%82-%D8%B9%D9%82%D8%A8-%D9%88%D9%81%D8%A7%D8%A9-%D9%85%D8%AD%D8%A8%D9%88%D8%B3-/1954637</t>
  </si>
  <si>
    <t>مستشفى الدمرداش الجامعي أو مستشفى الزيتون التخصصي</t>
  </si>
  <si>
    <t>http://www.youm7.com/story/2013/5/27/%D9%88%D9%81%D8%A7%D8%A9-%D9%85%D8%AD%D8%A8%D9%88%D8%B3-%D8%A8%D8%AD%D8%AC%D8%B2-%D9%82%D8%B3%D9%85-%D8%A7%D9%84%D9%87%D8%B1%D9%85-%D8%A8%D8%B9%D8%AF-%D8%A5%D8%B5%D8%A7%D8%A8%D8%AA%D9%87-%D8%A8%D9%87%D8%A8%D9%88%D8%B7-%D8%AD%D8%A7%D8%AF-%D9%81%D9%89-%D8%A7%D9%84%D8%AF%D9%88%D8%B1%D8%A9-%D8%A7%D9%84%D8%AF/1085617</t>
  </si>
  <si>
    <t>مستشفى وادي النطرون المركزي</t>
  </si>
  <si>
    <t>قسم شرطة وادي النطرون</t>
  </si>
  <si>
    <t>سلاح أبيض</t>
  </si>
  <si>
    <t>http://www.youm7.com/story/2013/1/29/%D9%88%D9%81%D8%A7%D8%A9-%D9%85%D8%AD%D8%A8%D9%88%D8%B3-%D8%A7%D8%AD%D8%AA%D9%8A%D8%A7%D8%B7%D9%8A%D8%A7-%D8%A8%D8%B3%D8%AC%D9%86-%D9%85%D8%B1%D9%83%D8%B2-%D8%B4%D8%B1%D8%B7%D8%A9-%D9%88%D8%A7%D8%AF%D9%89-%D8%A7%D9%84%D9%86%D8%B7%D8%B1%D9%88%D9%86/926313</t>
  </si>
  <si>
    <t>http://www.youm7.com/story/2012/12/29/%D9%88%D9%81%D8%A7%D8%A9-%D9%85%D8%AD%D8%A8%D9%88%D8%B3-%D8%A7%D8%AD%D8%AA%D9%8A%D8%A7%D8%B7%D9%8A%D9%8B%D8%A7-%D8%A8%D9%82%D8%B3%D9%85-%D8%B4%D8%B1%D8%B7%D8%A9-%D8%A3%D8%B3%D9%88%D8%A7%D9%86/891853</t>
  </si>
  <si>
    <t>http://www.youm7.com/story/2012/3/18/%D9%88%D9%81%D8%A7%D8%A9-%D9%85%D8%AD%D8%A8%D9%88%D8%B3-%D8%AF%D8%A7%D8%AE%D9%84-%D8%AD%D8%AC%D8%B2-%D9%82%D8%B3%D9%85-%D8%A8%D9%88%D9%84%D8%A7%D9%82-%D8%A7%D9%84%D8%AF%D9%83%D8%B1%D9%88%D8%B1-%D9%85%D8%AA%D8%A3%D8%AB%D8%B1%D8%A7%D9%8B-%D8%A8%D8%A3%D8%B2%D9%85%D8%A9-%D8%B5%D8%AD%D9%8A%D8%A9/629882</t>
  </si>
  <si>
    <t>http://www.youm7.com/story/2016/4/24/%D9%88%D9%81%D8%A7%D8%A9-%D9%85%D8%B3%D8%AC%D9%88%D9%86-%D8%B9%D9%84%D9%89-%D8%B0%D9%85%D8%A9-%D9%82%D8%B6%D9%8A%D8%A9-%D9%85%D8%AE%D8%AF%D8%B1%D8%A7%D8%AA-%D8%AF%D8%A7%D8%AE%D9%84-%D9%85%D8%B3%D8%AA%D8%B4%D9%81%D9%89-%D8%A8%D8%A7%D9%84%D8%AF%D9%82%D9%87%D9%84%D9%8A%D8%A9/2690040</t>
  </si>
  <si>
    <t xml:space="preserve">لقى سجين مصرعه أثناء احتجازه داخل مستشفى السنبلاوين، حيث تلقى اللواء عاصم حمزة مدير أمن الدقهلية إخطارا من اللواء مجدي القمري مدير مباحث المديرية، بورود بلاغ إلى الرائد محمد طمان رئيس مباحث مركز السنبلاوين بإصابة "تامر ش ا" 34 سنة مسجون على ذمة قضية مخدرات بوعكة صحية. وعلى الفور تم نقله إلى مستشفي السنبلاوين وتم تعيين حراسة عليه، وبعد فترة تدهورت حالته الصحية وتوفي، وكشف التفرير الطبي بإصابته بارتفاع فى درجات الحرارة وأنيميا حادة، وتم تقديم كل العلاج اللازم له، ولكنه توفي وبعرض التقرير على النيابة العامة أمرت بدفن الجثة . </t>
  </si>
  <si>
    <t>تامر ش . أ .</t>
  </si>
  <si>
    <t>مستشفى السنبلاوين المركزي</t>
  </si>
  <si>
    <t>وفقاً لجهات أمنية، ارتفاع في درجة الحرارة وأنيميا حادة</t>
  </si>
  <si>
    <t>أنيميا حادة</t>
  </si>
  <si>
    <t>http://www.youm7.com/story/2016/4/12/%D9%88%D9%81%D8%A7%D8%A9-%D8%B3%D8%AC%D9%8A%D9%86-%D8%A8%D8%A7%D9%84%D9%85%D9%86%D9%8A%D8%A7-%D8%A8%D8%B9%D8%AF-%D8%AA%D8%B9%D8%B1%D8%B6%D9%87-%D9%84%D8%BA%D9%8A%D8%A8%D9%88%D8%A8%D8%A9-%D8%B3%D9%83%D8%B1/2671762</t>
  </si>
  <si>
    <t>http://www.youm7.com/story/2016/3/31/%D9%88%D9%81%D8%A7%D8%A9-%D9%85%D8%B3%D8%AC%D9%88%D9%86-%D9%85%D8%B3%D9%86-%D8%AF%D8%A7%D8%AE%D9%84-%D9%82%D8%B3%D9%85-%D8%AB%D8%A7%D9%86-%D8%A7%D9%84%D9%85%D9%86%D8%B5%D9%88%D8%B1%D8%A9-%D9%86%D8%AA%D9%8A%D8%AC%D8%A9-%D9%87%D8%A8%D9%88%D8%B7-%D8%AD%D8%A7%D8%AF-%D9%81%D9%89-%D8%A7%D9%84%D8%AF%D9%88%D8%B1/2654446</t>
  </si>
  <si>
    <t xml:space="preserve">توفى عجوز محبوس فى قضية تزوير، اليوم الخميس، داخل قسم شرطة ثان المنصورة. تلقى اللواء عاصم حمزة مدير أمن الدقهلية، إخطارا من اللواء مجدى القمرى مدير مباحث المديرية، بوفاة "ا.ح" 80 سنة، داخل قسم شرطة ثانى المنصورة والمحبوس فى قضية تزوير والمحكوم عليه بالسجن لمدة عام، نتيجة هبوط حاد فى الدورة الدموية. تم استدعاء الطبيب، وبتوقيع الكشف الطبى عليه أكد أن المسجون يعانى من تضخم فى القلب وقصور فى عضلة القلب، وبسؤال اثنين من مرافقيه أكدا صحة الأقوال، وأنه كان مريضا، ولا يوجد شبهة جنائية، وبسؤال نجله لم يتهم أحد، وتم تحرير محضر بالواقعة. </t>
  </si>
  <si>
    <t>ا.ح</t>
  </si>
  <si>
    <t>80 سنة</t>
  </si>
  <si>
    <t>وفقاً لجهات طبية، كان يعاني من تضخم في القلب وقصور في عضلة القلب</t>
  </si>
  <si>
    <t>تضخم في القلب وقصور في عضلة القلب</t>
  </si>
  <si>
    <t>http://www.youm7.com/story/2016/3/19/%D9%88%D9%81%D8%A7%D8%A9-%D8%B3%D8%AC%D9%8A%D9%86-%D9%85%D8%AD%D9%83%D9%88%D9%85-%D8%B9%D9%84%D9%8A%D9%87-%D8%A8%D8%A7%D9%84%D9%85%D8%A4%D8%A8%D8%AF-%D8%AF%D8%A7%D8%AE%D9%84-%D8%B3%D8%AC%D9%86-%D8%A7%D9%84%D9%85%D9%86%D9%8A%D8%A7-%D8%A7%D9%84%D8%AC%D8%AF%D9%8A%D8%AF%D8%A9/2636576</t>
  </si>
  <si>
    <t>رقم 1843 لسنة 2013 جنايات مطاي</t>
  </si>
  <si>
    <t>وفقاً لجهات أمنية، إعياء شديد واشتباه جلطة بالقلب</t>
  </si>
  <si>
    <t>http://www.youm7.com/story/2016/3/7/%D9%88%D9%81%D8%A7%D8%A9-%D9%85%D8%B3%D8%AC%D9%88%D9%86-%D8%A8%D8%A7%D9%84%D8%AF%D9%82%D9%87%D9%84%D9%8A%D8%A9-%D8%A5%D8%AB%D8%B1-%D8%A3%D8%B2%D9%85%D8%A9-%D9%82%D9%84%D8%A8%D9%8A%D8%A9/2618406</t>
  </si>
  <si>
    <t>السيد محروس محمد</t>
  </si>
  <si>
    <t>وفقاً لجهات طبية، إعياء شديد وأزمة قلبية وصدرية</t>
  </si>
  <si>
    <t>http://www.youm7.com/story/2016/2/13/%D8%A3%D9%85%D9%86-%D8%A7%D9%84%D8%AC%D9%8A%D8%B2%D8%A9--%D9%88%D9%81%D8%A7%D8%A9-%D9%85%D8%B3%D8%AC%D9%88%D9%86-%D9%82%D8%B3%D9%85-%D8%A7%D9%84%D8%AD%D9%88%D8%A7%D9%85%D8%AF%D9%8A%D8%A9-%D8%B3%D8%A8%D8%A8%D9%87-%D8%A7%D9%84%D8%AA%D8%AF%D8%A7%D9%81%D8%B9-%D8%A3%D8%AB%D9%86%D8%A7%D8%A1-%D9%85%D8%AD%D8%A7%D9%88/2582487</t>
  </si>
  <si>
    <t>http://www.youm7.com/story/2016/1/4/%D9%88%D9%81%D8%A7%D8%A9-%D9%85%D8%AD%D8%AA%D8%AC%D8%B2-%D8%A8%D8%B3%D8%AC%D9%86-%D8%A7%D9%84%D9%85%D9%86%D9%8A%D8%A7-%D8%A8%D8%B3%D8%A8%D8%A8-%D9%87%D8%A8%D9%88%D8%B7-%D8%AD%D8%A7%D8%AF-%D8%A8%D8%A7%D9%84%D8%AF%D9%88%D8%B1%D8%A9-%D8%A7%D9%84%D8%AF%D9%85%D9%88%D9%8A%D8%A9/2523075</t>
  </si>
  <si>
    <t>http://www.youm7.com/story/2015/12/7/%D8%A7%D9%84%D9%86%D9%8A%D8%A7%D8%A8%D8%A9-%D8%AA%D9%86%D8%AA%D9%82%D9%84-%D8%A5%D9%84%D9%89-%D9%82%D8%B3%D9%85-%D8%A7%D9%84%D9%85%D9%86%D8%AA%D8%B2%D9%87-%D8%AB%D8%A7%D9%86-%D9%84%D9%84%D8%AA%D8%AD%D9%82%D9%8A%D9%82-%D9%81%D9%89-%D9%88%D8%A7%D9%82%D8%B9%D8%A9-%D9%88%D9%81%D8%A7%D8%A9-%D9%85%D8%B3%D8%AC%D9%88/2478653</t>
  </si>
  <si>
    <t>عمرو م. ف.</t>
  </si>
  <si>
    <t>وفقاً للتحقيقات، بسبب أقراص مخدرة وهناك شبهة جنائية</t>
  </si>
  <si>
    <t>http://www.youm7.com/story/2015/10/13/%D9%88%D9%81%D8%A7%D8%A9-%D9%85%D8%B3%D8%AC%D9%88%D9%86-%D8%A8%D9%85%D8%B3%D8%AA%D8%B4%D9%81%D9%89-%D8%A7%D9%84%D9%81%D8%B4%D9%86-%D8%A8%D8%A8%D9%86%D9%89-%D8%B3%D9%88%D9%8A%D9%81-%D8%B9%D9%82%D8%A8-%D8%A5%D8%B5%D8%A7%D8%A8%D8%AA%D9%87-%D8%A8%D8%A7%D9%84%D9%83%D8%A8%D8%AF/2386324</t>
  </si>
  <si>
    <t>لفظ مسجون أنفاسه الأخيرة عقب وصوله مستشفى الفشن المركزى جنوب بنى سويف عقب إصابته فى مرض بالكبد. وكان اللواء رضا طبلية مدير أمن بنى سويف، تلقى إخطاراً من العقيد عمرو العدل مأمور مركز شرطة الفشن، بتعرض مسجون داخل سجن قسم شرطة الفشن يدعى "جمعة. ز . ت" 58 سنة سائق، محبوس لتنفيذ أحكام قضايا تبديد، لأزمة كبد حادة ويحتاج لضرورة نقله للمستشفى، حسب تشخيص طبيب السجن، وتم نقله إلى مستشفى الفشن المركزى لتلقى العلاج، إلا أنه توفى بعد دخوله بدقائق</t>
  </si>
  <si>
    <t>جمعة ز. ت.</t>
  </si>
  <si>
    <t>وفقاً لجهات أمنية، بسبب أزمة كبد حادة</t>
  </si>
  <si>
    <t>http://www.youm7.com/story/2015/5/29/%D9%85%D8%AD%D8%A8%D9%88%D8%B3%D8%A7%D9%86-%D9%8A%D9%82%D8%AA%D9%84%D8%A7%D9%86-%D8%B2%D9%85%D9%8A%D9%84%D9%87%D9%85%D8%A7-%D8%A8%D9%80%D9%83%D8%AA%D8%B1-%D8%AF%D8%A7%D8%AE%D9%84-%D8%AD%D8%AC%D8%B2-%D9%82%D8%B3%D9%85-%D8%A8%D9%88%D9%84%D8%A7%D9%82-%D8%A7%D9%84%D8%AF%D9%83%D8%B1%D9%88%D8%B1/2202659</t>
  </si>
  <si>
    <t xml:space="preserve">تباشر نيابة بولاق الدكرور التحقيق فى وفاة مسجون على يد عاطلين تعديا عليه بـ" كتر" داخل غرفة الحجز، وكشفت التحقيقات أن المتهمين ادخلا "الكتر" للحجز أثناء عرضهما على النيابة فى اتهامهما بالاتجار بالمواد المخدرة. كان مدير مباحث الجيزة اللواء محمود فاروق تلقى إخطارا بنشوب مشاجرة داخل حجز قسم بولاق الدكرور انتهت بذبح محتجز وإصابة اثنين آخرين. </t>
  </si>
  <si>
    <t>http://www.youm7.com/story/2015/5/17/%D9%81%D9%89-%D9%88%D8%A7%D9%82%D8%B9%D8%A9-%D9%88%D9%81%D8%A7%D8%A9-%D9%85%D8%B3%D8%AC%D9%88%D9%86-%D8%AF%D8%A7%D8%AE%D9%84-%D9%86%D9%8A%D8%A7%D8%A8%D8%A9-%D8%A3%D9%88%D8%B3%D9%8A%D9%85-%D8%A7%D9%84%D9%85%D8%A3%D9%85%D9%88%D8%B1--%D9%84%D9%85-%D9%8A%D8%AE%D8%A8%D8%B1%D9%86%D9%89-%D8%A3%D8%AD%D8%AF-/2186128</t>
  </si>
  <si>
    <t xml:space="preserve">قرر محمد هانى وكيل أول نيابة أوسيم، برئاسة المستشار محمد بدوى رئيس النيابة صرف مأمور مركز شرطة أوسيم ونائبه والضابط المسئول فى واقعة وفاة المتهم بحيازة هيروين "سامح .س" 30 سنة، داخل سرايا النيابة بضمان محل وظيفتهم، وذلك بعد التحقيق معهم فى عدم تنفيذ قرار النيابة بنقل المتهم إلى المستشفى، كما طلبت النيابة تحريات إدارة البحث الجنائى، ودفتر توزيع العمل. استمعت النيابة إلى أقوال مأمور مركز شرطة أوسيم اللواء خالد فهمى فأكد أنه لم يعلم شيئا عن واقعة تلقى المركز إخطارا من النيابة بنقل المتهم الذى لقى مصرعه إلى المستشفى . كما استمعت النيابة إلى أقوال الضابط المسئول "أ.ن" وأكد أنه علم قرار النيابة بنقل المتهم الذى يعانى من أمراض مزمنة ومحبوس على ذمة قضية مخدرات، وحاول نقله إلى مستشفى أوسيم المركزى لكنه اكتشف أن الطبيب المختص يأتى الساعة الحادية عشر صباحا، وكان المتهم لديه تجديد حبس فى اليوم التالى، فقررت إرساله لنظر تجديد حبسه ثم نقله إلى المستشفى. وأشار الضابط إلى أن المتهم مصاب بأمراض مزمنة لكن حالته ليست خطيرة مضيفا: لم أعرف أنه سيلقى مصرعه لسابقة تغيبه عن الوعى أكثر من مرة وإفاقته. وكانت النيابة أمرت باستدعاء مأمور مركز شرطة أوسيم ونائب المأمور، وضابط التحقيقات بالمركز لسماع أقوالهما فى التسبب بتقاعسهما فى وفاة متهم داخل سرايا النيابة وعدم تنفيذ قرار النيابة بنقله إلى المستشفى. ولقى المتهم "سامح .س" 30 سنة مصرعه أثناء عرضه على النيابة لتجديد حبسه فى اتهامه بقضية حيازة هروين. </t>
  </si>
  <si>
    <t>حققت النيابة مع مأمور القسم ونائبه وظابط آخر بعد عدم تنفيذ قرار النيابة بنقل المتهم للمستشفى</t>
  </si>
  <si>
    <t>http://www.youm7.com/story/2015/5/11/%D9%88%D9%81%D8%A7%D8%A9-%D9%85%D8%B3%D8%AC%D9%88%D9%86-%D9%85%D8%AA%D8%A3%D8%AB%D8%B1%D8%A7-%D8%A8%D8%A5%D8%B5%D8%A7%D8%A8%D8%AA%D9%87-%D8%A8%D9%87%D8%A8%D9%88%D8%B7-%D8%AD%D8%A7%D8%AF-%D8%A8%D8%A7%D9%84%D8%AF%D9%88%D8%B1%D8%A9-%D8%A7%D9%84%D8%AF%D9%85%D9%88%D9%8A%D8%A9-%D8%AF%D8%A7%D8%AE%D9%84-%D8%B3%D8%AC%D9%86/2177163</t>
  </si>
  <si>
    <t>http://www.youm7.com/story/2015/2/7/%D8%A7%D9%84%D9%86%D9%8A%D8%A7%D8%A8%D8%A9-%D8%AA%D8%B9%D8%A7%D9%8A%D9%86-%D8%AD%D8%AC%D8%B2-%D9%82%D8%B3%D9%85-%D8%B4%D8%B1%D8%B7%D8%A9-%D8%B9%D9%8A%D9%86-%D8%B4%D9%85%D8%B3-%D8%B9%D9%82%D8%A8-%D9%88%D9%81%D8%A7%D8%A9-%D8%B3%D8%AC%D9%8A%D9%86-%D8%A8%D8%AF%D8%A7%D8%AE%D9%84%D9%87/2057673</t>
  </si>
  <si>
    <t>فيروس الكبد الوبائي</t>
  </si>
  <si>
    <t>http://www.youm7.com/story/2015/1/11/%D9%88%D9%81%D8%A7%D8%A9-%D9%85%D8%B3%D8%AC%D9%88%D9%86-%D9%8A%D8%B9%D8%A7%D9%86%D9%89-%D9%85%D8%B1%D8%B6-%D9%81%D9%8A%D8%B1%D9%88%D8%B3-%D8%A7%D9%84%D9%83%D8%A8%D8%AF-%D8%A7%D9%84%D9%88%D8%A8%D8%A7%D8%A6%D9%89-%D8%AF%D8%A7%D8%AE%D9%84-%D9%85%D8%AD%D8%A8%D8%B3%D9%87-%D8%A8%D8%B3%D9%88%D9%87%D8%A7%D8%AC/2022353</t>
  </si>
  <si>
    <t>http://www.youm7.com/story/2014/9/10/%D9%88%D9%81%D8%A7%D8%A9-%D9%85%D8%B3%D8%AC%D9%88%D9%86-%D8%A8%D8%B9%D8%AF-%D8%B3%D9%82%D9%88%D8%B7%D9%87-%D9%85%D9%86-%D8%A7%D9%84%D8%B7%D8%A7%D8%A8%D9%82-%D8%A7%D9%84%D8%AB%D8%A7%D9%84%D8%AB-%D8%A3%D8%AB%D9%86%D8%A7%D8%A1-%D9%85%D8%AD%D8%A7%D9%88%D9%84%D8%AA%D9%87-%D8%A7%D9%84%D9%87%D8%B1%D8%A8-%D8%A8%D8%A7/1857419</t>
  </si>
  <si>
    <t>أقل من شهر</t>
  </si>
  <si>
    <t xml:space="preserve">شهدت منطقة قسم ثان طنطا قيام مسجون محكوم عليه بالحبس "شهر" بالقفز من شرفة منزله من الطابق الثالث بعد أن قام بالاعتراف لضباط المباحث وإرشاده عن سلاح قام باستخدامه بعدة وقائع بعد أن قام الضباط بالتوجه به إلى منزله لإحضار السلاح الذى قام بالإرشاد عنه. وقام المسجون بإعطاء السلاح للمباحث وقام بالقفز من الطابق الثالث بمنزله فى محاولة للهرب نتج عنه كسر بالقدم وتم نقله للمستشفى وأصيب بجلطة مما تسبب فى وفاته. انتقل اللواء عبد اللطيف الحناوى مدير المباحث الجنائية والعقيد بهاء البطراوى رئيس مباحث المديرية لإجراء التحقيقات حول الواقعة. </t>
  </si>
  <si>
    <t>وفقاً لجهات أمنية، أصيب بكسر بالقدم وجلطة بعد سقوطه وتم نقله للمستشفى حيث توفي</t>
  </si>
  <si>
    <t>قسم شرطة ثان العاشر من رمضان</t>
  </si>
  <si>
    <t>http://www.youm7.com/story/2014/6/20/%D9%88%D9%81%D8%A7%D8%A9-%D9%85%D8%B3%D8%AC%D9%88%D9%86-%D8%A8%D9%85%D8%B3%D8%B4%D8%AA%D9%81%D9%89-%D9%86%D8%A7%D8%B5%D8%B1-%D8%A8%D8%B4%D8%A8%D8%B1%D8%A7-%D8%A7%D9%84%D8%AE%D9%8A%D9%85%D8%A9-%D8%A8%D8%B3%D8%A8%D8%A8-%D8%AE%D9%84%D9%84-%D9%81%D9%89-%D9%88%D8%B8%D8%A7%D8%A6%D9%81-%D8%A7%D9%84%D9%83%D8%A8%D8%AF/1734966</t>
  </si>
  <si>
    <t xml:space="preserve">لقى مسجون مصرعه فى مسشتفى ناصر العام بشبرا الخيمة، بسبب إصابته بخلل فى وظائف الكبد تم التحفظ على الجثة وتولت النيابة التحقيق. تلقى العقيد جمال الدغيدى، رئيس فرع البحث الجنائى، إشارة من المسشتفى بوصول (هشام أحمد عبد الرحمن 50 سنة ) عامل والمحبوس احتياطيا بقسم ثان أكتوبر – أمن الجيزة، على ذمة القضية رقم 3837 جنح قسم ثان أكتوبر لسنة 2014م " تزوير "، وبرفقته الحراسة اللازمة محولاً من مستشفى أكتوبر المركزى نفاذاً لقرار النيابة العامة فى هذا الشأن لإصابته بخلل فى وظائف الكبد وتسمم دموى واضطراب بدرجة الوعى وهبوط حاد بالضغط. تم حجزه بالمستشفى تحت الحراسة اللازمة، وتوفى أثناء تقديم العلاج اللازم له إثر هبوط حاد بالدورة الدموية والتنفسية، تم التحفظ على الجثة بمشرحة المستشفى تحت تصرف النيابة العامة، وتم إخطار قسم ثان أكتوبر لاتخاذ الإجراءات اللازمة، والعرض على النيابة المختصة. تحرر عن ذلك المحضر رقم 5 أحوال قسم أول شبرا الخيمة تاريخه، وجار إرساله لقسم ثان 6 أكتوبر للاختصاص. </t>
  </si>
  <si>
    <t>مستشفي أكتوبر المركزي ثم مستشفى ناصر العام</t>
  </si>
  <si>
    <t>رقم 3837 لسنة 2014 جنح ثان أكتوبر</t>
  </si>
  <si>
    <t>رقم 3396 لسنة 2014 ثان العاشر من رمضان</t>
  </si>
  <si>
    <t>محمد صابر محمد حسن</t>
  </si>
  <si>
    <t>http://www.youm7.com/story/2014/6/8/%D9%88%D9%81%D8%A7%D8%A9-%D8%B3%D8%AC%D9%8A%D9%86-%D8%A8%D9%85%D8%B3%D8%AA%D8%B4%D9%81%D9%89-%D8%B5%D8%AF%D8%B1-%D8%A7%D9%84%D9%85%D8%AD%D9%84%D8%A9-%D8%B9%D9%82%D8%A8-%D8%A5%D8%B5%D8%A7%D8%A8%D8%AA%D9%87-%D8%A8%D9%80%D8%A7%D9%84%D8%AF%D8%B1%D9%86/1712131</t>
  </si>
  <si>
    <t>سجن 2 - نقل لمستشفي الصدر بالمحلة يوم 3-6-2014</t>
  </si>
  <si>
    <t>http://www.youm7.com/story/2014/4/10/%D9%88%D9%81%D8%A7%D8%A9-%D8%B3%D8%AC%D9%8A%D9%86-%D8%AF%D8%A7%D8%AE%D9%84-%D8%A7%D9%84%D9%85%D8%B3%D8%AA%D8%B4%D9%81%D9%89-%D8%B9%D9%82%D8%A8-%D8%A5%D8%B5%D8%A7%D8%A8%D8%AA%D9%87-%D8%A8%D9%87%D8%A8%D9%88%D8%B7-%D8%AD%D8%A7%D8%AF-%D9%88%D8%BA%D9%8A%D8%A8%D9%88%D8%A8%D8%A9-%D9%81%D9%89-%D8%B7%D9%86%D8%B7%D8%A7/1604990</t>
  </si>
  <si>
    <t>الغربية - مركز طنطا - قرية كفر عصام</t>
  </si>
  <si>
    <t>http://www.youm7.com/story/2014/3/23/%D9%88%D9%81%D8%A7%D8%A9-%D8%B3%D8%AC%D9%8A%D9%86-%D8%AF%D8%A7%D8%AE%D9%84-%D9%84%D9%8A%D9%85%D8%A7%D9%86-440-%D9%88%D8%A7%D9%84%D9%86%D9%8A%D8%A7%D8%A8%D8%A9-%D8%AA%D8%A3%D9%85%D8%B1-%D8%A7%D9%86%D8%AA%D8%AF%D8%A7%D8%A8-%D8%A7%D9%84%D8%B7%D8%A8-%D8%A7%D9%84%D8%B4%D8%B1%D8%B9%D9%89-%D9%84%D8%AA/1572158</t>
  </si>
  <si>
    <t>كان محتجزا بليمان 440 ونقل للمستشفى يوم 20-3-2014</t>
  </si>
  <si>
    <t>قسم شرطة بسيون</t>
  </si>
  <si>
    <t>http://www.youm7.com/story/2014/3/23/%D9%88%D9%81%D8%A7%D8%A9-%D9%85%D8%B3%D8%AC%D9%88%D9%86-%D8%AF%D8%A7%D8%AE%D9%84-%D9%85%D8%B1%D9%83%D8%B2-%D8%A8%D8%B3%D9%8A%D9%88%D9%86-%D9%85%D8%AA%D9%87%D9%85-%D8%A8%D8%A5%D8%B7%D9%84%D8%A7%D9%82-%D8%A7%D9%84%D9%86%D8%A7%D8%B1-%D8%B9%D9%84%D9%89-%D8%A3%D9%81%D8%B1%D8%A7%D8%AF-%D8%A7%D9%84%D8%B4%D8%B1%D8%B7/1571938</t>
  </si>
  <si>
    <t xml:space="preserve">لفظ مسجون أنفاسه الأخيرة داخل سجن مركز بسيون مساء أمس السبت، المسجون المتوفى متهم بإطلاق النار على 3 من أفراد الشرطة صباح أمس الأول الجمعة، فى مطاردة مع الشرطة، بعد قيامه و2 آخرين بإطلاق النار على سيارة شرطة تابعة للنجدة، أثناء مطاردتهم بعد قيامهم وآخرين بسرقة سيارة ملك أحد المواطنين. ترجع الواقعة إلى قيام أهالى قرية شبراطو مركز بسيون بإلقاء القبض على شخص يدعى محمد إبراهيم مصطفى عامر 20 سنة طالب مقيم بقرية حوين مركز قطور وبحوزته السيارة رقم 700253، نقل الغربية، ملكه، وقرر أنه كان برفقته شخصان يحملان أسلحة نارية، حيث قاموا بإطلاق الأعيرة النارية فى الهواء وشرعوا فى سرقة السيارة 6291 نقل الغربية، قيادة أحمد على مبروك المناخلى 33 سنة سائق وبصحبته زوجته آيات محمد خليل الحصرى 30 سنة، ربة منزل، مقيمان بقرية صرد مركز قطور إلا أنه تمكن من الهرب وزوجته بمساعدة الأهالى، وقام المتهمان الهاربان من استيقاف السيارة 15072 رحلات الغربية ميكروباص قيادة أشرف محمد البهوتى 26 سنة صاحب محل قطع غيار مقيم بعزبة البهوتى التابعة لقرية سمتاى مركز قطور والاستيلاء على السيارة وإصابته بطلق خرطوش وجروح حرقية بالذراع الأيسر والهرب بالسيارة بالطريق السريع، فتم إخطار شرطة النجدة لغلق الطرق السريعة والفرعية، لسرعة ضبط الجناة بالتنسيق مع ضباط مباحث بسيون برئاسة الرائد أحمد غبارة والقوة المرافقة له وأثناء ذلك تخلى المتهمان الهاربان عن تلك السيارة والاستيلاء على سيارة أخرى تحمل رقم 156017 قيادة إبراهيم حمدى زين العابدين 41 سنة مقيم بكوم النجار مركز بسيون والاستمرار فى الهرب وما إن شاهد المتهمان السيارة رقم 53 لاسلكى والمتمركزة لغلق الطريق السريع أمام قرية شبرا النملة مركز طنطا بادروا القوات بإطلاق الأعيرة النارية والتى بادلتهم إطلاق النار وتمكنت القوة من ضبط المتهم عمر بدر مكاوى الشنوانى 46 سنة عاطل مقيم بقرية الشين مركز قطور والسابق اتهامه فى القضية 10531 جنح بولاق 1988 خطف سلسلة 6 شهور حبس، وهو مصاب بجرح بالرأس وكدمات بالساقين نتيجة تعدى الأهالى عليه بالضرب ولاذ نجله محمد عمر بدر الشنوانى 19 سنة عاطل بالزراعات المتاخمة للطريق السريع وتخلى عن السيارة المسروقة وبداخلها بندقية آلية تحمل رقم 72001181/56 و4 طلقات لذات العيار وفرد خرطوش وبداخلة فارغ طلقة لذات العيار نتج عنه إصابة أمين الشرطة مفرح أحمد الملاح 53 سنة من قوة إدارة النجدة بطلق نارى بالجانب الأيمن فتحة دخول وخروج، ورقيب سائق محمد عبد العال وردة 36 سنة من قوة إدارة النجدة مصاب باليد اليمنى، ورقيب أول سائق محمد دسوقى 36 سنة من قوة مديرية أمن الغربية مصاب بكدمات بالعين نتيجة اشتراكه فى ضبط المتهمين، تحرر المحضر 4504 جنايات مركز بسيون فتم اقتياد المتهم إلى مركز شرطة بسيون إلا أنه لفظ أنفاسه داخل السجن، فتم إخطار مدير أمن الغربية بالواقعة، وتولت النيابة التحقيقات وقررت ندب الطبيب الشرعى لتشريح الجثة، لبيان سبب الوفاة لبيان عما إذا كانت هناك شبهة جنائية وراء الوفاة من عدمه والتصريح بدفن الجثة بعد تشريحها. </t>
  </si>
  <si>
    <t>شروع في سرقة بالإكراه وإطلاق أعيرة نارية والتعدي على الأمن</t>
  </si>
  <si>
    <t>الغربية - قطور - قرية الشين</t>
  </si>
  <si>
    <t>عمر بدر مكاوي الشنواني</t>
  </si>
  <si>
    <t>رقم 4504 لسنة 2014 جنايات قطور</t>
  </si>
  <si>
    <t>وفقاً لجهات أمنية، جرح بالرأس وكدمات بالساقين بعد تعدي الأهالي عليه</t>
  </si>
  <si>
    <t>http://www.youm7.com/story/2014/3/17/%D9%88%D9%81%D8%A7%D8%A9-%D9%85%D8%B3%D8%AC%D9%88%D9%86-%D9%8A%D9%82%D8%B6%D9%89-%D8%B9%D9%82%D9%88%D8%A8%D8%A9-%D8%A7%D9%84%D9%85%D8%A4%D8%A8%D8%AF-%D8%AF%D8%A7%D8%AE%D9%84-%D8%B3%D8%AC%D9%86-%D8%AF%D9%85%D9%86%D9%87%D9%88%D8%B1-%D8%A7%D9%84%D8%B9%D9%85%D9%88%D9%85%D9%89/1562223</t>
  </si>
  <si>
    <t>رقم 1879 لسنة 2014 إداري مركز دمنهور</t>
  </si>
  <si>
    <t>http://www.youm7.com/story/2014/3/13/%D9%86%D9%8A%D8%A7%D8%A8%D8%A9-%D8%A7%D9%84%D8%AD%D9%88%D8%A7%D8%AF%D8%AB-%D8%AA%D9%86%D8%AA%D9%82%D9%84-%D9%84%D8%A5%D8%AC%D8%B1%D8%A7%D8%A1-%D9%85%D8%B9%D8%A7%D9%8A%D9%86%D8%A9-%D8%A8%D9%82%D8%B3%D9%85-%D8%AF%D8%A7%D8%B1-%D8%A7%D9%84%D8%B3%D9%84%D8%A7%D9%85-%D8%B9%D9%82%D8%A8-%D9%88%D9%81%D8%A7%D8%A9-%D9%85/1554671</t>
  </si>
  <si>
    <t>http://www.youm7.com/story/2014/2/28/%D9%88%D9%81%D8%A7%D8%A9-%D9%85%D8%B3%D8%AC%D9%88%D9%86-%D8%AF%D8%A7%D8%AE%D9%84-%D8%B2%D9%86%D8%B2%D8%A7%D9%86%D8%AA%D9%87-%D8%A8%D9%82%D8%B3%D9%85-%D8%B4%D8%B1%D8%B7%D8%A9-%D8%A7%D9%84%D9%85%D9%86%D8%AA%D8%B2%D8%A9-%D8%A8%D8%B9%D8%AF-%D8%AA%D8%B9%D8%B1%D8%B6%D9%87-%D9%84%D8%A3%D8%B2%D9%85%D8%A9-%D8%B5%D8%AF/1530552</t>
  </si>
  <si>
    <t>http://www.youm7.com/story/2014/1/13/%D9%88%D9%81%D8%A7%D8%A9-%D9%85%D8%B3%D8%AC%D9%88%D9%86-%D8%A8%D8%B3%D8%AC%D9%86-%D9%82%D8%B7%D9%88%D8%B1-%D8%A8%D8%B3%D8%A8%D8%A8-%D9%87%D8%A8%D9%88%D8%B7-%D8%AD%D8%A7%D8%AF-%D8%A8%D8%A7%D9%84%D8%AF%D9%88%D8%B1%D8%A9-%D8%A7%D9%84%D8%AF%D9%85%D9%88%D9%8A%D8%A9/1450162</t>
  </si>
  <si>
    <t xml:space="preserve">توفى مسجون داخل سجن قطور إثر تعرضه لهبوط حاد بالدورة الدموية. كان اللواء أسامة بدير مدير أمن الغربية، تلقى إخطارًا من العقيد طارق داود مأمور مركز قطور، بوفاة السجين "ماهر محمد إبراهيم" 52سنة مقيم بالعجيزى أول طنطا فى قضية هيروين. وكشف تقرير مفتش الصحة، أن سبب الوفاة نتيجة هبوط حاد بالدورة الدموية، تم إخطار النيابة العامة التى صرحت بدفن الجثة. </t>
  </si>
  <si>
    <t>http://www.youm7.com/story/2014/1/11/%D9%88%D9%81%D8%A7%D8%A9-%D9%85%D8%B3%D8%AC%D9%88%D9%86-%D8%AF%D8%A7%D8%AE%D9%84-%D8%B3%D8%AC%D9%86-%D8%A7%D9%84%D9%82%D9%86%D8%A7%D8%B7%D8%B1-%D8%A5%D8%AB%D8%B1-%D8%A5%D8%B5%D8%A7%D8%A8%D8%AA%D9%87-%D8%A8%D9%85%D8%B1%D8%B6-%D8%A7%D9%84%D8%B3%D9%83%D8%B1-%D9%88%D8%A7%D9%84%D9%83%D8%A8%D8%AF/1446106</t>
  </si>
  <si>
    <t>وفقاً لشهود، الوفاة طبيعية</t>
  </si>
  <si>
    <t>http://www.youm7.com/story/2013/4/30/%D8%A7%D9%84%D9%86%D9%8A%D8%A7%D8%A8%D8%A9-%D8%AA%D8%B3%D8%AA%D9%85%D8%B9-%D8%A5%D9%84%D9%89-%D8%B6%D8%A8%D8%A7%D8%B7-%D9%88%D8%A3%D9%85%D9%86%D8%A7%D8%A1-%D9%81%D9%89-%D9%88%D8%A7%D9%82%D8%B9%D8%A9-%D9%88%D9%81%D8%A7%D8%A9-%D9%85%D8%B3%D8%AC%D9%88%D9%86-%D8%AF%D8%A7%D8%AE%D9%84-%D8%A7%D9%84%D8%AD%D8%AC%D8%B2/1042577</t>
  </si>
  <si>
    <t>وفقاً للتحقيقات، بعد تناول جرعة زائدة من الهيروين</t>
  </si>
  <si>
    <t>سجن الإسماعيلية العمومي - المستقبل</t>
  </si>
  <si>
    <t>http://www.youm7.com/story/2013/4/19/%D9%88%D9%81%D8%A7%D8%A9-%D9%85%D8%B3%D8%AC%D9%88%D9%86-%D8%A8%D8%B3%D8%AC%D9%86-%D8%AA%D8%B1%D8%AD%D9%8A%D9%84%D8%A7%D8%AA-%D8%A7%D9%84%D8%A5%D8%B3%D9%85%D8%A7%D8%B9%D9%8A%D9%84%D9%8A%D8%A9-%D8%A8%D8%B9%D8%AF-%D8%AD%D8%A7%D9%84%D8%A9-%D8%A5%D8%B9%D9%8A%D8%A7%D8%A1-%D9%85%D9%81%D8%A7%D8%AC%D8%A6%D8%A9/1026590</t>
  </si>
  <si>
    <t xml:space="preserve">تلقى اللواء محمد عيد، مدير أمن الإسماعيلية، إخطارًا اليوم الجمعة، بوفاة أحد المساجين يدعى أحمد حسين السيد داخل سجن الترحيلات بالمستقبل، والمتهم فى قضية شروع بقتل، وذلك بعد أن انتابته حالة إعياء مفاجئة أدت لوفاته. </t>
  </si>
  <si>
    <t>أحمد حسين السيد</t>
  </si>
  <si>
    <t>http://www.youm7.com/story/2013/2/14/%D9%88%D9%81%D8%A7%D8%A9-%D9%85%D8%B3%D8%AC%D9%88%D9%86-%D8%AF%D8%A7%D8%AE%D9%84-%D8%B3%D8%AC%D9%86-%D8%A3%D8%A8%D9%88-%D8%B2%D8%B9%D8%A8%D9%84-%D8%A8%D8%A7%D9%84%D9%82%D9%84%D9%8A%D9%88%D8%A8%D9%8A%D8%A9/945583</t>
  </si>
  <si>
    <t>http://www.youm7.com/story/2013/2/2/%D9%88%D9%81%D8%A7%D8%A9-%D9%85%D8%B3%D8%AC%D9%88%D9%86%D8%A9-%D8%AF%D8%A7%D8%AE%D9%84-%D8%B3%D8%AC%D9%86-%D8%A7%D9%84%D9%82%D9%86%D8%A7%D8%B7%D8%B1-%D8%A8%D8%A7%D9%84%D9%82%D9%84%D9%8A%D9%88%D8%A8%D9%8A%D8%A9/931332</t>
  </si>
  <si>
    <t>http://www.youm7.com/story/2013/2/1/%D9%88%D9%81%D8%A7%D8%A9-%D9%85%D8%B3%D8%AC%D9%88%D9%86-%D8%AF%D8%A7%D8%AE%D9%84-%D9%85%D8%B3%D8%AA%D8%B4%D9%81%D9%89-%D8%B3%D8%AC%D9%86-%D8%A7%D9%84%D9%85%D8%AD%D9%84%D8%A9-%D8%A8%D8%B9%D8%AF-%D8%A5%D8%B5%D8%A7%D8%A8%D8%AA%D9%87-%D8%A8%D8%A7%D9%83%D8%AA%D8%A6%D8%A7%D8%A8-%D9%86%D9%81%D8%B3%D9%89/930478</t>
  </si>
  <si>
    <t>قسم شرطة ثان طنطا</t>
  </si>
  <si>
    <t>الغربية - ثان طنطا - حي قحافة</t>
  </si>
  <si>
    <t>http://www.youm7.com/story/2013/1/27/%D9%88%D9%81%D8%A7%D8%A9-%D9%85%D8%B3%D8%AC%D9%88%D9%86-%D8%A7%D8%AD%D8%AA%D9%8A%D8%A7%D8%B7%D9%8A%D8%A7%D9%8B-%D8%A8%D8%B3%D8%AC%D9%86-%D8%A7%D9%84%D8%B2%D9%82%D8%A7%D8%B2%D9%8A%D9%82-%D8%A7%D9%84%D8%B9%D9%85%D9%88%D9%85%D9%89-%D9%84%D8%A5%D8%B5%D8%A7%D8%A8%D8%AA%D9%87-%D8%A8%D8%A7%D9%86%D8%B3%D8%AF%D8%A7%D8%AF-%D9%85/924219</t>
  </si>
  <si>
    <t>انسداد معوي حاد</t>
  </si>
  <si>
    <t>http://www.youm7.com/story/2012/11/18/%D9%88%D9%81%D8%A7%D8%A9-%D9%85%D8%B3%D8%AC%D9%88%D9%86-%D8%A8%D8%B3%D8%AC%D9%86-%D8%B7%D9%86%D8%B7%D8%A7-%D8%A7%D9%84%D8%B9%D9%85%D9%88%D9%85%D9%89-%D8%A8%D8%B3%D8%A8%D8%A8-%D9%87%D8%A8%D9%88%D8%B7-%D8%A8%D8%A7%D9%84%D8%AF%D9%88%D8%B1%D8%A9-%D8%A7%D9%84%D8%AF%D9%85%D9%88%D9%8A%D8%A9/849426</t>
  </si>
  <si>
    <t>الغربية - مركز المحلة - قرية بلقينا</t>
  </si>
  <si>
    <t>http://www.youm7.com/story/2012/7/22/%D9%88%D9%81%D8%A7%D8%A9-%D9%85%D8%B3%D8%AC%D9%88%D9%86-%D8%A8%D8%B3%D8%AC%D9%86-%D9%85%D8%B1%D9%83%D8%B2-%D8%B7%D9%88%D8%AE-%D8%A8%D8%B3%D8%A8%D8%A8-%D9%87%D8%A8%D9%88%D8%B7-%D8%A8%D8%A7%D9%84%D8%AF%D9%88%D8%B1%D8%A9-%D8%A7%D9%84%D8%AF%D9%85%D9%88%D9%8A%D8%A9/738123</t>
  </si>
  <si>
    <t>القلب</t>
  </si>
  <si>
    <t>http://www.youm7.com/story/2012/7/20/%D9%88%D9%81%D8%A7%D8%A9-%D9%85%D8%B3%D8%AC%D9%88%D9%86-%D8%AF%D8%A7%D8%AE%D9%84-%D8%B3%D8%AC%D9%86-%D8%A3%D8%A8%D9%88-%D8%B2%D8%B9%D8%A8%D9%84-%D8%A8%D8%A7%D9%84%D8%AE%D8%A7%D9%86%D9%83%D8%A9/736721</t>
  </si>
  <si>
    <t>http://www.youm7.com/story/2012/4/6/%D9%88%D9%81%D8%A7%D8%A9-%D9%85%D8%B3%D8%AC%D9%88%D9%86-%D8%AF%D8%A7%D8%AE%D9%84-%D8%A7%D9%84%D8%AD%D8%AC%D8%B2-%D8%A8%D9%82%D8%B3%D9%85-%D8%A3%D9%88%D9%84-%D8%A7%D9%84%D8%B2%D9%82%D8%A7%D8%B2%D9%8A%D9%82-%D8%A8%D8%A7%D9%84%D8%B4%D8%B1%D9%82%D9%8A%D8%A9/646456</t>
  </si>
  <si>
    <t>رقم 6377 لسنة 2004 جنح أول الزقازيق</t>
  </si>
  <si>
    <t>رقم 1954 لسنة 2012 إداري أول الزقازيق</t>
  </si>
  <si>
    <t>مستشفى الأحرار العام</t>
  </si>
  <si>
    <t>الشرقية - أول الزقازيق - المنشية الجديدة</t>
  </si>
  <si>
    <t>66 سنة</t>
  </si>
  <si>
    <t>و. ه. س. م.</t>
  </si>
  <si>
    <t>http://www.youm7.com/story/2012/1/25/%D8%A3%D8%B3%D8%B1%D8%A9-%D8%B3%D8%AC%D9%8A%D9%86-%D9%85%D8%AA%D9%88%D9%81%D9%89-%D8%AA%D9%82%D8%AA%D8%AD%D9%85-%D9%85%D8%B4%D8%B1%D8%AD%D8%A9-%D8%A3%D8%A8%D9%88-%D9%83%D8%A8%D9%8A%D8%B1-%D9%88%D8%AA%D8%A3%D8%AE%D8%B0-%D8%AC%D8%AB%D8%AA%D9%87-%D8%A8%D8%A7%D9%84%D9%82%D9%88%D8%A9/586368</t>
  </si>
  <si>
    <t>تم نقله من سجن الزقازيق العمومي إلى قسم شرطة أبو كبير بعد حبسه 10 سنوات تمهيدا لترحيله إلى قسم السنبلاوين</t>
  </si>
  <si>
    <t>قبل 10 سنوات</t>
  </si>
  <si>
    <t>الرواية الرسمية لظروف الوفاة</t>
  </si>
  <si>
    <t>الرواية الغير رسمية لظروف الوفاة</t>
  </si>
  <si>
    <t>http://www.youm7.com/story/2011/10/23/%D9%88%D9%81%D8%A7%D8%A9-%D9%85%D8%B3%D8%AC%D9%88%D9%86-%D8%AF%D8%A7%D8%AE%D9%84-%D8%B3%D8%AC%D9%86-%D8%B7%D9%86%D8%B7%D8%A7-%D8%A7%D9%84%D8%B9%D9%85%D9%88%D9%85%D9%89/518529</t>
  </si>
  <si>
    <t>قسم شرطة مركز المحلة</t>
  </si>
  <si>
    <t>مستشفى المحلة العام</t>
  </si>
  <si>
    <t>http://www.youm7.com/story/2011/10/16/%D9%88%D9%81%D8%A7%D8%A9-%D9%85%D8%B3%D8%AC%D9%88%D9%86-%D9%87%D8%A7%D8%B1%D8%A8-%D9%85%D9%86-%D8%B3%D8%AC%D9%86-%D9%88%D8%A7%D8%AF%D9%89-%D8%A7%D9%84%D9%86%D8%B7%D8%B1%D9%88%D9%86-%D8%AF%D8%A7%D8%AE%D9%84-%D8%B2%D9%86%D8%B2%D8%A7%D9%86%D8%A9-%D8%A8%D9%85%D8%B1%D9%83%D8%B2-%D8%A7%D9%84%D9%85%D8%AD%D9%84%D8%A9/513684</t>
  </si>
  <si>
    <t xml:space="preserve">توفى مسجون هارب من سجن وادى النطرون أثناء أحداث الثورة، داخل السجن الانفرادى بسجن مركز المحلة دون معرفة سبب الوفاة. تم نقل الجثة إلى مشرحة مستشفى المحلة العام، وأخطرت النيابة العامة التى تولت التحقيق. كان اللواء مصطفى باز، مدير أمن الغربية، قد تلقى إخطارًا من مأمور مركز المحلة يفيد بأنه أثناء قيامه بفتح باب غرفة السجن الانفرادى بالمركز لترحيل المسجون أبو السعود محمد الزغبى 40 سنة، جزار ومسجل شقى خطر مخدرات، هارب من سجن 430 وادى النطرون أثناء أحداث الثورة فى القضية رقم 1719 جنايات قسم أول المحلة 2008 مخدرات 6 سنوات سجناً مشدداً وغرامة 50 ألف جنيه، تبين وفاته داخل الغرفة يرتدى شورت وفانلة ولا توجد بالجثة أى إصابات ظاهرية. على الفور تم تشكيل فريق بحث لكشف غموض الواقعة قاده العميد دكتور أشرف عبد القادر، مدير إدارة البحث الجنائي، وتم نقل الجثة إلى مشرحة مستشفى المحلة العام، وتحرير محضر بالواقعة وأخطرت النيابة العامة التى تتولى التحقيق وقامت نيابة مركز المحلة بمعاينة الجثة والتحفظ عليها وقررت ندب الطب الشرعى للتشريح لبيان سبب الوفاة وسرعة تحريات فرع البحث الجنائى بالمحلة عن الواقعة والتصريح بدفن الجثة عقب التشريح. </t>
  </si>
  <si>
    <t>أبو السعود محمد الزغبي</t>
  </si>
  <si>
    <t>السجن المشدد 6 سنوات وغرامة 50 ألف ج</t>
  </si>
  <si>
    <t xml:space="preserve">هارب من سجن 430 بوادي النطرون خلال أحداث الثورة </t>
  </si>
  <si>
    <t>احمد احمد ابو الغيط</t>
  </si>
  <si>
    <t>الدقهلية - ميت غمر - قرية كوم النور</t>
  </si>
  <si>
    <t>http://www.youm7.com/story/2011/8/6/%D9%88%D9%81%D8%A7%D8%A9-%D8%B3%D8%AC%D9%8A%D9%86-%D8%A8%D8%A7%D9%84%D8%A8%D8%AD%D9%8A%D8%B1%D8%A9-%D8%A8%D8%B3%D8%A8%D8%A8-%D8%A5%D8%B5%D8%A7%D8%A8%D8%AA%D9%87-%D8%A8%D8%AA%D9%84%D9%8A%D9%81-%D9%81%D9%89-%D8%A7%D9%84%D9%83%D8%A8%D8%AF/469083</t>
  </si>
  <si>
    <t xml:space="preserve">توفى مسجون بسجن دمنهور العمومى بمحافظة البحيرة، وذلك بسبب إصابته بتليف فى الكبد. كان اللواء أحمد سالم جاد مدير أمن البحيرة قد تلقى إخطارا من مركز شرطة دمنهور يفيد بوفاة المسجون أحمد أحمد أبو الغيط "50 سنة"، مقيم بقرية كوم النور بمركز ميت غمر / الدقهلية والمحبوس على ذمة القضية رقم 16872 لسنة 2006 جنح ميت غمر "مخدرات" بالحبس لمدة 5 سنوات، وبداية حبسه من 10 أكتوبر 2008. وبتوقيع الكشف الطبى على الجثة بمعرفة مفتش الصحة أفاد بأن سبب الوفاة تليف واشتباه سرطان فى الكبد ولا توجد شبهه جنائية وتم إيداع الجثة مشرحة مستشفى دمنهور العام وبسؤال أمين الشرطة مصطفى السعيد على عبيد "27 سنة" قرر بأن السجين كان يعانى تليف الكيد ولم يتهم أحد بالتسبب فى وفاته. وتم تحرير محضر برقم 66 لسنة 2011 مركز دمنهور، وأخطرت النيابة العامة التى تولت التحقيق. </t>
  </si>
  <si>
    <t>رقم 66 لسنة 2011 إداري مركز دمنهور</t>
  </si>
  <si>
    <t>وفقاً لجهات أمنية، كان يعاني من تليف بالكبد</t>
  </si>
  <si>
    <t>رقم 16872 لسنة 2006 جنح ميت غمر</t>
  </si>
  <si>
    <t>http://www.youm7.com/story/2011/7/26/%D9%88%D9%81%D8%A7%D8%A9-%D9%85%D8%B3%D8%AC%D9%88%D9%86-%D9%85%D8%AD%D9%83%D9%88%D9%85-%D8%B9%D9%84%D9%8A%D9%87-%D8%A8%D8%A7%D9%84%D9%85%D8%A4%D8%A8%D8%AF-%D9%86%D8%AA%D9%8A%D8%AC%D8%A9-%D8%A3%D8%B2%D9%85%D8%A9-%D9%82%D9%84%D8%A8%D9%8A%D8%A9-%D8%A8%D8%B7%D9%86%D8%B7%D8%A7/462298</t>
  </si>
  <si>
    <t>رقم 4829 لسنة 2011 إداري ثان طنطا</t>
  </si>
  <si>
    <t>رقم 94920 لسنة 1978 جنايات سمنود</t>
  </si>
  <si>
    <t>مصطفى السعيد الشاذلي</t>
  </si>
  <si>
    <t>تم نقله إلى المستشفى قبلها</t>
  </si>
  <si>
    <t>رقم 496 لسنة 2011 إداري منشاة القناطر</t>
  </si>
  <si>
    <t>رقم 3152 لسنة 2011 إداري أول الزقازيق</t>
  </si>
  <si>
    <t>رقم 4174 لسنة 2011 إداري ثان طنطا</t>
  </si>
  <si>
    <t>رقم 6399 لسنة 2011 إداري أول طنطا</t>
  </si>
  <si>
    <t>رقم 4657 لسنة 2011 إداري مركز دمنهور</t>
  </si>
  <si>
    <t>رقم 5537 لسنة 2011 إداري مصر القديمة</t>
  </si>
  <si>
    <t>رقم 13297 لسنة 2011 إداري أول طنطا</t>
  </si>
  <si>
    <t>رقم 13306 لسنة 2011 إداري أول طنطا</t>
  </si>
  <si>
    <t>رقم 730 لسنة 2012 إداري أبو كبير</t>
  </si>
  <si>
    <t>رقم 47 أحوال لسنة 2012 الخارجة</t>
  </si>
  <si>
    <t>رقم 43 لسنة 2012 أحوال مطاي</t>
  </si>
  <si>
    <t>رقم 2109 لسنة 2012 إداري ثان الزقازيق</t>
  </si>
  <si>
    <t>رقم 5 لسنة 2012 أحوال بركة السبع</t>
  </si>
  <si>
    <t>رقم 3061 لسنة 2012 إداري شبين الكوم</t>
  </si>
  <si>
    <t>رقم 168-6 أحوال مركز الزقازيق</t>
  </si>
  <si>
    <t>رقم 32 أحوال ثان سوهاج</t>
  </si>
  <si>
    <t>رقم 4836 لسنة 2012 إداري ثان المنصورة</t>
  </si>
  <si>
    <t>رقم 4849 لسنة 2012 إداري مطروح</t>
  </si>
  <si>
    <t>رقم 1903 لسنة 2012 إداري الخارجة</t>
  </si>
  <si>
    <t>رقم 2019 لسنة 2012 إداري الخارجة</t>
  </si>
  <si>
    <t>رقم 2107 لسنة 2012 إداري الخارجة</t>
  </si>
  <si>
    <t>رقم 15 أحوال دار السلام</t>
  </si>
  <si>
    <t>رقم 1469 لسنة 2012 إداري الخانكة</t>
  </si>
  <si>
    <t>رقم 9672 لسنة 2012 إداري ثان طنطا</t>
  </si>
  <si>
    <t>رقم 2291 لسنة 2012 إداري الخارجة</t>
  </si>
  <si>
    <t>رقم 9883 لسنة 2012 إداري ثان طنطا</t>
  </si>
  <si>
    <t>رقم 11994 لسنة 2012 إداري المنيا</t>
  </si>
  <si>
    <t>رقم 7937 لسنة 2012 إداري شبين الكوم</t>
  </si>
  <si>
    <t>رقم 10166 لسنة 2012 إداري ثان طنطا</t>
  </si>
  <si>
    <t>رقم 2455 لسنة 2012 إداري الخارجة</t>
  </si>
  <si>
    <t>رقم 3 أحوال ثان أسوان</t>
  </si>
  <si>
    <t>رقم 593 لسنة 2013 إداري ثان الزقازيق</t>
  </si>
  <si>
    <t>رقم 198 لسنة 2013 إداري وادي النطرون</t>
  </si>
  <si>
    <t>رقم 1146 لسنة 2013 إداري الخانكة</t>
  </si>
  <si>
    <t>رقم 22 أحوال مركز المنيا</t>
  </si>
  <si>
    <t>رقم 780 لسنة 2013 إداري الخارجة</t>
  </si>
  <si>
    <t>رقم 29 أحوال سجن القناطر</t>
  </si>
  <si>
    <t>رقم 2237 لسنة 2013 إداري الخارجة</t>
  </si>
  <si>
    <t>رقم 932 لسنة 2013 إداري الخارجة</t>
  </si>
  <si>
    <t>رقم 3076 لسنة 2013 إداري ثان الزقازيق</t>
  </si>
  <si>
    <t>رقم 1132 لسنة 2013 إداري الخارجة</t>
  </si>
  <si>
    <t>رقم 1634 لسنة 2013 جنح الخارجة</t>
  </si>
  <si>
    <t>رقم 4456 لسنة 2013 إداري الدرب الأحمر</t>
  </si>
  <si>
    <t>رقم 62 لسنة 2013 أحوال الفتح بتاريخ 24-9-2013</t>
  </si>
  <si>
    <t>رقم 18 لسنة 2013 أحوال بندر المنيا</t>
  </si>
  <si>
    <t>رقم 6393 لسنة 2013 إداري ثان الزقازيق</t>
  </si>
  <si>
    <t>رقم 2 لسنة 2013 أحوال بني مزار</t>
  </si>
  <si>
    <t>رقم 7575 لسنة 2013 إداري ثان الزقازيق</t>
  </si>
  <si>
    <t>رقم 15 لسنة 2013 أحوال المنيا</t>
  </si>
  <si>
    <t>رقم 4 أحوال بيلا بتاريخ 20-12-2013</t>
  </si>
  <si>
    <t>رقم 36 أحوال سجن القناطر والمقيد برقم 162 لسنة 2014 إداري القناطر الخيرية</t>
  </si>
  <si>
    <t>رقم 66 أحوال الخارجة بتاريخ 20-2-2013 وبلاغ عن الوفاة رقم 3434 لسنة 2014 عرائض نائب عام</t>
  </si>
  <si>
    <t>رقم 816 لسنة 2014 إداري مركز كفر الشيخ</t>
  </si>
  <si>
    <t>رقم 327 لسنة 2014 إداري الخانكة</t>
  </si>
  <si>
    <t>رقم 589 لسنة 2014 إداري الخارجة</t>
  </si>
  <si>
    <t>رقم 19 أحوال وادي النطرون بتاريخ 23-3-2014</t>
  </si>
  <si>
    <t>رقم 853 لسنة 2014 إداري كرداسة</t>
  </si>
  <si>
    <t>رقم 1499 لسنة 2014 إداري ببا</t>
  </si>
  <si>
    <t>رقم 16 أحوال أبو قرقاص بتاريخ 22-5-2014</t>
  </si>
  <si>
    <t>رقم 3152 لسنة 2014 إداري ثان المحلة</t>
  </si>
  <si>
    <t>رقم 43 أحوال مركز بنها بتاريخ 24-6-2014</t>
  </si>
  <si>
    <t>رقم 1091 لسنة 2014 إداري المنيا الجديدة</t>
  </si>
  <si>
    <t>رقم 1387 لسنة 2014 إداري الخارجة</t>
  </si>
  <si>
    <t>رقم 17 أحوال الحامول بتاريخ 7-7-2014</t>
  </si>
  <si>
    <t>رقم 6974 لسنة 2014 إداري إمبابة</t>
  </si>
  <si>
    <t>رقم 4703 لسنة 2014 إداري ثان المنصورة</t>
  </si>
  <si>
    <t>رقم 2476 لسنة 2014 إداري الخليفة</t>
  </si>
  <si>
    <t>رقم 1632 لسنة 2014 إداري الخارجة</t>
  </si>
  <si>
    <t>رقم 8306 لسنة 2014 إداري شبرا الخيمة ثان</t>
  </si>
  <si>
    <t>رقم 1757 لسنة 2014 إداري الخارجة</t>
  </si>
  <si>
    <t>رقم 1795 لسنة 2014 إداري الخارجة</t>
  </si>
  <si>
    <t>رقم 111 لسنة 2015 إداري أول كفر الشيخ</t>
  </si>
  <si>
    <t>رقم 1908 لسنة 2015 إداري أول كفر الشيخ</t>
  </si>
  <si>
    <t>رقم 3715 لسنة 2015 إداري بندر المنيا</t>
  </si>
  <si>
    <t>رقم 272/3 أحوال أحوال القرين</t>
  </si>
  <si>
    <t>رقم 2165 لسنة 2015 إداري أول الإسماعيلية</t>
  </si>
  <si>
    <t>سمنة مفرطة</t>
  </si>
  <si>
    <t>http://www.youm7.com/story/2011/7/14/%D9%88%D9%81%D8%A7%D8%A9-%D8%B3%D8%AC%D9%8A%D9%86-%D8%A8%D8%A7%D9%84%D8%A8%D8%AD%D9%8A%D8%B1%D8%A9-%D9%84%D9%85%D8%B9%D8%A7%D9%86%D8%A7%D8%AA%D9%87-%D9%85%D9%86-%D8%A7%D9%84%D8%B3%D9%85%D9%86%D8%A9-%D8%A7%D9%84%D9%85%D9%81%D8%B1%D8%B7%D8%A9/454821</t>
  </si>
  <si>
    <t>http://www.youm7.com/story/2011/7/5/%D8%A7%D8%B3%D8%AA%D8%AF%D8%B9%D8%A7%D8%A1-%D9%85%D8%A3%D9%85%D9%88%D8%B1-%D9%82%D8%B3%D9%85-%D8%B4%D8%A8%D8%B1%D8%A7-%D8%A7%D9%84%D8%AE%D9%8A%D9%85%D8%A9-%D9%84%D9%84%D8%AA%D8%AD%D9%82%D9%8A%D9%82-%D9%81%D9%89-%D9%88%D9%81%D8%A7%D8%A9-%D9%85%D8%B3%D8%AC%D9%88%D9%86-%D8%AF%D8%A7%D8%AE%D9%84-%D8%A7%D9%84%D8%AD/448826</t>
  </si>
  <si>
    <t>قبل 6 شهور</t>
  </si>
  <si>
    <t>رقم 4617 لسنة 2011 إداري أول شبرا الخيمة</t>
  </si>
  <si>
    <t xml:space="preserve">أمرت نيابة شبرا الخيمة برئاسة شريف عبد النافع باستدعاء مأمور قسم أول شبرا الخيمة لسؤاله فى واقعة وفاة "مسجون" أثناء محاولته الهرب عن طريق فك الشفاط الخاص بالتهوية داخل الحجز فصعقه التيار الكهربائى، كما أمرت النيابة بإجراء تحريات المباحث حول الواقعة. كان اللواء أحمد الناغى، مدير أمن القليوبية، إخطارا من العقيد محمد شرباش رئيس فرع البحث الجنائى بشبرا الخيمة والمقدم حسن مكاوى معاون الضبط بالقسم بالواقعة، أكدت تحريات اللواء محمود يسرى مدير المباحث، والعميد دكتور أشرف عبد القادر رئيس المباحث، أن المجنى عليه يدعى "محمد عبد الله" (26 سنة) عاطل، وأنه أثناء محاولته الهرب من داخل القسم فى ساعة متأخرة من الليل عن طرق فك شفاط السجن الخاص بالتهوية صعقة التيار الكهربائى، ولقى مصرعه فى الحال وبعد وصول الخبر لأهله تجمعوا أمام القسم، وحاولوا اقتحامه، ولكن قوات الأمن سيطرت على الموقف وقامت بتفريقهم تحرر محضر بالواقعة حمل رقم 4617 لسنة 2011 وكشفت تحقيقات النيابة بإشراف المستشار محمد البسطاوى المحامى العام لنيابات جنوب بنها، أن المسجون كان يقضى فترة عقوبة فى قضية تبديد حكم عليه فيها بالسجن 6 أشهر، وأيضا محبوسا احتياطيا على ذمة قضية سلاح وبسؤال باقى المساجين الذين شاهدوا الواقعة أكدوا أنهم فوجئوا به يقوم بفك شفاط التهوية الموجود بالسجن فصعقه التيار الكهربائى، مما أدى إلى وفاته فى الحال. </t>
  </si>
  <si>
    <t>كان محبوس احتياطيا على ذمة قضية سلاح أيضا</t>
  </si>
  <si>
    <t>وفقاً لجهات أمنية، صعقا بالكهرباء بسبب شفاط التهوية</t>
  </si>
  <si>
    <t>محمد عبد الله</t>
  </si>
  <si>
    <t>http://www.youm7.com/story/2011/5/19/%D9%88%D9%81%D8%A7%D8%A9-%D8%B3%D8%AC%D9%8A%D9%86-%D8%AF%D8%A7%D8%AE%D9%84-%D8%AD%D8%AC%D8%B2-%D9%82%D8%B3%D9%85-%D8%A7%D9%84%D8%B2%D9%82%D8%A7%D8%B2%D9%8A%D9%82/416513</t>
  </si>
  <si>
    <t>http://www.youm7.com/story/2011/5/10/%D9%88%D9%81%D8%A7%D8%A9-%D8%B3%D8%AC%D9%8A%D9%86-%D8%A5%D8%AB%D8%B1-%D8%A5%D8%B5%D8%A7%D8%A8%D8%AA%D9%87-%D8%A8%D9%87%D8%A8%D9%88%D8%B7-%D8%AD%D8%A7%D8%AF-%D9%81%D9%89-%D8%AF%D9%85%D9%86%D9%87%D9%88%D8%B1/409296</t>
  </si>
  <si>
    <t>توفى مسجون بسجن دمنهور العمومى، نتيجة إصابته بهبوط حاد بالدورة الدموية والقلب، تم نقل الجثة لمشرحة المستشفى التعليمى وتحرير محضر بالواقعة وأخطرت النيابة العامة للتحقيق. تلقى اللواء أحمد سالم جاد، مدير أمن البحيرة، إخطارا من مأمور سجن دمنهور العمومى بوفاة السيد التابعى السيد المحبوس 10 سنوات على ذمة القضية رقم 542 لسنة 2003، وبتوقيع الكشف الطبى عليه بمستشفى السجن تبين عدم وجود إصابات ظاهرية وأن سبب الوفاة قىء دموى مستمر أدى لهبوط حاد بالدورة الدموية والقلب ولا توجد شبهة جنائية.</t>
  </si>
  <si>
    <t>http://www.youm7.com/story/2011/4/20/%D9%88%D9%81%D8%A7%D8%A9-%D9%85%D8%B3%D8%AC%D9%88%D9%86-%D9%88%D8%A5%D8%B5%D8%A7%D8%A8%D8%A9-5-%D8%A2%D8%AE%D8%B1%D9%8A%D9%86-%D9%81%D9%89-%D9%85%D8%AD%D8%A7%D9%88%D9%84%D8%A9-%D9%87%D8%B1%D9%88%D8%A8-%D9%81%D8%A7%D8%B4%D9%84%D8%A9-%D8%A8%D8%B3%D8%AC%D9%86-%D8%A7%D9%84%D9%81%D9%8A%D9%88%D9%85/395494</t>
  </si>
  <si>
    <t xml:space="preserve">تمكنت قوات الشرطة بسجن الفيوم العمومى من إحباط محاولة هروب لعدد من المسجونين المودعين بالسجن، حيث قام المسجونين مساء اليوم، الأربعاء، بإحداث أعمال شغب داخل بعض عنابر السجن وقد قام عدد منهم باستغلال تلك الأحداث محاولاً الهرب وقد تصدت لهم قوة الحراسة بالسجن، حيث أنذرتهم عدة مرات قبل إطلاق الأعيرة النارية التحذيرية وتم السيطرة إلى الموقف. ولم يتمكن أحد من الهرب وأسفرت تلك الأحداث عن وفاة مسجون وإصابة 5 مساجين تم نقلهم إلى المستشفى للعلاج، وتم اتخاذ الإجراءات القانونية وإخطار النيابة للتحقيق. </t>
  </si>
  <si>
    <t>http://www.youm7.com/story/2015/2/26/%D9%88%D9%81%D8%A7%D8%A9-%D8%B3%D8%AC%D9%8A%D9%86-%D8%AC%D9%86%D8%A7%D8%A6%D9%89-%D8%A8%D9%87%D8%A8%D9%88%D8%B7-%D8%AD%D8%A7%D8%AF-%D9%81%D9%89-%D8%A7%D9%84%D8%AF%D9%88%D8%B1%D8%A9-%D8%A7%D9%84%D8%AF%D9%85%D9%88%D9%8A%D8%A9-%D8%A8%D8%B3%D8%AC%D9%86-%D8%A7%D9%84%D9%88%D8%A7%D8%AF%D9%89-%D8%A7%D9%84%D8%AC%D8%AF/2083099</t>
  </si>
  <si>
    <t>رقم 3 عوارض مصلحي سجن الوادي الجديد العمومي والمقيد برقم 675 لسنة 2015 إداري الخارجة</t>
  </si>
  <si>
    <t>رقم 5160 لسنة 1999 جنايات قنا</t>
  </si>
  <si>
    <t>مستشفى سجن الوادي الجديد ثم مستشفى الخارجة العام</t>
  </si>
  <si>
    <t>احمد سيد محمد بغدادي</t>
  </si>
  <si>
    <t>http://www.youm7.com/story/2015/2/18/%D9%88%D9%81%D8%A7%D8%A9-%D8%B3%D8%AC%D9%8A%D9%86-%D8%A8%D8%B9%D8%AF-%D8%A5%D8%B5%D8%A7%D8%A8%D8%AA%D9%87-%D8%A8%D8%BA%D9%8A%D8%A8%D9%88%D8%A8%D8%A9-%D8%B3%D9%83%D8%B1-%D8%A8%D8%B3%D8%AC%D9%86-%D8%A7%D9%84%D9%88%D8%A7%D8%AF%D9%89-%D8%A7%D9%84%D8%AC%D8%AF%D9%8A%D8%AF/2071977</t>
  </si>
  <si>
    <t>رقم 587 لسنة 2015 إداري الخارجة</t>
  </si>
  <si>
    <t>رقم 1516 لسنة 2012 جنح ثان الغردقة والمقيدة برقم 138 لسنة 2012 كلي البحر الأحمر</t>
  </si>
  <si>
    <t>http://www.youm7.com/story/2015/2/7/%D8%A7%D9%84%D9%86%D9%8A%D8%A7%D8%A8%D8%A9-%D8%AA%D8%B3%D8%AA%D8%B9%D8%AC%D9%84-%D8%AA%D9%82%D8%B1%D9%8A%D8%B1-%D8%A7%D9%84%D8%B7%D8%A8-%D8%A7%D9%84%D8%B4%D8%B1%D8%B9%D9%89-%D8%AD%D9%88%D9%84-%D9%88%D9%81%D8%A7%D8%A9-%D8%B3%D8%AC%D9%8A%D9%86-%D8%A8%D9%82%D8%B3%D9%85-%D8%B1%D9%88%D8%B6-%D8%A7%D9%84%D9%81%D8%B1/2057378</t>
  </si>
  <si>
    <t>http://www.youm7.com/story/2015/1/28/%D9%88%D9%81%D8%A7%D8%A9-%D8%B3%D8%AC%D9%8A%D9%86-%D8%A8%D8%B3%D8%AC%D9%86-%D8%A7%D9%84%D8%B3%D8%A7%D8%AF%D8%A7%D8%AA-%D9%84%D8%A5%D8%B5%D8%A7%D8%A8%D8%AA%D9%87-%D8%A8%D9%87%D8%A8%D9%88%D8%B7-%D8%AD%D8%A7%D8%AF-%D9%81%D9%89-%D8%A7%D9%84%D8%AF%D9%88%D8%B1%D8%A9-%D8%A7%D9%84%D8%AF%D9%85%D9%88%D9%8A%D8%A9/2045304</t>
  </si>
  <si>
    <t xml:space="preserve">توفى سجين مصرعه مساء اليوم الأربعاء، وذلك إثر إصابته بهبوط حاد فى الدورة الدموية، بسجن مدينة السادات محافظة المنوفية، وتم نقله إلى مستشفى السادات العام، وتوفى فور وصوله، تم تحرير محضر بالواقعة وأخطرت النيابة لمباشرة التحقيقات. تلقت مديرية أمن المنوفية، إخطاراً من محمود الشاذلى رئيس مباحث السادات، يفيد بمصرع ياسر عبد العظيم عبد الجليل محمود 53 عاما "مسجون جنائى" فى قضية مخدرات رقم 572 لسنة 2014، وذلك إثر إصابته بهبوط حاد فى الدورة الدموية، وتم نقله إلى المستشفى ولقى مصرعه فور وصوله وبتوقيع الكشف الطبى عليه تبين أن سبب الوفاة هبوط حاد بالدورة الدموية، تم تحرير محضر بالواقعة وأخطرت النيابة لمباشرة التحقيقات. </t>
  </si>
  <si>
    <t>ياسر عبد العظيم عبد الجليل محمود</t>
  </si>
  <si>
    <t>رقم 572 لسنة 2014</t>
  </si>
  <si>
    <t>مستشفى السادات العام</t>
  </si>
  <si>
    <t>http://www.youm7.com/story/2015/1/25/%D9%88%D9%81%D8%A7%D8%A9-%D8%B3%D8%AC%D9%8A%D9%86-%D8%A8%D9%80%D8%A3%D8%B3%D9%8A%D9%88%D8%B7-%D8%A7%D9%84%D8%B9%D9%85%D9%88%D9%85%D9%89-%D8%A5%D8%AB%D8%B1-%D8%A5%D8%B5%D8%A7%D8%A8%D8%AA%D9%87-%D8%A8%D9%87%D8%A8%D9%88%D8%B7-%D8%AD%D8%A7%D8%AF-%D9%81%D9%89-%D8%A7%D9%84%D8%AF%D9%88%D8%B1%D8%A9-%D8%A7%D9%84%D8%AF/2040837</t>
  </si>
  <si>
    <t>مستشفى أسيوط العام</t>
  </si>
  <si>
    <t>http://www.youm7.com/story/2014/11/21/%D8%B6%D8%A8%D8%B7-%D8%B1%D8%A8%D8%A9-%D9%85%D9%86%D8%B2%D9%84-%D9%884-%D8%B1%D8%AC%D8%A7%D9%84-%D9%81%D9%89-%D9%88%D8%B6%D8%B9-%D9%85%D8%AE%D9%84%D9%88%D9%88%D9%81%D8%A7%D8%A9-%D8%B3%D8%AC%D9%8A%D9%86-%D8%A8%D8%A3%D8%B2%D9%85%D8%A9-%D9%82%D9%84%D8%A8%D9%8A%D8%A9-%D8%A8%D8%A7%D9%84%D9%88%D8%A7%D8%AF/1959921</t>
  </si>
  <si>
    <t>رقم 2619 لسنة 2014 إداري الخارجة</t>
  </si>
  <si>
    <t>رقم 3960 جنايات أسيوط</t>
  </si>
  <si>
    <t>عامل - مديرية أوقاف أسيوط</t>
  </si>
  <si>
    <t>أسيوط - صدفا</t>
  </si>
  <si>
    <t>http://www.youm7.com/story/2014/11/9/%D8%A3%D9%85%D9%86-%D8%A7%D9%84%D8%AF%D9%82%D9%87%D9%84%D9%8A%D8%A9--%D9%88%D9%81%D8%A7%D8%A9-%D8%B3%D8%AC%D9%8A%D9%86-%D8%AF%D8%A7%D8%AE%D9%84-%D8%A7%D9%84%D8%AD%D8%AC%D8%B2-%D8%A8%D8%B3%D8%A8%D8%A8-%D9%87%D8%A8%D9%88%D8%B7-%D8%AD%D8%A7%D8%AF-%D9%81%D9%89-%D8%A7%D9%84%D8%AF%D9%88%D8%B1%D8%A9-%D8%A7/1943837</t>
  </si>
  <si>
    <t xml:space="preserve">أكد مصدر أمنى بمديرية أمن الدقهلية، أن السجين الذى لقى مصرعه داخل سجن ميت سلسيل مسجون جنائى وليس سياسيا، وأن الوفاة طبيعية نتيجة هبوط حاد فى الدورة الدموية. تلقى اللواء محمد الشرقاوى، مدير أمن الدقهلية، إخطاراً من اللواء السعيد عمارة مدير مباحث المديرية، بوفاة "السيد محمد" 68 سنة والمسجون على ذمة قضية مخدرات و مقيم بمركز الجمالية داخل الحبس، وعلى الفور تم نقله إلى المستشفى. وأكد الطب الشرعى أن الوفاة نتيجة هبوط حاد فى الدورة الدموية ولا توجد شبهة جنائية فى الوفاة، وتم عرض المحضر على النيابة العامة التى أمرت بتسليم الجثمان إلى ذويه. </t>
  </si>
  <si>
    <t>الدقهلية - الجمالية</t>
  </si>
  <si>
    <t>http://www.youm7.com/story/2014/11/9/%D9%86%D9%8A%D8%A7%D8%A8%D8%A9-%D8%A7%D9%84%D8%A3%D9%82%D8%B5%D8%B1-%D8%AA%D9%86%D8%AA%D8%AF%D8%A8-%D8%A7%D9%84%D8%B7%D8%A8-%D8%A7%D9%84%D8%B4%D8%B1%D8%B9%D9%89-%D9%84%D9%84%D9%88%D9%82%D9%88%D9%81-%D8%B9%D9%84%D9%89-%D8%A3%D8%B3%D8%A8%D8%A7%D8%A8-%D9%88%D9%81%D8%A7%D8%A9-%D8%B3%D8%AC%D9%8A%D9%86%D8%A9-%D8%A3/1943472</t>
  </si>
  <si>
    <t xml:space="preserve">أمرت نيابة الأقصر برئاسة المستشار حامد النجار، وإشراف المستشار وليد البيلى، المحامى العام لنيابات الأقصر، بانتداب الطبيب الشرعى، لتشريح جثة السجينة التى توفيت بمركز أرمنت، للوقوف على أسباب الوفاة. كان اللواء منتصر أبو زيد مساعد وزير الداخلية مدير أمن الأقصر، قد تلقى إخطارا من العميد أحمد شتا، رئيس المباحث الجنائية، يفيد بوفاة سجينة تدعى "عبير.م.ع" 32 سنة، ومقيمة مركز أرمنت. وتبين من التحريات المبدئية أن السجينة محبوسة على ذمة التحقيقات فى القضية رقم 5943 جنح مركز أرمنت، بتهمة الاتجار فى المواد المخدرة، وأثناء تواجدها داخل السجن بصحبة 3 سيدات أخريات، أصيبت بحالة إعياء شديدة وظهرت عليها أعراض مرضية نتج عنها تورم فى الساقين والوجه، وتم نقلها إلى مستشفى أرمنت المركزى، وتوفيت فور وصولها المستشفى. تم تحرير مذكرة بالواقعة، وأخطرت النيابة التى تتولى التحقيقات. </t>
  </si>
  <si>
    <t>الأقصر - أرمنت</t>
  </si>
  <si>
    <t>مستشفى أرمنت المركزي</t>
  </si>
  <si>
    <t>رقم 5943 لسنة 2014 جنح أرمنت</t>
  </si>
  <si>
    <t>http://www.youm7.com/story/2014/11/6/%D9%88%D9%81%D8%A7%D8%A9-%D8%B3%D8%AC%D9%8A%D9%86-%D8%AC%D9%86%D8%A7%D8%A6%D9%89-%D8%A8%D9%85%D8%B1%D9%83%D8%B2-%D8%AF%D9%8A%D8%B1%D9%85%D9%88%D8%A7%D8%B3-%D8%A8%D8%A7%D9%84%D9%85%D9%86%D9%8A%D8%A7-%D8%A5%D8%AB%D8%B1-%D8%AA%D8%B9%D8%B1%D8%B6%D9%87-%D9%84%D8%A3%D8%B2%D9%85%D8%A9-%D9%82%D9%84%D8%A8%D9%8A%D8%A9/1940317</t>
  </si>
  <si>
    <t xml:space="preserve">توفى سجين جنائى بمحبسه بحجز مركز شرطة ديرمواس جنوب المنيا، إثر إصابته بأزمة قلبية حادة. تلقى اللواء أسامة متولى، مدير أمن المنيا، إخطارًا من العميد محمد الغازى، مأمور مركز شرطة ديرمواس، بوفاة محمود. ع. ح 37 سنة فلاح إثر إصابته بضيق فى التنفس وأزمة قلبية، وتم نقله إلى مستشفى ديرمواس العام، وتوفى قبل دخوله قسم الاستقبال، وبتوقيع الكشف الطبى عليه تبين عدم جود شبهة جنائية. وبالفحص تبين أن المتوفى كان محبوسًا على ذمة قضايا حيازة أسلحة نارية بدون ترخيص، وقيادة تشكيل عصابى مع آخرين، ومقيم بمحافظة أسيوط، وتم إيداعه بالسجن منذ شهر مارس الماضى احتياطيًا على ذمة القضايا الجنائية المنسوبة إليه، وكان يعانى من ضيق فى التنفس بصفة مستمرة، وشعر اليوم بسوء وتدهور حالته الصحية، وتم استصدار إذن من النيابة العامة لنقله إلى المستشفى. </t>
  </si>
  <si>
    <t>مستشفى ديرمواس المركزي</t>
  </si>
  <si>
    <t>قسم شرطة ديرمواس</t>
  </si>
  <si>
    <t>حيازة أسلحة نارية بدون ترخيص وقيادة تشكيل عصابي</t>
  </si>
  <si>
    <t>شهر مارس 2014</t>
  </si>
  <si>
    <t>http://www.youm7.com/story/2014/9/27/%D9%88%D9%81%D8%A7%D8%A9-%D8%B3%D8%AC%D9%8A%D9%86-%D8%AF%D8%A7%D8%AE%D9%84-%D8%B2%D9%86%D8%B2%D8%A7%D9%86%D8%AA%D9%87-%D8%A8%D8%B3%D8%AC%D9%86-%D8%A7%D9%84%D9%88%D8%A7%D8%AF%D9%89-%D8%A7%D9%84%D8%AC%D8%AF%D9%8A%D8%AF-%D8%A8%D8%B9%D8%AF-%D9%87%D8%A8%D9%88%D8%B7-%D9%81%D9%89-%D8%A7%D9%84%D8%AF%D9%88%D8%B1%D8%A9/1883174</t>
  </si>
  <si>
    <t xml:space="preserve">رقم 11635 لسنة 2010 </t>
  </si>
  <si>
    <t>أسوان - إدفو - الرمادي بحري</t>
  </si>
  <si>
    <t>http://www.youm7.com/story/2014/9/27/%D9%88%D9%81%D8%A7%D8%A9-%D8%B3%D8%AC%D9%8A%D9%86-%D8%A8%D8%B3%D8%AC%D9%86-%D8%A7%D9%84%D9%85%D9%86%D9%8A%D8%A7-%D8%A7%D9%84%D8%B9%D9%85%D9%88%D9%85%D9%89/1882824</t>
  </si>
  <si>
    <t>http://www.youm7.com/story/2014/9/23/%D9%88%D9%81%D8%A7%D8%A9-%D8%B3%D8%AC%D9%8A%D9%86%D8%A9-%D8%A8%D9%85%D8%B1%D9%83%D8%B2-%D8%A7%D9%84%D8%B9%D8%AF%D9%88%D8%A9-%D8%A8%D8%B3%D8%A8%D8%A8-%D9%87%D8%A8%D9%88%D8%B7-%D9%81%D9%89-%D8%A7%D9%84%D8%AF%D9%88%D8%B1%D8%A9-%D8%A7%D9%84%D8%AF%D9%85%D9%88%D9%8A%D8%A9/1878153</t>
  </si>
  <si>
    <t>سكينة عبد الوهاب احمد</t>
  </si>
  <si>
    <t>رقم 614 لسنة 2014 إداري العدوة</t>
  </si>
  <si>
    <t>http://www.youm7.com/story/2014/9/2/%D9%88%D9%81%D8%A7%D8%A9-%D8%B3%D8%AC%D9%8A%D9%86-%D8%AC%D9%86%D8%A7%D8%A6%D9%89-%D8%A8%D8%A3%D8%B2%D9%85%D8%A9-%D9%82%D9%84%D8%A8%D9%8A%D8%A9-%D8%A8%D8%B3%D8%AC%D9%86-%D8%A7%D9%84%D9%88%D8%A7%D8%AF%D9%89-%D8%A7%D9%84%D8%AC%D8%AF%D9%8A%D8%AF-%D8%AF%D9%88%D9%86-%D8%B4%D8%A8%D9%87%D8%A9-%D8%AC%D9%86%D8%A7%D8%A6/1846314</t>
  </si>
  <si>
    <t>http://www.youm7.com/story/2014/8/26/%D9%88%D9%81%D8%A7%D8%A9-%D8%B3%D8%AC%D9%8A%D9%86-%D9%88%D9%85%D8%B3%D8%AC%D9%88%D9%86%D8%A9-%D8%A8%D8%B3%D8%AC%D9%86-%D8%A7%D9%84%D8%AE%D8%A7%D9%86%D9%83%D8%A9-%D9%88%D8%A7%D9%84%D9%82%D9%86%D8%A7%D8%B7%D8%B1-%D8%A8%D8%A3%D8%B2%D9%85%D8%A9-%D9%82%D9%84%D8%A8%D9%8A%D8%A9/1836223</t>
  </si>
  <si>
    <t xml:space="preserve">لقى سجين ومسجونة مصرعهما بسجن الخانكة والقناطر الخيرية إثر إصابة الأول بأزمة صدرية. والثانية بهبوط حاد بالدورة الدموية والتنفسية وتوقف بعضلة القلب تم نقل الجثتين إلى المستشفى وصرحت النيابة بدفنهما. تلقى اللواء محمود يسرى مدير أمن القليوبية إخطارًا بالواقعتين، تبين أن الواقعة الأولى بلاغ تلقاه العقيد عبد الحفيظ الخولى رئيس فرع البحث الجنائى من الخدمات الأمنية المعينة لتأمين سجن المركز، بوفاة سجين يدعى "خالد م" 44 سنة، عاطل، محبوس احتياطيًا بسجن المركز على ذمة قضية مخدرات، وبمناظرة الجثة تبين عدم وجود ثمة إصابات ظاهرية، وتم نقل الجثة لمستشفى الخانكة المركزى تحت تصرف النيابة العامة. وقرر بعض زملائه من السجناء الذين كانوا بصحبته فى الحجز، بأنهم أثناء قيامهم بإيقاظ المتوفى من نومه استعدادًا للزيارة الأسبوعية اكتشفوا وفاته، ولم يتهموا أحدًا بالتسبب فى وفاته جنائيًاً، وقرر شقيقه "سعيد م" 58 سنة، موظف، بأن شقيقه كان يعانى من أزمة صدرية، والوفاة نتيجة تدهور حالته الصحية، ولم يشتبه فى وفاته جنائيًاً. وتبين أن الواقعة الثانية عندما تلقى المقدم هانى أبو سريع رئيس مباحث القناطر إخطارا يفيد بوفاة المسجونة "رضا م" 45 سنة، ربة منزل، والمودعة على ذمة قضية تبديد والصادر ضدها حكم بالسجن وأفاد تقرير الكشف الطبى على الجثة بمعرفة مفتش الصحة، بأن سبب الوفاة هو إصابتها بهبوط حاد بالدورة الدموية والتنفسية وتوقف بعضلة القلب، ولا توجد شبهة جنائية فى الوفاة. وتحررت المحاضر اللازمة لكل واقعة على حدة، وجارى العرض على النيابة العامة للتحقيق. </t>
  </si>
  <si>
    <t>أزمة صدرية</t>
  </si>
  <si>
    <t>http://www.youm7.com/story/2014/8/21/%D8%A7%D9%84%D9%86%D9%8A%D8%A7%D8%A8%D8%A9-%D8%AA%D9%86%D8%AA%D8%AF%D8%A8-%D8%A7%D9%84%D8%B7%D8%A8-%D8%A7%D9%84%D8%B4%D8%B1%D8%B9%D9%89-%D9%84%D9%83%D8%B4%D9%81-%D8%A3%D8%B3%D8%A8%D8%A7%D8%A8-%D9%88%D9%81%D8%A7%D8%A9-%D8%B3%D8%AC%D9%8A%D9%86-%D8%A8%D9%85%D8%B1%D9%83%D8%B2-%D8%B4%D8%B1%D8%B7%D8%A9-%D9%86%D8%AC/1829750</t>
  </si>
  <si>
    <t>بائع متجول</t>
  </si>
  <si>
    <t>http://www.youm7.com/story/2014/8/18/%D9%88%D9%81%D8%A7%D8%A9-%D8%B3%D8%AC%D9%8A%D9%86-%D8%A5%D8%AE%D9%88%D8%A7%D9%86%D9%89-%D9%8A%D9%82%D8%B6%D9%89-%D8%B9%D9%82%D9%88%D8%A8%D8%A9-%D8%A7%D9%84%D9%85%D8%A4%D8%A8%D8%AF-%D8%A8%D8%B3%D8%AC%D9%86-%D8%A7%D9%84%D9%88%D8%A7%D8%AF%D9%89-%D8%A7%D9%84%D8%AC%D8%AF%D9%8A%D8%AF/1825458</t>
  </si>
  <si>
    <t>http://www.youm7.com/story/2014/8/2/%D9%88%D9%81%D8%A7%D8%A9-%D8%B3%D8%AC%D9%8A%D9%86-%D9%86%D8%AA%D9%8A%D8%AC%D8%A9-%D8%A5%D8%B5%D8%A7%D8%A8%D8%AA%D9%87-%D8%A8%D8%BA%D8%B1%D8%BA%D8%B1%D9%8A%D9%86%D8%A9-%D9%81%D9%89-%D9%82%D8%AF%D9%85%D9%87-%D8%A8%D8%B4%D8%A8%D9%8A%D9%86-%D8%A7%D9%84%D9%82%D9%86%D8%A7%D8%B7%D8%B1/1800469</t>
  </si>
  <si>
    <t xml:space="preserve">وفقاً لجهات أمنية، عقب العملية إثر هبوط حاد بالدورة الدموية والتنفسية، وتوقف بعضلة القلب وسكر مرتفع بالدم </t>
  </si>
  <si>
    <t>http://www.youm7.com/story/2014/7/30/%D9%88%D9%81%D8%A7%D8%A9-%D8%B3%D8%AC%D9%8A%D9%86-%D8%AF%D8%A7%D8%AE%D9%84-%D8%AD%D8%AC%D8%B2-%D9%82%D8%B3%D9%85-%D8%AB%D8%A7%D9%86-%D8%A7%D9%84%D9%85%D9%86%D8%B5%D9%88%D8%B1%D8%A9-%D8%A8%D8%B3%D8%A8%D8%A8-%D9%85%D8%B1%D8%B6%D9%87-%D8%A8%D8%A7%D9%84%D9%83%D8%A8%D8%AF/1797169</t>
  </si>
  <si>
    <t>http://www.youm7.com/story/2014/7/7/%D9%88%D9%81%D8%A7%D8%A9-%D8%B3%D8%AC%D9%8A%D9%86-%D8%A8%D8%B9%D8%AF-%D8%AA%D8%B9%D8%B1%D8%B6%D9%87-%D9%84%D8%A3%D8%B2%D9%85%D8%A9-%D9%82%D9%84%D8%A8%D9%8A%D8%A9-%D8%A8%D8%A7%D9%84%D8%AD%D8%A7%D9%85%D9%88%D9%84/1763824</t>
  </si>
  <si>
    <t xml:space="preserve">قررت نيابة مركز شرطة الحامول بكفر الشيخ، تحت إشراف المستشار محمد عبد القادر الحلو المحامى العام لنيابات كفر الشيخ، بدفن جثمان "غالى و.ع" 27 سنة عامل كان محبوسا احتياطيًا على ذمة القضية رقم 16007 لسنة 2014 جنايات مركز الحامول "مخدرات"، بعد توقيع الكشف الطبى عليه. كان اللواء عادل النطاط مدير أمن كفر الشيخ، تلقى إخطارًا من مأمور شرطة الحامول بإصابة السجين داخل غرفة الحجز بمركز شرطة الحامول بحالة إعياء شديدة وأثناء توقيع الكشف الطبى عليه وافته المنية. وبالكشف عليه بمعرفة مفتش الصحة أفاد بأن سبب الوفاة هبوط حاد بالدورة الدموية والتنفسية وتوقف بالقلب ولا توجد شبهة جنائية، وبسؤال مرافقيه بالغرفة لم يتهما أحد بالتسبب بالوفاة. وتحرر عن الواقعة المحضر رقم 17 أحوال مركز شرطة الحامول لوقف قيد التنفيذ، وتم دفن الجثة بمعرفة أهلية المتوفى. </t>
  </si>
  <si>
    <t>http://www.youm7.com/story/2014/6/30/%D9%88%D9%81%D8%A7%D8%A9-%D8%B3%D8%AC%D9%8A%D9%86-%D8%A8%D9%85%D8%AD%D8%A8%D8%B3%D9%87-%D9%81%D9%89-%D8%A7%D9%84%D9%85%D9%86%D9%8A%D8%A7-%D9%84%D8%A5%D8%B5%D8%A7%D8%A8%D8%AA%D9%87-%D8%A8%D9%87%D8%A8%D9%88%D8%B7-%D9%81%D9%89-%D8%A7%D9%84%D8%AF%D9%88%D8%B1%D8%A9-%D8%A7%D9%84%D8%AF%D9%85%D9%88%D9%8A%D8%A9/1753027</t>
  </si>
  <si>
    <t>http://www.youm7.com/story/2014/6/20/%D9%88%D9%81%D8%A7%D8%A9-%D8%B3%D8%AC%D9%8A%D9%86-%D9%86%D8%AA%D9%8A%D8%AC%D8%A9-%D8%AA%D9%88%D9%82%D9%81-%D8%B9%D8%B6%D9%84%D8%A9-%D8%A7%D9%84%D9%82%D9%84%D8%A8-%D8%A8%D9%82%D8%B3%D9%85-%D8%AB%D8%A7%D9%86%D9%89-%D8%A7%D9%84%D8%B9%D8%A7%D8%B4%D8%B1-%D8%A8%D8%A7%D9%84%D8%B4%D8%B1%D9%82%D9%8A%D8%A9/1735387</t>
  </si>
  <si>
    <t>http://www.youm7.com/story/2014/6/1/%D9%88%D9%81%D8%A7%D8%A9-%D8%B3%D8%AC%D9%8A%D9%86-%D8%A8%D8%A7%D9%84%D9%85%D9%86%D9%88%D9%81%D9%8A%D8%A9-%D8%AC%D8%B1%D8%A7%D8%A1-%D9%87%D8%A8%D9%88%D8%B7-%D8%AD%D8%A7%D8%AF-%D9%81%D9%89-%D8%A7%D9%84%D8%AF%D9%88%D8%B1%D8%A9-%D8%A7%D9%84%D8%AF%D9%85%D9%88%D9%8A%D8%A9/1701090</t>
  </si>
  <si>
    <t xml:space="preserve">قال اللواء جمال شكر مدير المباحث الجنائية بالمنوفية، إن السجين محمد عبد الله توفى فى سجن وادى النطرون، نتيجة هبوط حاد فى الدوره الدموية، وذلك أثر ضيق فى التنفس لأنه يعانى من ظروف صحية فى التنفس مؤكدا أن الوفاة طبيعية . وتم نقل جثمانه إلى مستشفى شبين الكوم وعاينت النيابة جثته وطلبت التحريات حول الواقعة. </t>
  </si>
  <si>
    <t>مستشفي سجن وادي النطرون ليمان 440 ثم مستشفى شبين الكوم العام</t>
  </si>
  <si>
    <t>http://www.youm7.com/story/2014/5/18/%D9%88%D9%81%D8%A7%D8%A9-%D8%B3%D8%AC%D9%8A%D9%86-%D8%A8%D9%85%D8%B1%D9%83%D8%B2-%D8%B4%D8%B1%D8%B7%D8%A9-%D8%A5%D8%B3%D9%86%D8%A7-%D8%A8%D8%A7%D9%84%D8%A3%D9%82%D8%B5%D8%B1-%D8%A8%D8%B9%D8%AF-%D8%A5%D8%B5%D8%A7%D8%A8%D8%AA%D9%87-%D8%A8%D8%BA%D9%8A%D8%A8%D9%88%D8%A8%D8%A9-%D9%83%D8%A8%D8%AF%D9%8A%D8%A9/1672751</t>
  </si>
  <si>
    <t>رقم 31 أحوال الأقصر</t>
  </si>
  <si>
    <t>توفي بعد نقله للمستشفى</t>
  </si>
  <si>
    <t>تليف كبدي وتضخم بالطحال</t>
  </si>
  <si>
    <t>http://www.youm7.com/story/2014/5/7/%D9%88%D9%81%D8%A7%D8%A9-%D8%B3%D8%AC%D9%8A%D9%86%D8%A9-%D9%81%D9%89-%D9%82%D8%B6%D9%8A%D8%A9-%D9%85%D8%AE%D8%AF%D8%B1%D8%A7%D8%AA-%D8%A8%D9%82%D8%B3%D9%85-%D8%B4%D8%B1%D8%B7%D8%A9-%D8%AB%D8%A7%D9%86%D9%89-%D8%A3%D8%B3%D9%88%D8%A7%D9%86/1652767</t>
  </si>
  <si>
    <t>لفظت مساء اليوم سجينة تدعى رشا.م أنفاسها الأخيرة فور وصولها لمستشفى أسوان الجامعى، متأثرة بنزيف حاد فى المعدة، تم إيداع الجثة مشرحة أسوان العمومية تحت تصرف النيابة. كانت الأجهزة الأمنية بأسوان قد تلقت إخطارا يفيد بوفاة السجينة والمحسوبة على ذمة القضية 1428 لسنة 2014 جنايات قسم ثانى أسوان مخدرات إثر إصابتها بنزيف حاد فى المعدة.</t>
  </si>
  <si>
    <t>سعيد محمد محمد عمارة</t>
  </si>
  <si>
    <t>http://www.youm7.com/story/2014/3/4/%D9%88%D9%81%D8%A7%D8%A9-%D8%B3%D8%AC%D9%8A%D9%86-%D8%A8%D9%85%D8%B3%D8%AA%D8%B4%D9%81%D9%89-%D8%A7%D9%84%D8%AC%D8%A7%D9%85%D8%B9%D8%A9-%D8%A8%D8%A7%D9%84%D8%A5%D8%B3%D9%85%D8%A7%D8%B9%D9%8A%D9%84%D9%8A%D8%A9-%D9%86%D8%AA%D9%8A%D8%AC%D8%A9-%D8%A5%D8%B5%D8%A7%D8%A8%D8%AA%D9%87-%D8%A8%D8%A3%D8%B2%D9%85%D8%A9-%D9%82%D9%84/1538374</t>
  </si>
  <si>
    <t>شهر أغسطس 2013</t>
  </si>
  <si>
    <t>http://www.youm7.com/story/2014/3/3/%D9%88%D9%81%D8%A7%D8%A9-%D8%B3%D8%AC%D9%8A%D9%86-%D8%AF%D8%A7%D8%AE%D9%84-%D8%B3%D8%AC%D9%86-%D8%A7%D9%84%D8%AE%D8%A7%D9%86%D9%83%D8%A9-%D8%A5%D8%AB%D8%B1-%D8%A5%D8%B5%D8%A7%D8%A8%D8%AA%D9%87-%D8%A8%D8%BA%D9%8A%D8%A8%D9%88%D8%A8%D8%A9-%D9%83%D8%A8%D8%AF%D9%8A%D8%A9/1535636</t>
  </si>
  <si>
    <t>http://www.youm7.com/story/2014/2/20/%D9%88%D9%81%D8%A7%D8%A9-%D8%B3%D8%AC%D9%8A%D9%86-%D8%A8%D9%85%D8%B1%D9%83%D8%B2-%D8%B4%D8%B1%D8%B7%D8%A9-%D9%83%D9%81%D8%B1-%D8%A7%D9%84%D8%B4%D9%8A%D8%AE-%D8%A8%D8%B3%D8%A8%D8%A8-%D9%87%D8%A8%D9%88%D8%B7-%D9%81%D9%89-%D8%A7%D9%84%D8%AF%D9%88%D8%B1%D8%A9-%D8%A7%D9%84%D8%AF%D9%85%D9%88%D9%8A%D8%A9/1517846</t>
  </si>
  <si>
    <t>http://www.youm7.com/story/2014/2/20/%D8%A7%D9%84%D9%86%D9%8A%D8%A7%D8%A8%D8%A9-%D8%AA%D9%82%D8%B1%D8%B1-%D8%A7%D9%86%D8%AA%D8%AF%D8%A7%D8%A8-%D8%A7%D9%84%D8%B7%D8%A8-%D8%A7%D9%84%D8%B4%D8%B1%D8%B9%D9%89-%D9%84%D8%A8%D9%8A%D8%A7%D9%86-%D8%B3%D8%A8%D8%A8-%D9%88%D9%81%D8%A7%D8%A9-%D8%B3%D8%AC%D9%8A%D9%86-%D8%A8%D8%A7%D9%84%D9%88%D8%A7%D8%AF%D9%89-/1517046</t>
  </si>
  <si>
    <t>http://www.youm7.com/story/2013/12/30/%D9%88%D9%81%D8%A7%D8%A9-%D8%B3%D8%AC%D9%8A%D9%86-%D8%AF%D8%A7%D8%AE%D9%84-%D8%AD%D8%AC%D8%B2-%D9%82%D8%B3%D9%85-%D8%A8%D9%88%D9%84%D8%A7%D9%82-%D8%A7%D9%84%D8%AF%D9%83%D8%B1%D9%88%D8%B1-%D8%A5%D8%AB%D8%B1-%D8%A5%D8%B5%D8%A7%D8%A8%D8%AA%D9%87-%D8%A8%D9%87%D8%A8%D9%88%D8%B7-%D8%AD%D8%A7%D8%AF/1424841</t>
  </si>
  <si>
    <t>http://www.youm7.com/story/2013/12/20/%D9%88%D9%81%D8%A7%D8%A9-%D8%B3%D8%AC%D9%8A%D9%86-%D8%A8%D8%A3%D8%B2%D9%85%D8%A9-%D9%82%D9%84%D8%A8%D9%8A%D8%A9-%D8%A8%D9%83%D9%81%D8%B1-%D8%A7%D9%84%D8%B4%D9%8A%D8%AE/1408226</t>
  </si>
  <si>
    <t>http://www.youm7.com/story/2013/12/16/%D9%88%D9%81%D8%A7%D8%A9-%D8%B3%D8%AC%D9%8A%D9%86-%D8%AF%D8%A7%D8%AE%D9%84-%D9%85%D8%B3%D8%AA%D8%B4%D9%81%D9%89-%D8%A7%D9%84%D8%B2%D9%82%D8%A7%D8%B2%D9%8A%D9%82-%D8%A7%D9%84%D8%AC%D8%A7%D9%85%D8%B9%D9%89-%D8%A8%D8%B9%D8%AF-%D8%A5%D8%B5%D8%A7%D8%A8%D8%AA%D9%87-%D8%A8%D8%A7%D9%84%D9%83%D8%A8%D8%AF/1400961</t>
  </si>
  <si>
    <t>http://www.youm7.com/story/2013/10/28/%D9%88%D9%81%D8%A7%D8%A9-%D8%B3%D8%AC%D9%8A%D9%86-%D8%A8%D8%B3%D8%A8%D8%A8-%D8%AA%D9%86%D8%A7%D9%88%D9%84%D9%87-%D9%83%D9%85%D9%8A%D8%A9-%D9%85%D9%86-%D8%A7%D9%84%D8%A3%D9%82%D8%B1%D8%A7%D8%B5-%D8%A7%D9%84%D9%85%D8%AE%D8%AF%D8%B1%D8%A9-%D8%A8%D8%B3%D8%AC%D9%86-%D8%A7%D9%84%D8%B2%D9%82%D8%A7%D8%B2%D9%8A%D9%82-/1316067</t>
  </si>
  <si>
    <t>http://www.youm7.com/story/2013/9/27/%D9%88%D9%81%D8%A7%D8%A9-%D8%B3%D8%AC%D9%8A%D9%86-%D8%A5%D8%AE%D9%88%D8%A7%D9%86%D9%89-%D8%AF%D8%A7%D8%AE%D9%84-%D9%85%D8%B3%D8%AA%D8%B4%D9%81%D9%89-%D8%B3%D8%AC%D9%86-%D8%A7%D9%84%D9%85%D9%86%D8%B5%D9%88%D8%B1%D8%A9-%D8%A8%D8%B3%D8%A8%D8%A8-%D8%A7%D9%84%D8%B3%D8%B1%D8%B7%D8%A7%D9%86/1269231</t>
  </si>
  <si>
    <t xml:space="preserve">توفى داخل مستشفى سجن المنصورة العمومى طبيب صيدلى يدعى صفوت خليل خليل 59 سنة، بعد احتجازه داخل المستشفى نتيجة إصابته ببعض الأمراض السرطانية. وأكدت مصادر طبية داخل السجن أنه لا توجد أى شبهة جنائية فى الوفاة وأنها طبيعية، بسبب وصول المرض إلى مراحل متأخرة فى جسد المتوفى. يذكر أن المتوفى دخل السجن فى يوم 14 من الشهر الماضى على خلفية اتهامات بالتحريض على العنف، وذلك بعد اجتماع عدد من قيادات جماعة الإخوان بالصيدلية الخاصة به. </t>
  </si>
  <si>
    <t>http://www.youm7.com/story/2013/9/8/%D9%88%D9%81%D8%A7%D8%A9-%D8%B3%D8%AC%D9%8A%D9%86-%D9%85%D8%B3%D9%86-%D8%A8%D8%B3%D8%AC%D9%86-%D8%A7%D9%84%D9%88%D8%A7%D8%AF%D9%89-%D8%A7%D9%84%D8%AC%D8%AF%D9%8A%D8%AF-%D8%A7%D9%84%D8%B9%D9%85%D9%88%D9%85%D9%89-%D9%88%D8%A7%D9%84%D9%86%D9%8A%D8%A7%D8%A8%D8%A9-%D8%AA%D8%AD%D9%82%D9%82-%D9%81%D9%89-%D9%88%D9%81/1240597</t>
  </si>
  <si>
    <t xml:space="preserve">توفى سجين مسن بسجن الوادى الجديد العمومى، نتيجة إصابته بهبوط حاد فى الدورة الدموية، حيث تم نقله لمستشفى السجن ومنها لمشرحة مستشفى الخارجة العام، وتحرر محضر رقم 1634 جنح قسم شرطة الخارجة لسنة 2013م وتمت إحالته للنيابة التى أمرت باستدعاء طبيب السجن ومفتش صحة الخارجة واثنين من رفقاء السجين المتوفى بالزنزانة واستدعاء أهل المتوفى لجلسة تحقيق عاجلة. وكان اللواء أحمد سليمان، مدير أمن الوادى الجديد، قد تلقى إخطارا من سجن الوادى الجديد العمومى يفيد بوفاة سليمان سيد على65 سنة من أبناء محافظة بنى وسيف والذى يقضى عقوبة بالسجن لمدة عام فى قضية سرقة، وبعد توقيع الكشف الطبى عليه تبين أن الوفاة نتيجة إصابته بانخفاض حاد فى الدورة الدموية، وتحرر محضر بالواقعة وتمت إحالته للنيابة التى أمرت باستدعاء كافة الأطراف لجلسة تحقيق عاجلة لكشف أسباب وملابسات الواقعة. </t>
  </si>
  <si>
    <t>http://www.youm7.com/story/2013/6/15/%D9%88%D9%81%D8%A7%D8%A9-%D8%B3%D8%AC%D9%8A%D9%86-%D9%85%D8%B3%D9%86-%D8%A8%D9%87%D8%A8%D9%88%D8%B7-%D9%81%D9%89-%D8%A7%D9%84%D8%AF%D9%88%D8%B1%D8%A9-%D8%A7%D9%84%D8%AF%D9%85%D9%88%D9%8A%D8%A9-%D8%A8%D8%A7%D9%84%D9%88%D8%A7%D8%AF%D9%89-%D8%A7%D9%84%D8%AC%D8%AF%D9%8A%D8%AF/1115395</t>
  </si>
  <si>
    <t>http://www.youm7.com/story/2013/6/8/%D8%A7%D9%84%D9%86%D9%8A%D8%A7%D8%A8%D8%A9-%D8%AA%D8%B3%D8%AA%D8%B9%D8%AC%D9%84-%D8%AA%D9%82%D8%B1%D9%8A%D8%B1-%D8%A7%D9%84%D8%B7%D8%A8-%D8%A7%D9%84%D8%B4%D8%B1%D8%B9%D9%89-%D8%AD%D9%88%D9%84-%D9%88%D9%81%D8%A7%D8%A9-%D8%B3%D8%AC%D9%8A%D9%86-%D8%A8%D9%82%D8%B3%D9%85-%D8%AD%D9%84%D9%88%D8%A7%D9%86/1104548</t>
  </si>
  <si>
    <t>http://www.youm7.com/story/2013/5/19/%D9%88%D9%81%D8%A7%D8%A9-%D8%B3%D8%AC%D9%8A%D9%86%D9%8A%D9%86-%D8%A8%D8%A7%D9%84%D9%88%D8%A7%D8%AF%D9%89-%D8%A7%D9%84%D8%AC%D8%AF%D9%8A%D8%AF-%D8%A8%D8%A7%D9%86%D8%AE%D9%81%D8%A7%D8%B6-%D8%AD%D8%A7%D8%AF-%D9%81%D9%89-%D8%A7%D9%84%D8%AF%D9%88%D8%B1%D8%A9-%D8%A7%D9%84%D8%AF%D9%85%D9%88%D9%8A%D8%A9/1073344</t>
  </si>
  <si>
    <t>http://www.youm7.com/story/2013/5/11/%D8%A7%D9%84%D8%AA%D8%AD%D9%82%D9%8A%D9%82-%D9%81%D9%89-%D9%88%D9%81%D8%A7%D8%A9-%D8%B3%D8%AC%D9%8A%D9%86-%D8%AF%D8%A7%D8%AE%D9%84-%D8%AD%D8%AC%D8%B2-%D9%85%D8%B1%D9%83%D8%B2-%D8%B4%D8%B1%D8%B7%D8%A9-%D8%A7%D9%84%D8%B5%D9%81/1059407</t>
  </si>
  <si>
    <t>http://www.youm7.com/story/2013/5/3/%D9%88%D9%81%D8%A7%D8%A9-%D8%B3%D8%AC%D9%8A%D9%86-%D8%A8%D8%A3%D8%B2%D9%85%D8%A9-%D9%82%D9%84%D8%A8%D9%8A%D8%A9-%D9%81%D9%89-%D8%B3%D8%AC%D9%86-%D8%A7%D9%84%D9%88%D8%A7%D8%AF%D9%89-%D8%A7%D9%84%D8%AC%D8%AF%D9%8A%D8%AF-%D8%A7%D9%84%D8%B9%D9%85%D9%88%D9%85%D9%89/1047397</t>
  </si>
  <si>
    <t>http://www.youm7.com/story/2013/4/14/%D9%88%D9%81%D8%A7%D8%A9-%D8%B3%D8%AC%D9%8A%D9%86-%D8%AF%D8%A7%D8%AE%D9%84-%D9%85%D8%AD%D8%A8%D8%B3%D9%87-%D8%A8%D8%A7%D9%84%D8%B4%D8%B1%D9%82%D9%8A%D8%A9-%D8%A5%D8%AB%D8%B1-%D8%AA%D8%B9%D8%B1%D8%B6%D9%87-%D9%84%D8%A3%D8%B2%D9%85%D8%A9-%D9%82%D9%84%D8%A8%D9%8A%D8%A9/1019254</t>
  </si>
  <si>
    <t>منصور س ك ع</t>
  </si>
  <si>
    <t>رقم 11645 لسنة 2013 جنايات بلبيس</t>
  </si>
  <si>
    <t>رقم 13048 لسنة 2013 إداري بلبيس</t>
  </si>
  <si>
    <t>http://www.youm7.com/story/2013/4/9/%D9%88%D9%81%D8%A7%D8%A9-%D8%B3%D8%AC%D9%8A%D9%86-%D8%AF%D8%A7%D8%AE%D9%84-%D9%85%D8%AD%D8%A8%D8%B3%D9%87-%D8%A8%D8%A7%D9%84%D8%B2%D9%82%D8%A7%D8%B2%D9%8A%D9%82/1011719</t>
  </si>
  <si>
    <t>قسم شرطة ثان الزقازيق</t>
  </si>
  <si>
    <t xml:space="preserve">توفى سجين داخل محبسه بقسم ثان الزقازيق بمحافظة الشرقية مساء الاثنين، إثر تعرضه لغيبوبة لإصابته بتليف كبدى، فتحرر المحضر اللازم وبالعرض على نيابة قسم ثانى الزقازيق بإشراف المستشار أحمد دعبس المحامى العام الأول لنيابات جنوب الشرقية صرح بالدفن. وكان اللواء محمد كمال، مدير أمن الشرقية، تلقى إخطارًا من العميد أسامة العزازى مأمور قسم ثانى الزقازيق يفيد وفاة السجين" السيد س ط" 50 سنة والمحكوم عليه فى القضية رقم 16186 جنح القسم لمدة عامين فى قضية اتجار فى المخدرات على إثر تعرضه لغيبوبة وتوفى قبل نقله للمستشفى. وبتوقيع الكشف الطبى على السجين أفاد تقرير مفتش الصحة بأنه توفى عقب تعرضه لغيبوبة كبدية وصرحت نيابة قسم ثانى الزقازيق بدفن الجثة. </t>
  </si>
  <si>
    <t>السيد س ط</t>
  </si>
  <si>
    <t>حبس سنتين</t>
  </si>
  <si>
    <t>رقم 16186 جنح ثان الزقازيق</t>
  </si>
  <si>
    <t>http://www.youm7.com/story/2013/4/2/%D9%88%D9%81%D8%A7%D8%A9-%D8%B3%D8%AC%D9%8A%D9%86-%D9%81%D9%89-%D8%B3%D8%AC%D9%86-%D9%88%D8%A7%D8%AF%D9%89-%D8%A7%D9%84%D9%86%D8%B7%D8%B1%D9%88%D9%86-%D9%82%D8%A8%D9%84-%D8%AA%D9%86%D9%81%D9%8A%D8%B0-%D8%AD%D9%83%D9%85-%D8%A7%D9%84%D8%A5%D8%B9%D8%AF%D8%A7%D9%85/1003039</t>
  </si>
  <si>
    <t>رقم 13 عوارض ليمان 440 سجن وادي النطرون بتاريخ 2-4-2013</t>
  </si>
  <si>
    <t>http://www.youm7.com/story/2012/12/12/%D9%88%D9%81%D8%A7%D8%A9-%D8%B3%D8%AC%D9%8A%D9%86-%D8%A8%D8%B2%D9%86%D8%B2%D8%A7%D9%86%D8%AA%D9%87-%D8%A8%D8%A7%D9%84%D9%88%D8%A7%D8%AF%D9%89-%D8%A7%D9%84%D8%AC%D8%AF%D9%8A%D8%AF-%D9%81%D9%89-%D8%B8%D8%B1%D9%88%D9%81-%D8%BA%D8%A7%D9%85%D8%B6%D8%A9/873855</t>
  </si>
  <si>
    <t xml:space="preserve">لقى سجين فى سجن الوادى الجديد، مصرعه فى ظروف غامضة بعدما عُثر عليه بمحبسه مع وجود كدمات متفرقة فى أنحاء جسده، وتم نقله لمشرحة مستشفى الخارجة العام، وتحرر محضر بالواقعة وتمت إحالته للنيابة التى أمرت بندب الطب الشرعى، لكشف أسباب الوفاة وتباشر التحقيق لكشف غموض الحادث. وكان اللواء محمد العنترى، مدير أمن الوادى الجديد قد تلقى بلاغا يفيد بوصول جثة محمود سيد داود 37 سنة، والنزيل بسجن الوادى الجديد لقضاء حكم بالسجن على ذمة قضية مخدرات فى المحضر، رقم 8095 لسنة 2007م، وتبين بالكشف الطبى وصول جثة السجين فى حالة تيبس مع وجود كدمات فى مناطق متفرقة من جسده، وتورم فى يده اليمنى وتم إخطار النيابة التى تباشر التحقيق لكشف أسباب الوفاة. </t>
  </si>
  <si>
    <t>http://www.youm7.com/story/2012/12/9/%D9%88%D9%81%D8%A7%D8%A9-%D8%B3%D8%AC%D9%8A%D9%86-%D8%A7%D8%AD%D8%AA%D9%8A%D8%A7%D8%B7%D9%89-%D8%A8%D8%B3%D8%AC%D9%86-%D8%B7%D9%86%D8%B7%D8%A7-%D8%A8%D8%B3%D8%A8%D8%A8-%D9%85%D8%B1%D8%B6%D9%87-%D8%A8%D8%A7%D9%84%D9%81%D8%B4%D9%84-%D8%A7%D9%84%D9%83%D9%84%D9%88%D9%89/870730</t>
  </si>
  <si>
    <t>http://www.youm7.com/story/2012/11/20/%D9%88%D9%81%D8%A7%D8%A9-%D9%85%D8%B1%D9%8A%D8%B6-%D8%A3%D8%AB%D9%86%D8%A7%D8%A1-%D8%AA%D8%B1%D8%AD%D9%8A%D9%84%D9%87-%D9%84%D9%82%D8%B6%D8%A7%D8%A1-%D8%B4%D9%87%D8%B1-%D8%B3%D8%AC%D9%86%D8%A7-%D8%A8%D8%A7%D9%84%D9%88%D8%A7%D8%AF%D9%89-%D8%A7%D9%84%D8%AC%D8%AF%D9%8A%D8%AF/852655</t>
  </si>
  <si>
    <t xml:space="preserve">توفى سجين بالوادى الجديد أثناء ترحيله على ذمة إحدى القضايا المتهم فيها والمحكوم عليه بالسجن لمدة شهر، وذلك بعد تدهور حالته الصحية إثر إصابته بمرض بالجهاز الهضمى وتعرضه لنزيف حاد من الفم أثناء تواجده بمركز شرطة الفرافرة، حيث تم ضبطه والتحفظ عليه وتأخر اكتشاف حالته وترحيله لقسم شرطة الخارجة، رغم خطورة حالته حيث قرر مفتش صحة الخارجة إحالته لمستشفى إسيوط الجامعى لخطورة حالته ولفظ أنفاسه الأخيرة فى الطريق قبل وصوله للمستشفى، وتم التحفظ على حثته بمستشفى الخارجة العام، وتحرر محضر بالحادث وتمت إحالته للنيابة التى تباشر التحقيق. كان اللواء محمد العنترى، مدير أمن الوادى الجديد، قد تلقى إخطارا يفيد بوصول مزارع زخارى "45 سنة" ومحكوم عليه بالسجن لمدة شهر على ذمة قضية، حيث تم ضبطه وإحضاره بدائرة مركز شرطة الفرافرة جثة هامدة، بعد أن لفظ أنفاسه أثناء نقله لمستشفى أسيوط الجامعى. </t>
  </si>
  <si>
    <t>http://www.youm7.com/story/2012/10/29/%D9%88%D9%81%D8%A7%D8%A9-%D8%B3%D8%AC%D9%8A%D9%86-%D9%85%D8%B3%D9%86-%D9%81%D9%89-%D8%B2%D9%86%D8%B2%D8%A7%D9%86%D8%AA%D9%87-%D8%A8%D8%B3%D8%AC%D9%86-%D8%A7%D9%84%D9%88%D8%A7%D8%AF%D9%89-%D8%A7%D9%84%D8%AC%D8%AF%D9%8A%D8%AF/830438</t>
  </si>
  <si>
    <t>http://www.youm7.com/story/2012/10/16/%D9%88%D9%81%D8%A7%D8%A9-%D8%B3%D8%AC%D9%8A%D9%86-%D9%84%D8%AA%D9%86%D8%A7%D9%88%D9%84%D9%87-%D9%85%D9%88%D8%A7%D8%AF-%D8%B3%D8%A7%D9%85%D8%A9-%D8%A8%D8%B3%D8%AC%D9%86-%D8%A7%D9%84%D9%88%D8%A7%D8%AF%D9%89-%D8%A7%D9%84%D8%AC%D8%AF%D9%8A%D8%AF/818546</t>
  </si>
  <si>
    <t>لقى أحد نزلاء سجن الوادى الجديد العمومى، مصرعه إثر تناوله مادة سامة أدت لإصابته بهبوط حاد، فى الدورة الدموية، ووظائف القلب، وتم نقله لمستشفى الخارجة العام، حيث لفظ أنفاسه الأخيرة هناك، وتحرر المحضر رقم 2019، إدارة الخارجة لسنة 2012م، وتمت إحالته للنيابة، التى انتدبت الطب الشرعى لتشريح الجثة، وبيان سبب الوفاه بعد أن أثبت تقرير مفتش الصحة، وجود شبهة جنائية فى الوفاة، إثر تناول السجين مواد سامة، واستدعاء أسرة السجين المتوفى، لجلسة تحقيق عاجله. وكان اللواء محمد ناصر العنترى، مدير أمن الوادى الجديد، قد تلقى بلاغا، يفيد بوصول جثة سجين، يدعى خالد محمد أحمد، 26 سنة، والذى يقضى عقوبة بالسجن 8 سنوات، فى القضية رقم 485جنايات، شرق القاهرة لسنة 2011م سرقات، والذى وصل لمستشفى الخارجة العام، ولفظ أنفاسه، وقام مفتش الصحة، بتوقيع الكشف الطبى على جثته، وتبين وجود جرح حديث فى ذراعه، وندبات لجروح قديمة، ورزقة فى الوجه والشفتين، واستدل على وجود شبهه جنائية، فى الوفاة بتناول مادة شديدة التسمم، وتحرر محضرا بالحالة، وتمت إحالته للنيابة التى تباشر التحقيق.</t>
  </si>
  <si>
    <t>وفقاً لجهات طبية, وجود آثار جرح حديث في الذراع وندبات لجروح قديمة وزرقة في الوجه والشفتين وآثار تناول مادة شديدة السمية</t>
  </si>
  <si>
    <t>http://www.youm7.com/story/2012/10/5/%D9%88%D9%81%D8%A7%D8%A9-%D8%B3%D8%AC%D9%8A%D9%86-%D8%AF%D8%A7%D8%AE%D9%84-%D8%B3%D8%AC%D9%86-%D8%AF%D9%85%D9%86%D9%87%D9%88%D8%B1-%D8%A7%D9%84%D8%B9%D9%85%D9%88%D9%85%D9%89/806709</t>
  </si>
  <si>
    <t>رقم 49 عوارض سجن دمنهور العمومي والمقيد برقم 7582 لسنة 2012 إداري دمنهور</t>
  </si>
  <si>
    <t>آلام بالصدر</t>
  </si>
  <si>
    <t>http://www.youm7.com/story/2012/8/11/%D9%88%D9%81%D8%A7%D8%A9-%D8%B3%D8%AC%D9%8A%D9%86-%D8%A8%D8%A7%D8%B1%D8%AA%D9%81%D8%A7%D8%B9-%D9%85%D9%81%D8%A7%D8%AC%D8%A6-%D8%A8%D8%A7%D9%84%D8%B6%D8%BA%D8%B7-%D8%AF%D8%A7%D8%AE%D9%84-%D9%85%D8%AD%D8%A8%D8%B3%D9%87-%D8%A8%D8%A7%D9%84%D8%B2%D9%82%D8%A7%D8%B2%D9%8A%D9%82/755093</t>
  </si>
  <si>
    <t>سمير ذ ع</t>
  </si>
  <si>
    <t>رقم 5736 لسنة 2012 جنح أول الزقازيق</t>
  </si>
  <si>
    <t>التزوير</t>
  </si>
  <si>
    <t>مستشفى سجن الزقازيق العمومي ثم مستشفى الأحرار العام</t>
  </si>
  <si>
    <t>رقم 4792 لسنة 2012 إداري ثان الزقازيق</t>
  </si>
  <si>
    <t>http://www.youm7.com/story/2012/6/21/%D9%88%D9%81%D8%A7%D8%A9-%D8%B3%D8%AC%D9%8A%D9%86-%D9%85%D8%AD%D9%83%D9%88%D9%85-%D8%B9%D9%84%D9%8A%D9%87-%D8%A8%D8%A7%D9%84%D9%85%D8%A4%D8%A8%D8%AF-%D9%81%D9%89-%D8%B3%D8%AC%D9%86-%D8%A7%D9%84%D8%B2%D9%82%D8%A7%D8%B2%D9%8A%D9%82-%D8%A7%D9%84%D8%B9%D9%85%D9%88%D9%85%D9%89/712216</t>
  </si>
  <si>
    <t xml:space="preserve">توفى اليوم سجين داخل محبسه بسجن الزقازيق العمومى بمحافظة الشرقية، إثر تعرضه لغيبوبة لإصابته بتليف كبدى، وتحرر المحضر رقم 19 عوارض لسنة 2012 وصرحت نيابة قسم ثانى الزقازيق بدفن الجثة. كان اللواء محمد ناصر العنترى مدير أمن الشرقية تلقى إخطارا من العميد عبد الجليل العرباوى مأمور قسم ثانى الزقازيق يفيد وفاة السجين "مصيلحى ش إ" والمحكوم عليه بالسجن المؤبد فى قضية إتجار فى المخدرات إثر تعرضه لغيبوبة وتوفى قبل نقله للمستشفى. </t>
  </si>
  <si>
    <t>رقم 19 عوارض سجن الزقازيق العمومي</t>
  </si>
  <si>
    <t>مصيلحي ش إ</t>
  </si>
  <si>
    <t>http://www.youm7.com/story/2012/6/5/%D9%88%D9%81%D8%A7%D8%A9-%D8%B3%D8%AC%D9%8A%D9%86-%D8%A3%D8%AB%D8%B1-%D8%A5%D8%B5%D8%A7%D8%A8%D8%AA%D9%87-%D8%A8%D8%A3%D8%B2%D9%85%D8%A9-%D9%82%D9%84%D8%A8%D9%8A%D8%A9-%D9%85%D9%81%D8%A7%D8%AC%D8%A6%D8%A9-%D8%A8%D8%A7%D9%84%D9%81%D9%8A%D9%88%D9%85/697406</t>
  </si>
  <si>
    <t>توفى سجين محكوم عليه بالسجن عام بالفيوم أثر تعرضه لأزمة قلبية مفاجئة، تحرر عن الواقعة المحضر اللازم وأخطرت النيابة للتحقيق. كان اللواء صلاح العزيزى مساعد وزير الداخلية مدير أمن الفيوم تلقى إخطاراً من العميد محمد الشامى مدير إدارة البحث الجنائى بوفاة السجين متولى إ. م. ع 52 سنة من حلوان والمحبوس لمدة عام فى الجناية رقم 28628 لسنة 2011 إحراز أقراص مخدرة ومحاولة تهريبها لسجين بسجن دمو العمومى بالفيوم . كانت مباحث حلوان قد ضبطته وتم ترحيله للفيوم لقضاء العقوبة وأودع سجن مركز الفيوم بتاريخ 31 مايو الماضى تمهيداً لترحيله لسجن دمو العمومى، واليوم شعر بتعب شديد نقل على أثره للمستشفى العام حيث توفى فى الحال، وأخطرت النيابة التى تولت التحقيق.</t>
  </si>
  <si>
    <t>إحراز مواد مخدرة ومحاولة تهريبها داخل سجن الفيوم العمومي</t>
  </si>
  <si>
    <t>تم القبض عليه بحلوان ونقله للقسم يوم 31-5-2012 تمهيدا لترحيله لسجن الفيوم العمومي</t>
  </si>
  <si>
    <t>http://www.youm7.com/story/2012/5/21/%D9%88%D9%81%D8%A7%D8%A9-%D8%B3%D8%AC%D9%8A%D9%86-%D8%A8%D8%B3%D8%AC%D9%86-%D8%A7%D9%84%D8%B2%D9%82%D8%A7%D8%B2%D9%8A%D9%82-%D8%A7%D9%84%D8%B9%D9%85%D9%88%D9%85%D9%89/683975</t>
  </si>
  <si>
    <t>http://www.youm7.com/story/2012/5/6/%D9%88%D9%81%D8%A7%D8%A9-%D8%B3%D8%AC%D9%8A%D9%86%D8%A9-%D8%A5%D8%AB%D8%B1-%D8%A5%D8%B5%D8%A7%D8%A8%D8%AA%D9%87%D8%A7-%D8%A8%D8%A3%D8%B2%D9%85%D8%A9-%D9%82%D9%84%D8%A8%D9%8A%D8%A9-%D8%A8%D8%B3%D8%AC%D9%86-%D8%B7%D9%86%D8%B7%D8%A7-%D8%A7%D9%84%D8%B9%D9%85%D9%88%D9%85%D9%89/671262</t>
  </si>
  <si>
    <t>قتل عمد وسرقة بالإكراه</t>
  </si>
  <si>
    <t>كفر الشيخ - البرلس - قرية أبو شعلان</t>
  </si>
  <si>
    <t>رقم 8 عوارض سجن طنطا العمومي والمقيد برقم 4648 لسنة 2012 إداري أول طنطا</t>
  </si>
  <si>
    <t>http://www.youm7.com/story/2012/5/4/%D9%88%D9%81%D8%A7%D8%A9-%D8%B3%D8%AC%D9%8A%D9%86-%D8%A8%D8%B3%D8%AC%D9%86-%D8%B7%D9%86%D8%B7%D8%A7-%D8%A8%D8%B9%D8%AF%D9%85%D8%A7-%D8%A3%D9%84%D9%82%D9%89-%D8%A8%D9%86%D9%81%D8%B3%D9%87-%D9%85%D9%86-%D9%81%D9%88%D9%82-%D8%A7%D9%84%D9%82%D9%81%D8%B5-%D8%A7%D9%84%D8%AD%D8%AF%D9%8A%D8%AF%D9%89/669776</t>
  </si>
  <si>
    <t xml:space="preserve">لقى سجين بسجن طنطا العمومى مصرعه بعدما تسلق القفص الحديدى داخل السجن وألقى نفسه من أعلاه، فتم نقل جثة المتوفى إلى المستشفى وأخطرت النيابة للتحقيق. تلقى اللواء مصطفى باز، مدير أمن الغربية، إخطارا من سجن طنطا العمومى بوفاة سجين، وتبين من التحقيقات أن المتوفى "على النقراشى على" مقيم بقرية دحروج مركز دسوق بكفر الشيخ ومحكوم عليه فى القضية رقم 13844 جنح دسوق لسنة 2008 بـ 4 سنوات سجنا لاتهامه فى قضايا مخدرات وضرب وسرقة. وأضافت التحقيقات أنه تسلق القفص الحديدى داخل السجن وألقى بنفسه مما أدى إلى إصابته بالعديد من الكسور، وتم نقله لمستشفى المنشاوى العام بطنطا إلا أنه لفظ أنفاسه الأخيرة نظرا لخطورة حالته الصحية. </t>
  </si>
  <si>
    <t>علي النقراشي علي</t>
  </si>
  <si>
    <t>كفر الشيخ - دسوق - قرية دحروج</t>
  </si>
  <si>
    <t>رقم 13844 لسنة 2008 جنح دسوق</t>
  </si>
  <si>
    <t>مخدرات وضرب وسرقة</t>
  </si>
  <si>
    <t>http://www.youm7.com/story/2012/4/15/%D9%85%D8%B5%D8%B1%D8%B9-%D8%B3%D8%AC%D9%8A%D9%86-%D9%88%D8%A5%D8%AD%D8%A8%D8%A7%D8%B7-%D9%85%D8%AD%D8%A7%D9%88%D9%84%D8%A9-%D9%87%D8%B1%D9%88%D8%A8-%D8%AC%D9%85%D8%A7%D8%B9%D9%89-%D8%A8%D8%B3%D8%AC%D9%86-%D8%B4%D8%A8%D9%8A%D9%86-%D8%A7%D9%84%D9%83%D9%88%D9%85-%D8%A7%D9%84%D8%B9%D9%85%D9%88%D9%85%D9%89/654039</t>
  </si>
  <si>
    <t xml:space="preserve">تمكنت مباحث المنوفية، من السيطرة على حالة من الشغب ومحاولة الهروب الجماعى من سجن شبين الكوم العمومى، وذلك إثر وفاة سجين بعد قيامه بإصابة نفسه بالبطن والذراعين وتوفى متاثرا بإصابته، حيث حاول المساجين إحداث حالة من الشغب محاولين الهروب، لكن قوات الأمن تمكنت تمكنت من إحكام قبضتها على السجن. كان اللواء شريف البكباشى مدير أمن المنوفية، قد تلقى إخطارا من سجن شبين الكوم العمومى يفيد قيام عدد كبير من المساجين بمحاولة هروب جماعية بعد وفاة نزيل داخل السجن. انتقل على الفور اللواء مجدى سابق عفيفى مساعد مدير الأمن للأمن العام، وقوة من الشرطة وتمكنت من إحباط محاولة الهروب والسيطرة على الموقف، حيث تبين مصرع جلال حسنى جلال 26 سنة والمحبوس على ذمة القضية رقم 25461 جنايات شبين القناطر ومحكوم عليه بحبس 6 سنوات فى قضية مخدرات، وذلك بعد قيامه بإحداث إصابات فى جسده بالبطن والذراعين توفى على إثرها، وحاول المساجين إحداث الشغب للهروب إلا أن القوات تمكنت من السيطرة عليهم وتحرير محضر رقم 45 أحوال قسم شبين الكوم وتولت النيابة التحقيق. </t>
  </si>
  <si>
    <t>جلال حسني جلال</t>
  </si>
  <si>
    <t>رقم 25461 جنايات شبين القناطر</t>
  </si>
  <si>
    <t>رقم 45 أحوال بندر شبين الكوم</t>
  </si>
  <si>
    <t>http://www.youm7.com/story/2012/3/30/%D9%88%D9%81%D8%A7%D8%A9-%D8%B3%D8%AC%D9%8A%D9%86-%D9%81%D9%89-%D9%85%D8%AD%D8%A8%D8%B3%D9%87-%D8%A5%D8%AB%D8%B1-%D8%A5%D8%B5%D8%A7%D8%A8%D8%AA%D9%87-%D8%A8%D8%AC%D9%84%D8%B7%D8%A9-%D8%AF%D9%85%D8%A7%D8%BA%D9%8A%D8%A9-%D8%A8%D9%85%D8%B1%D9%83%D8%B2-%D9%81%D8%A7%D9%82%D9%88%D8%B3-%D8%A8%D8%A7%D9%84%D8%B4%D8%B1/640601</t>
  </si>
  <si>
    <t xml:space="preserve">توفى اليوم سجين داخل محبسه بمركز شرطة فاقوس بمحافظة الشرقية إثر جلطة دماغية وارتفاع السكر فى الدم، تحرر المحضر اللازم، وأخطرت النيابة العامة لمباشرة التحقيق بإشراف المستشار حسام النجار المحامى العام الأول لنيابات شمال الشرقية. تلقى اللواء محمد ناصر العنترى مساعد الوزير مدير أمن الشرقية إخطارا من اللواء عبد الرءوف الصيرفى مدير المباحث الجنائية يفيد شعور السجين " عبد الله م م" 45 سنة ومقيم المقطم القاهرة والمحبوس بسجن مركز فاقوس على ذمة القضية رقم 6877 جنح فاقوس سرقة عقوبة 6 شهور بحالة إعياء شديدة، حيث تم نقله على إثرها للمستشفى العام تحت الحراسة اللازمة. وعقب وصوله إلى المستشفى لفظ أنفاسه الأخيرة، وبتوقيع الكشف الطبى عليه بمعرفة مفتش الصحة أكد على عدم وجود شبهة جنائية، وأن سبب الوفاة حدوث جلطة دماغية وارتفاع السكر فى الدم، وتحرر المحضر اللازم وجارى العرض على النيابة لمباشرة التحقيق. </t>
  </si>
  <si>
    <t>http://www.youm7.com/story/2012/3/29/%D9%88%D9%81%D8%A7%D8%A9-%D8%B3%D8%AC%D9%8A%D9%86-%D8%AF%D8%A7%D8%AE%D9%84-%D9%85%D8%AD%D8%A8%D8%B3%D9%87-%D8%A8%D8%B3%D8%AC%D9%86-%D8%A7%D9%84%D8%B2%D9%82%D8%A7%D8%B2%D9%8A%D9%82-%D8%A7%D9%84%D8%B9%D9%85%D9%88%D9%85%D9%89/639735</t>
  </si>
  <si>
    <t>مستشفى سجن الزقازيق العمومي</t>
  </si>
  <si>
    <t>ضرب أفضى إلى موت</t>
  </si>
  <si>
    <t>http://www.youm7.com/story/2012/1/30/%D9%88%D9%81%D8%A7%D8%A9-%D8%B3%D8%AC%D9%8A%D9%86-%D8%A8%D8%A3%D8%B2%D9%85%D8%A9-%D9%82%D9%84%D8%A8%D9%8A%D8%A9-%D8%AF%D8%A7%D8%AE%D9%84-%D9%85%D8%B3%D8%AA%D8%B4%D9%81%D9%89-%D8%A7%D9%84%D9%85%D9%86%D8%B4%D8%A7%D9%88%D9%89-%D8%A7%D9%84%D8%B9%D8%A7%D9%85-%D8%A8%D8%B7%D9%86%D8%B7%D8%A7/590170</t>
  </si>
  <si>
    <t>محمد أحمد محمود سليمان</t>
  </si>
  <si>
    <t>رقم 756 لسنة 2012 إداري ثان طنطا</t>
  </si>
  <si>
    <t>http://www.youm7.com/story/2012/1/17/%D9%88%D9%81%D8%A7%D8%A9-%D8%B3%D8%AC%D9%8A%D9%86-%D8%A8%D8%B9%D8%AF-%D8%A5%D8%B5%D8%A7%D8%A8%D8%AA%D9%87-%D8%A8%D8%A3%D8%B2%D9%85%D8%A9-%D9%82%D9%84%D8%A8%D9%8A%D8%A9-%D9%81%D9%89-%D8%B7%D9%86%D8%B7%D8%A7/579950</t>
  </si>
  <si>
    <t xml:space="preserve">شهدت مستشفى المنشاوى العام، وفاة سجين بعد إصابته بأزمة قلبية، حيث تلقى اللواء مصطفى باز، مدير أمن الغربية، بلاغاً من مدير مستشفى المنشاوى العام بوفاة محمد سعيد الصعيدى، 30 سنة، عامل، ومقيم بشارع أحمد عرابى، منوف، محافظة المنوفية، والمسجون بسجن طنطا العمومى فى القضية 2082 جنايات مركز منوف لسنة 2009 ضرب أفضى إلى موت 7 سنوات، إثر إصابته بأزمة قلبية، ونقله من السجن إلى المستشفى. تم التحفظ على الجثة بمشرحة المستشفى، وتم استدعاء أهل المتوفى وإخطارهم بوفاته، وأخطرت النيابة العامة التى تولت التحقيق، وصرحت بدفن الجثة، وسرعة تحريات المباحث حول الواقعة، وتحرر المحضر رقم 365 إدارة قسم ثان طنطا. </t>
  </si>
  <si>
    <t>محمد سعيد الصعيدي</t>
  </si>
  <si>
    <t>المنوفية - منوف - ش أحمد عرابي</t>
  </si>
  <si>
    <t>رقم 2082 لسنة 2009 جنايات منوف</t>
  </si>
  <si>
    <t>رقم 365 لسنة 2012 إداري ثان طنطا</t>
  </si>
  <si>
    <t>http://www.youm7.com/story/2011/12/22/%D9%88%D9%81%D8%A7%D8%A9-%D8%B3%D8%AC%D9%8A%D9%86-%D8%A2%D8%AE%D8%B1-%D8%AF%D8%A7%D8%AE%D9%84-%D8%B3%D8%AC%D9%86-%D8%B7%D9%86%D8%B7%D8%A7-%D8%A7%D9%84%D8%B9%D9%85%D9%88%D9%85%D9%89/560907</t>
  </si>
  <si>
    <t>رقم 7463 لسنة 2012 جنح أول طنطا</t>
  </si>
  <si>
    <t>خراج ملتهب بالقدم اليسري</t>
  </si>
  <si>
    <t>http://www.youm7.com/story/2011/12/21/%D9%88%D9%81%D8%A7%D8%A9-%D8%B3%D8%AC%D9%8A%D9%86-%D8%AF%D8%A7%D8%AE%D9%84-%D8%B3%D8%AC%D9%86-%D8%B7%D9%86%D8%B7%D8%A7-%D8%A7%D9%84%D8%B9%D9%85%D9%88%D9%85%D9%89-%D8%A8%D8%B3%D8%A8%D8%A8-%D8%A3%D9%85%D8%B1%D8%A7%D8%B6-%D8%A7%D9%84%D8%B4%D9%8A%D8%AE%D9%88%D8%AE%D8%A9/559850</t>
  </si>
  <si>
    <t xml:space="preserve">الدقهلية - نبروه - خلف شبكة الكهرباء </t>
  </si>
  <si>
    <t>http://www.youm7.com/story/2011/12/11/%D9%88%D9%81%D8%A7%D8%A9-%D8%B3%D8%AC%D9%8A%D9%86-%D8%A8%D8%A7%D8%B1%D8%AA%D9%81%D8%A7%D8%B9-%D8%B6%D8%BA%D8%B7-%D8%A7%D9%84%D8%AF%D9%85-%D8%AF%D8%A7%D8%AE%D9%84-%D8%B3%D8%AC%D9%86-%D9%82%D8%B3%D9%85-%D8%A3%D9%88%D9%84-%D8%B7%D9%86%D8%B7%D8%A7/552053</t>
  </si>
  <si>
    <t>السيد مصطفى عبد الهادي</t>
  </si>
  <si>
    <t>القاهرة - حلوان - برج المعادي الجديدة رقم 261</t>
  </si>
  <si>
    <t>رقم 31579 لسنة 2011 جنايات أول طنطا</t>
  </si>
  <si>
    <t>رقم 12757 لسنة 2012 إداري أول طنطا</t>
  </si>
  <si>
    <t>سرطان البروستاتا وضغط الدم</t>
  </si>
  <si>
    <t>http://www.youm7.com/story/2011/9/1/%D9%88%D9%81%D8%A7%D8%A9-%D8%B3%D8%AC%D9%8A%D9%86-%D8%A3%D8%AB%D9%86%D8%A7%D8%A1-%D9%86%D9%82%D9%84%D9%87-%D8%A5%D9%84%D9%89-%D8%A7%D9%84%D9%85%D8%B3%D8%AA%D8%B4%D9%81%D9%89-%D8%A8%D8%A7%D9%84%D9%85%D9%86%D9%88%D9%81%D9%8A%D8%A9/484686</t>
  </si>
  <si>
    <t>علي خ</t>
  </si>
  <si>
    <t>رقم 3466 لسنة 2011 إداري السادات</t>
  </si>
  <si>
    <t>مستشفى حميات شبين الكوم</t>
  </si>
  <si>
    <t>ليمان 440 الصحراوي</t>
  </si>
  <si>
    <t>http://www.youm7.com/story/2011/8/18/%D9%88%D9%81%D8%A7%D8%A9-%D8%B3%D8%AC%D9%8A%D9%86-%D8%A8%D9%80%D8%A3%D8%B3%D9%8A%D9%88%D8%B7-%D8%A7%D9%84%D8%B9%D9%85%D9%88%D9%85%D9%89/476167</t>
  </si>
  <si>
    <t xml:space="preserve">توفى سجين بسجن أسيوط العمومى إثر هبوط حاد بالدورة الدموية، وتم نقل الجثة للمشرحة. كلفت إدارة البحث بالتحرى، وأخطرت النيابة وتولت التحقيق. تلقى اللواء محمد إبراهيم مدير أمن أسيوط بلاغا من قسم شرطة ثان أسيوط، مرفقاً به المحضر رقم 162 أحوال سجن أسيوط العمومى، بشأن وفاة المسجون الجنائى بدير متولى بدير أبوهيش سن52 مقيم قسم أول المحلة الكبرى بمحافظة الغربية، والمودع بالسجن على ذمة القضية رقم 9798 جنح قسم أول المحلة الكبرى لسنة 2006 بتهمة قتل عمد، والمحكوم فيها بالمؤبد، وتوفى إثر هبوط حاد بالدورة الدموية ، وأنه كان يعانى من قرحة سرطانية بالمعدة من الدرجة الرابعة وارتفاع بالضغط والسكر ويتلقى العلاج اللازم بمعهد أورام أسيوط. </t>
  </si>
  <si>
    <t>الغربية - أول المحلة</t>
  </si>
  <si>
    <t>قرحة سرطانية بالمعدة من الدرجة الرابعة وارتفاع بضغط الدم والسكر</t>
  </si>
  <si>
    <t>http://www.youm7.com/story/2011/7/11/%D9%88%D9%81%D8%A7%D8%A9-%D8%B3%D8%AC%D9%8A%D9%86-%D8%A8%D8%B9%D8%AF-%D8%A5%D8%B5%D8%A7%D8%A8%D8%AA%D9%87-%D8%A8%D9%87%D8%A8%D9%88%D8%B7-%D9%81%D9%89-%D8%A7%D9%84%D8%AF%D9%88%D8%B1%D8%A9-%D8%A7%D9%84%D8%AF%D9%85%D9%88%D9%8A%D8%A9-%D8%A8%D8%A7%D9%84%D8%A8%D8%AD%D9%8A%D8%B1%D8%A9/452927</t>
  </si>
  <si>
    <t xml:space="preserve">توفى سجين بسجن دمنهور العمومى بمحافظة البحيرة إثر إصابته بهبوط حاد بالدورة الدموية والقلب، تحرر محضر بالواقعة، وأخطرت النيابة العامة فتولت التحقيق. كان اللواء أحمد سالم جاد، مدير أمن البحيرة، تلقى إخطارا من مأمور سجن دمنهور العمومى يفيد بوفاة المسجون ناصر عبد المالك مرشدى عبد العال (52 عاما)، ومقيم البيضا بمركز كفر الدوار، والمودع بالسجن على ذمة قضيتين "تبديد"، و"شيك" والمحكوم فيها بالحبس لمدة 3 سنوات. تم نقل الجثة لمشرحة مستشفى دمنهور العام، وبتوقيع الكشف الطبى عليه من قبل مفتش الصحة أفاد بعدم وجود إصابات ظاهرية، وأن سبب الوفاة هبوط حاد بالدورة الدموية والقلب، ولا توجد شبهة جنائية فى الوفاة. </t>
  </si>
  <si>
    <t>ناصر عبد المالك مرشدي عبد العال</t>
  </si>
  <si>
    <t>البحيرة - كفر الدوار - البيضا</t>
  </si>
  <si>
    <t>تبديد وشيك بدون رصيد</t>
  </si>
  <si>
    <t>http://www.youm7.com/story/2011/4/16/%D9%88%D9%81%D8%A7%D8%A9-%D8%B3%D8%AC%D9%8A%D9%86-%D8%A8%D9%87%D8%A8%D9%88%D8%B7-%D8%AD%D8%A7%D8%AF-%D9%81%D9%89-%D8%A7%D9%84%D8%AF%D9%88%D8%B1%D8%A9-%D8%A7%D9%84%D8%AF%D9%85%D9%88%D9%8A%D8%A9-%D8%A8%D8%AF%D9%85%D9%86%D9%87%D9%88%D8%B1/392500</t>
  </si>
  <si>
    <t xml:space="preserve">توفى نزيل بسجن دمنهور العمومى، نتيجة إصابته بهبوط حاد بالدورة الدموية والقلب.. تم إيداع الجثة مشرحة مستشفى دمنهور التعليمى وتحرير محضر بالواقعة وأخطرت النيابة العامة التى تولت التحقيق. كان اللواء أحمد سالم جاد مدير أمن البحيرة تلقى إخطارا من مأمور سجن دمنهور العمومى بوفاة "ربيع .ع" (55 سنة ) المحبوس 3 سنوات. وبسؤال كلا من "نصر .ب" 34 سنة و"حمادة .ا" 26 سنة من نزلاء السجن أفادا بأنه مريض بالسكر وأصيب بحالة إعياء مفاجئة أودت بحياته. بتوقيع الكشف الطبى عليه من قبل مفتش الصحة أفاد بعدم وجود إصابات ظاهرية وأن سبب الوفاة هبوط حاد بالدورة الدموية ولا توجد شبهة جنائية. </t>
  </si>
  <si>
    <t>ربيع ع</t>
  </si>
  <si>
    <t>http://www.albawabhnews.com/1756100</t>
  </si>
  <si>
    <t>لقي سجين مصرعه، اليوم الخميس، داخل زنزانته بسجن الوادي الجديد العمومي والمعروف باسم "معتقل الواحات". تلقى اللواء محمد قاسم، مدير أمن الوادي الجديد، إخطارًا، يفيد مصرع "فرج سيد أحمد حسن" 45 سنة ومقيم بمركز القوصية بمحافظة أسيوط داخل زنزانته. تم نقل الجثة إلى مشرحة مستشفى الخارجة العام، وبتوقيع الكشف الطبي عليها تبين عدم وجود شبهة جنائية، جار تحرير محضر بالواقعة، وإخطار النيابة العامة للتحقيق.</t>
  </si>
  <si>
    <t>سجن الوادي الجديد العمومي - معتقل الواحات</t>
  </si>
  <si>
    <t>http://www.albawabhnews.com/1527495</t>
  </si>
  <si>
    <t>مستشفى كفر الدوار المركزي</t>
  </si>
  <si>
    <t>http://www.albawabhnews.com/1171376</t>
  </si>
  <si>
    <t>لقي سجين مصرعه مساء السبت داخل زنزانته بسجن الوادي الجديد العمومي بعد إصابته بهبوط حاد في الدورة الدموية وفشل في عضلات القلب. وتلقي اللواء نبيل العشري، مدير أمن الوادي الجديد إخطارا يفيد بوصول جثة سجين إلى مشرحة مستشفى الخارجة العام. وتبين وفاة المسجون "سعد عبد الواحد عيسى" 43 سنة ومحكوم عليه 7 سنوات بتهمة تبديد بعد إصابته بهبوط حاد في الدورة الدموية وفشل في عضلات ووظائف القلب. تم نقل المتوفي إلى مشرحة المستشفى وتوقيع الكشف الطبي عليه بمعرفة مفتش الصحة. تحرر للواقعة المحضر رقم 850 إداري مركز شرطة الخارجة لسنة 2015 وأخطرت النيابة العامة لمباشرة التحقيقات.</t>
  </si>
  <si>
    <t>رقم 850 لسنة 2015 إداري الخارجة</t>
  </si>
  <si>
    <t>http://www.albawabhnews.com/1151981</t>
  </si>
  <si>
    <t>لقي سجين يقضي عقوبة السجن لمدة 6 سنوات، مصرعه مساء الأربعاء، داخل زنزانته بسجن الوادي الجديد العمومي. وتلقى اللواء نبيل العشري مدير أمن الوادي الجديد، إخطارا يفيد وفاة المسجون الجنائي "سيد. ق.أ" مقيم محافظة الأقصر، نزيل السجن لقضاء فترة عقوبة ست سنوات لاتهامه في (مخدرات)، وبالكشف الطبي على جثه المتوفى تبين أن سبب الوفاة هبوط حاد بالدورة الدموية والتنفسية مما أدى إلى توقف عضلة القلب ولا توجد أية إصابات ظاهرة وتم نقل جثة المتوفى لمشرحة مستشفى الخارجة العام تحت تصرف النيابة العامة وتحرر المحضر رقم 784 إداري الخارجة لسنة 2015.</t>
  </si>
  <si>
    <t>رقم 784 لسنة 2015 إداري الخارجة</t>
  </si>
  <si>
    <t>سيد ق . أ</t>
  </si>
  <si>
    <t>http://www.albawabhnews.com/1137783</t>
  </si>
  <si>
    <t>http://www.albawabhnews.com/1125739</t>
  </si>
  <si>
    <t>لقي سجين مصرعه مساء الخميس داخل محبسه بسجن الوادي الجديد العمومي عقب إصابته بنوبة حادة وغيبوبة مرض السكر. وتلقي اللواء نبيل العشري مدير أمن الوادي الجديد إخطارًا يفيد بوصول جثة سجين إلى مشرحة مستشفى الخارجة العام. وتبين مصرع "حمادة عبدالرازق عبد الحميد سلطان "53 سنة مقيم الأقصر ومحبوس في القضية رقم 1893 جنح الأقصر بتهمة مخدرات ومحكوم عليه بالحبس 6 سنوات بعد اصبته بغيبوبة مفاجأة بسبب مرض السكر. تم نقله إلى مستشفى السجن العمومي وبتوقيع الكشف الطبي عليه تبين أن سبب الوفاة هبوط حاد في الدورة الدموية والتنفسية بعد إصابته بنوبة سكر حادة ولا توجد شبهة جنائية. تحرر للواقعة المحضر رقم 615 إداري مركز شرطة الخارجة لسنة 2015 وأخطرت النيابة العامة للتحقيق. وكان سجن الوادي الجديد شهد مساء أمس الأول مصرع سجين آخر بعد إصابته بغيبوبة سكر داخل محبسه بالسجن.</t>
  </si>
  <si>
    <t>حمادة عبدالرازق عبد الحميد سلطان</t>
  </si>
  <si>
    <t>رقم 615 لسنة 2015 إداري الخارجة</t>
  </si>
  <si>
    <t>رقم 1893 جنح الأقصر</t>
  </si>
  <si>
    <t>http://www.albawabhnews.com/1121254</t>
  </si>
  <si>
    <t>http://www.albawabhnews.com/913028</t>
  </si>
  <si>
    <t>http://www.albawabhnews.com/811971</t>
  </si>
  <si>
    <t>http://www.albawabhnews.com/765978</t>
  </si>
  <si>
    <t>مستشفى سجن الوادي الجديد العمومي ثم مستشفي الخارجة العام</t>
  </si>
  <si>
    <t>http://www.albawabhnews.com/760539</t>
  </si>
  <si>
    <t>http://www.albawabhnews.com/755848</t>
  </si>
  <si>
    <t>رقم 142 أحوال سجن ليمان أبو زعبل 2 والمقيدة برقم 8000 لسنة 2014 إداري الخانكة</t>
  </si>
  <si>
    <t>http://www.albawabhnews.com/729444</t>
  </si>
  <si>
    <t>رقم 728 لسنة 2012 جنايات قوص</t>
  </si>
  <si>
    <t>http://www.albawabhnews.com/712309</t>
  </si>
  <si>
    <t>http://www.albawabhnews.com/708334</t>
  </si>
  <si>
    <t>لقي اليوم الأربعاء سجين من أعضاء جماعة الإخوان مصرعه في مدينة الداخلة في محافظة الوادي الجديد أثناء حبسه احتياطيّا على ذمة قضايا بسجن الوادي الجديد العمومي. وكان بلاغ قد ورد إلى اللواء نبيل العشري، مدير أمن الوادي الجديد، يفيد بوفاة سجين إخواني نتيجة ارتفاع حاد في ضغط الدم، بعد محاولات لعلاجه باءت بالفشل. وتبين مصرع أحمد أبو بكر عبد السلام، 40 عامًا، مدرس لغة إنجليزية، بعد نقله لمستشفى الخارجة العام، لتدهور حالته الصحية، ومنها لمستشفى أسيوط الجامعي. وكان المسجون تم تجديد حبسه يوم 20 من شهر يوليو الجاري، نتيجة اتهامه بتعطيل خارطة الطريق، وتكدير الأمن العام، والانتماء لجماعة محظورة.</t>
  </si>
  <si>
    <t>لقي اليوم سجين جنائي مصرعه داخل زنزانته بسجن الوادي الجديد العمومي. وتلقي اللواء نبيل العشري،مدير أمن الوادي الجديد، إخطارا يفيد بمصرع سجين بسجن المحافظة. وتبين وفاة السجين " مصطفى. ع. م "، 41 سنة،مقيم ادفو بأسوان،ومحكوم عليه بالحبس 3 سنوات بتهمة الشروع في سرقة، بعد إصابته بحالة إعياء شديدة وتم نقله بمعرفة مندوب شرطة إلى مستشفى السجن. وتبين وفاته بعد هبوط حاد في الدورة الدموية وبسؤال المسجون " الصادق. ع. م " 29 سنة شقيق السجين المتوفي عن الواقعة قرر أن شقيقه كان مريضا ومصاب بحالة إعياء شديدة وتم نقله إلى مستشفى السجن ولا توجد أي شبهة جنائية في وفاته.</t>
  </si>
  <si>
    <t>http://www.albawabhnews.com/653264</t>
  </si>
  <si>
    <t>http://www.albawabhnews.com/234376</t>
  </si>
  <si>
    <t>لقي، اليوم الثلاثاء، سجين مُسن، مصرعه بمعتقل الواحات بمدينة الخارجة بالوادي الجديد. كان بلاغ ورد للواء محمد سمير، نائب مدير أمن الوادي الجديد، يفيد وصول جثة سجين، لمشرحة مستشفى الخارجة العام من سجن الوادي الجديد العمومي. وتبين فاة السجين "منسي اقلينوس" 75 سنة، مقيم بمحافظة أسيوط، بسبب هبوط حاد في الدورة الدموية، تم نقل السجين لمشرحة مستشفى الخارجة العام، وكشف تقرير مفتش الصحة أن سبب الوفاة هو هبوط حاد بالدورة الدموية والتنفسية، ولا توجد شبهة جنائية، وجارٍ تحرير المحضر اللازم للواقعة، لإحالته للنيابة العامة.</t>
  </si>
  <si>
    <t>http://www.albawabhnews.com/1278423</t>
  </si>
  <si>
    <t>لقى سجين يدعى السيد فؤاد، مصرعه داخل قسم شرطة كفر سعد بدمياط، إثر تعرضه لغيبوبة سكر أسفرت عن وفاته. وبالتحري تبين أن المتهم من محافظة الشرقية، ومحبوس على ذمة قضية خطف، وتبين أنه مصاب بمرض السكر، وتم انتداب لجنة من الطب الشرعي، لفحص جثة المسجون على أن يتم إرسال جثته إلى ذويه لتشييع جثمانه.</t>
  </si>
  <si>
    <t>السيد فؤاد عبد الحي</t>
  </si>
  <si>
    <t>http://www.albawabhnews.com/1251078</t>
  </si>
  <si>
    <t>قسم شرطة ثان أكتوبر</t>
  </si>
  <si>
    <t>رقم 3466 لسنة 2014 إداري ثان أكتوبر</t>
  </si>
  <si>
    <t xml:space="preserve">مستشفى سجن بنها العمومي </t>
  </si>
  <si>
    <t>http://www.albawabhnews.com/433078</t>
  </si>
  <si>
    <t>يسرى رجب محمد عرابى</t>
  </si>
  <si>
    <t>حفني محمود فرج</t>
  </si>
  <si>
    <t>http://www.albawabhnews.com/1877349</t>
  </si>
  <si>
    <t>القاهرة - السلام - ش الأربعين</t>
  </si>
  <si>
    <t>توفي اليوم الثلاثاء سجين جنائي بسجن المنيا شديد الحراسة، إثر إصابته بغيبوبة سكر، وتبين عدم وجود شبهة جنائية حول الوفاة. تلقى اللواء رضا طبلية مدير أمن المنيا، إخطارًا من العميد عبدالفتاح الشحات، رئيس مباحث المديرية، بورود بلاغ لقسم المنيا الجديدة من سجن المنيا شديد الحراسة، بوفاة المسجون حنفي محمود فرج، 55 سنة، سائق، ومقيم في شارع الأربعين بحي السلام بالقاهرة، والمحبوس على ذمة القضية رقم 1197 لسنة 2011، جنايات السلام، قتل عمد، والمحكوم عليه بالأشغال الشاقة المؤبدة منذ عام 2011. تم نقل الجثة لمشرحة مستشفى المنيا العام، وبتوقيع الكشف الطبي على جثة المتوفي بمعرفة مفتش الصحة تبين أن الوفاة نتيجة غيبوبة سكر، ولا توجد شبهة جنائية، وجارٍ استدعاء أهليته لسؤالهم، وتحرر عن ذلك المحضر رقم 611 لسنة 2016 إداري قسم المنيا الجديدة، وجارٍ العرض على النيابة العامة للتحقيق.</t>
  </si>
  <si>
    <t>المنيا - ديرمواس -البدرمان</t>
  </si>
  <si>
    <t>http://www.albawabhnews.com/1818203</t>
  </si>
  <si>
    <t>رقم 478 لسنة 2014 إداري المنيا الجديدة</t>
  </si>
  <si>
    <t>رقم 1658 لسنة 2013 جنايات ديرمواس</t>
  </si>
  <si>
    <t>حيازة سلاح وإتلاف</t>
  </si>
  <si>
    <t>http://www.albawabhnews.com/1746941</t>
  </si>
  <si>
    <t>http://www.albawabhnews.com/1722623</t>
  </si>
  <si>
    <t>رقم 4 أحوال نقطة مستشفى دمنهور العام</t>
  </si>
  <si>
    <t>تم نقله إلى المستشفى يوم 10-1-2016</t>
  </si>
  <si>
    <t>ثقوب متعددة بالأمعاء الدقيقة</t>
  </si>
  <si>
    <t>http://www.albawabhnews.com/1578828</t>
  </si>
  <si>
    <t>طلبت نيابة العمرانية برئاسة المستشار محمد أبو زينة رئيس النيابة، تحريات الأجهزة الأمنية بالجيزة حول واقعة وفاة مسجون بقسم الطالبية، متهم فى قضية اتجار بالمخدرات، للوقوف على ظروف وملابسات الوفاة، وطلبت تقرير الطب الشرعي. وكشفت تحقيقات النيابة أنه لا يوجد شبهة جنائية فى وفاة المتهم بعد ورود تقرير الطب الشرعي الذي أكد أن الوفاة نتيجة هبوط حاد في الدورة الدموية وأزمة قلبية، وأشارت إلى أن المتهم كان قد مضى قبل وفاته بساعات قليلة أمر إحالته لمحكمة الجنح لبدء جلسة محاكمته فيما هو منسوب إليه من اتهامات بالاتجار فى المواد المخدرة. وكشفت تحقيقات النيابة أن المتوفى كان قد ألقت قوات الأمن بقسم شرطة الطالبية القبض عليه لاتهامه فى قضية اتجار فى مخدرات (أقراص مخدرة) وأنه كان محتجزا داخل قسم شرطة الطالبية على سبيل الحبس الاحتياطى وفى صباح يوم الوفاة دخل المتهم فى حالة مرض شديدة نتيجة أزمة قلبية نقل على إثرها إلى المستشفى وتلقى العلاج اللازم وخرج. وأضافت أن المتهم بعد عودته إلى محبسه داخل قسم شرطة الطالبية عاودته آلام المرض ولم يستطع تحملها، وظل هكذا حتى فارق الحياة، وكشف التقرير الطبى المبدئى للمتوفى أنه كان يعانى مشاكل متكررة فى القلب، وكانت تنتابه عدة أزمات قلبية وهى ما تسببت فى وفاته.</t>
  </si>
  <si>
    <t>تم نقله إلى المستشفى ثم عادة مرة أخرى إلى القسم</t>
  </si>
  <si>
    <t>http://www.albawabhnews.com/1518589</t>
  </si>
  <si>
    <t>http://www.albawabhnews.com/1454196</t>
  </si>
  <si>
    <t>http://www.albawabhnews.com/1443278</t>
  </si>
  <si>
    <t>أمر المستشار أحمد الفقي، المحامى العام لنيابات الإسماعيلية، دفن جثمان سجين، لوفاته بأزمة غيبوبة سكر داخل محبسه بقسم شرطة أبو كبير. تلقى اللواء على عزازي، مدير أمن الإسماعيلية، إخطارًا من العميد طاهر سليم، مأمور قسم أبو كبير، يفيد باكتشاف وفاة المدعو شهادي 65 سنة محبوس على ذمة أحكام قضائية بلغ عددها 24 حكمًا وبانتداب مفتش الصحة، أكد أن الوفاة طبيعية نتيجة إصابته بغيبوبة سكر ولا توجد أى شبهة جنائية، وتم استدعاء أسرته لدفنه.</t>
  </si>
  <si>
    <t>شهادي</t>
  </si>
  <si>
    <t>عدد 24 حكم قضائي</t>
  </si>
  <si>
    <t>قضايا عديدة</t>
  </si>
  <si>
    <t>http://www.albawabhnews.com/1369501</t>
  </si>
  <si>
    <t>لقي سجين مصرعه داخل حجز مركز شرطة طلخا بالدقهلية نتيجة إصابته بضيق في التنفس وهبوط حاد في الدورة الدموية. تلقى اللواء سعيد شلبي، مدير أمن الدقهلية، إخطارا من اللواء السعيد عمارة، مدير المباحث، بوفاة المواطن أشرف. ف. ش المقيم بقرية كتامة مركز طلخا، داخل حجز قسم شرطة طلخا. وأمرت النيابة العامة بتشريح الجثة وأكد تقرير مفتش الصحة أن الوفاة ناتجة عن ضيق في التنفس وهبوط حاد في الدورة الدموية.</t>
  </si>
  <si>
    <t>الدقهلية - طلخا - قرية كتامة</t>
  </si>
  <si>
    <t>قسم شرطة سمالوط</t>
  </si>
  <si>
    <t>http://www.albawabhnews.com/1344905</t>
  </si>
  <si>
    <t>جابر شعبان</t>
  </si>
  <si>
    <t>http://www.albawabhnews.com/1284854</t>
  </si>
  <si>
    <t>http://www.albawabhnews.com/1160938</t>
  </si>
  <si>
    <t>http://www.albawabhnews.com/1100232</t>
  </si>
  <si>
    <t>http://www.albawabhnews.com/1059402</t>
  </si>
  <si>
    <t>الدقهلية - نبروه - البندر</t>
  </si>
  <si>
    <t>http://www.albawabhnews.com/1054747</t>
  </si>
  <si>
    <t>محمد صادق</t>
  </si>
  <si>
    <t>رقم 1 لسنة 2015 إداري الجمالية</t>
  </si>
  <si>
    <t>إيصالات أمانة</t>
  </si>
  <si>
    <t>عدد 20 حكم قضائي</t>
  </si>
  <si>
    <t>كان محتجزا بالقسم تمهيدا لترحيله إلى مديرية أمن الشرقية</t>
  </si>
  <si>
    <t>قسم شرطة الجمالية - القاهرة</t>
  </si>
  <si>
    <t>http://www.albawabhnews.com/887022</t>
  </si>
  <si>
    <t>http://www.albawabhnews.com/880003</t>
  </si>
  <si>
    <t>أبلغ مأمور مركز شرطة البرلس اللواء عبدالرحمن شرف مدير أمن كفر الشيخ بوفاة سجين محبوس احتياطيًا في قضية سرقة بالإكراه وذلك عقب وصوله لمستشفي البرلس المركزي. وطبقًا لما جاء في محضر الواقعة فإن الضباط وأفراد القسم تناهى لسمعهم أصوات استغاثة من داخل الحجز الخاص بالمسجونيين، وبفتح الباب تبين أن السجين، "وائل م ع" 41 عاما، عامل، مقيم في مدينة بلطيم، ملقي على الأرض مغشيًا عليه، وبسؤال المتواجدين معه في الحبس أقروا بسقوطه على الأرض حال دخوله دورة المياه. وبالعرض على النيابة أمرت بتشريح الجثة وتسلميها لذويه لدفنها وجار انتظار تقرير الطبيب الشرعي لمعرفة سبب الوفاة.</t>
  </si>
  <si>
    <t>وائل م ع</t>
  </si>
  <si>
    <t>كفر الشيخ - بلطيم</t>
  </si>
  <si>
    <t>مستشفى البرلس المركزي</t>
  </si>
  <si>
    <t>http://www.albawabhnews.com/816505</t>
  </si>
  <si>
    <t>http://www.albawabhnews.com/745127</t>
  </si>
  <si>
    <t>http://www.albawabhnews.com/707464</t>
  </si>
  <si>
    <t>http://www.albawabhnews.com/674979</t>
  </si>
  <si>
    <t>http://www.albawabhnews.com/670466</t>
  </si>
  <si>
    <t>http://www.albawabhnews.com/408686</t>
  </si>
  <si>
    <t>http://www.albawabhnews.com/408097</t>
  </si>
  <si>
    <t>نفى العميد زكريا أبوزينة، رئيس المباحث الجنائية بمديرية أمن بنى سويف، ما تروج له جماعة الإخوان الإرهابية، عبر مواقعها، حول وفاة السجين "السيد أحمد"، داخل قسم شرطة "ببا" جنوب بنى سويف، جنائيًا. وقال أبوزينة، إن وفاة السجين، جاءت نتيجة أزمة حادة، ما أدى إلى توقف عضلة القلب، ووفاته داخل غرفة الحجز، ولا توجد شبهة جنائية، وزملاؤه فى السجن برفقته أكدوا أنهم استيقظوا وفوجئوا بوفاته، ولم يتهموا أحدًا بالتسبب فى الوفاة، وأن مركز شرطة "ببا" استدعى مفتش الصحة وتبين وفاته بأزمة ربو، وعدم وجود شبهة جنائية. كانت مواقع إخوانية، قد أدعت كذبًا، أن السجين توفى نتيجة التعذيب بقسم الشرطة، على يد رئيس المباحث، الرائد أحمد عبداللطيف، وهو ما نفاه أمن بنى سويف. يُذكر أن السجين، متهم في قضية مخدرات، رقم 10436 لسنة 2012 جنايات مركز "ببا" ومحكوم عليه بـ 3 سنوات وغرامة 50 ألف جنيه.</t>
  </si>
  <si>
    <t>وفقاً لجهات أمنية وطبية, بسبب أزمة ربو</t>
  </si>
  <si>
    <t>حبس 3 سنوات وغرامة 50 ألف ج</t>
  </si>
  <si>
    <t>http://www.albawabhnews.com/340144</t>
  </si>
  <si>
    <t>http://www.albawabhnews.com/278103</t>
  </si>
  <si>
    <t>السجن المشدد 3 سنوات وغرامة 50 ألف ج</t>
  </si>
  <si>
    <t>رقم 27577 لسنة 2005 جنايات بيلا</t>
  </si>
  <si>
    <t>http://www.albawabhnews.com/157631</t>
  </si>
  <si>
    <t>http://www.albawabhnews.com/1612965</t>
  </si>
  <si>
    <t>شهد قسم شرطة ثان المنصورة، اليوم الأربعاء، وفاة سجين نتيجة إصابته بأزمة قلبية داخل الحجز. كان اللواء عاصم حمزة، مساعد وزير الداخلية مدير أمن الدقهلية، تلقى إخطارا من الرائد أحمد الجميلى، رئيس مباحث قسم شرطة ثان المنصورة يفيد وفاة سجين يدعى حسن أ. ا 55 سنة والمحجوز على ذمة قضايا مخدرات. وعلى الفور انتقلت قيادات المديرية للقسم، وتم نقل الجثمان للمستشفى وتبين من التقرير الطبى أن الوفاة نتيجة أزمة قلبية، وتحرر عن ذلك المحضر اللازم وبالعرض على النيابة صرحت بالدفن وتسليم الجثة لأسرته.</t>
  </si>
  <si>
    <t>حسن ا ا</t>
  </si>
  <si>
    <t>http://www.albawabhnews.com/1503810</t>
  </si>
  <si>
    <t>http://www.albawabhnews.com/1248940</t>
  </si>
  <si>
    <t>أكد مصدر أمنى أن المحامي إمام محمود إمام والشهير بإمام عفيفى،63 سنة، توفى نتيجة إصابته بجلطة ونزيف في المخ داخل مستشفى المطرية. ونفى المصدر تعرض المتوفى لأى تعذيب، مؤكدا أنه تم نقله للمستشفى فور تعرضه لأزمة صحية منذ 10 إبريل الجارى. وكانت الأجهزة الأمنية ألقت القبض على المحامى منذ ثلاثة أسابيع بعد مشاركته في إحدى التظاهرات المؤيدة لجماعة الإخوان الإرهابية، وتحرر له محضر بالواقعة وقررت النيابة حبسه ومن المصادفة أن اليوم الأربعاء تم تجديد حبسه من قبل النيابة قبل وفاته بساعات قليلة داخل مستشفى المطرية. وكانت بعض الصفحات الإخوانية ادعت أن المحامى توفى نتيجة تعرضه للتعذيب في قسم المطرية وهو ما تم نفيه. ومن بينهم منتصر الزيات، محامى الرئيس المعزول وجماعة الإخوان الإرهابية،الذى نشر مساء اليوم، على صفحته الشخصية على موقع التواصل الاجتماعى "الفيس بوك"، نبأ وفاة أحد المحامين ويدعى إمام عفيفي داخل الحجز في قسم شرطة المطرية. وأضاف الزيات: توفى زميلنا المحامى في قسم شرطة المطرية متأثرا بإصاباته نتيجة التعذيب الذي تعرض له في الحجز داخل قسم الشرطة ( على حد قوله ).</t>
  </si>
  <si>
    <t>جلطة ونزيف بالمخ</t>
  </si>
  <si>
    <t>تم نقله للمستشفى يوم 10-4-2015</t>
  </si>
  <si>
    <t>الانضمام لجماعة إرهابية، التظاهر بدون إخطار</t>
  </si>
  <si>
    <t>http://www.albawabhnews.com/1239969</t>
  </si>
  <si>
    <t>http://www.albawabhnews.com/757823</t>
  </si>
  <si>
    <t>http://www.albawabhnews.com/501448</t>
  </si>
  <si>
    <t>http://www.albawabhnews.com/1891306</t>
  </si>
  <si>
    <t>توفي بعد نقله لمستشفى أسيوط الجامعي</t>
  </si>
  <si>
    <t>http://www.albawabhnews.com/1845662</t>
  </si>
  <si>
    <t>http://www.albawabhnews.com/1811861</t>
  </si>
  <si>
    <t>تم نقله قبلها للمستشفى</t>
  </si>
  <si>
    <t>http://www.albawabhnews.com/1804417</t>
  </si>
  <si>
    <t>http://www.albawabhnews.com/1731302</t>
  </si>
  <si>
    <t>http://www.albawabhnews.com/1721298</t>
  </si>
  <si>
    <t>http://www.albawabhnews.com/1698366</t>
  </si>
  <si>
    <t>http://www.albawabhnews.com/1667912</t>
  </si>
  <si>
    <t>صرح المستشار عبدالله المهدي رئيس نيابة امبابة، اليوم الخميس، بدفن جثة مسجون توفي داخل حجز القسم بعد أن تعرض لغيبوبة سكر. تلقى رئيس مباحث قسم شرطة امبابة اخطار يفيد بوفاة بتعرض المتهم "عاطف. م"60 عاما، لغيبوبة سكر أثناء تواجده داخل حجز القسم والمحبوس على ذمة قضية مخدرات، وعلي الفور تم نقله إلى مستشفى إمبابة العام وهناك لفظ أنفاسه الأخيرة، وبناء على ذلك قام النقيبان عبدالحفيظ محمد، أحمد رشدي بعمل التحريات اللازمة حول الواقعة والتي أثبتت أن المجني عليه كان يعاني من مرض السكر وتم نقله إلى المستشفي مرتين لتلقي العلاج. وأمرت النيابة بتسليم الجثة إلى ذويها بعد تسلم تقرير الطب الشرعي الذي يفيد أن الوفاة طبيعية نتيجة إصابته بغيبوبة سكر ولا توجد هناك شبه جنائية.</t>
  </si>
  <si>
    <t>عاطف م.</t>
  </si>
  <si>
    <t>http://www.albawabhnews.com/1662761</t>
  </si>
  <si>
    <t>حبس أسبوع</t>
  </si>
  <si>
    <t>ضرب</t>
  </si>
  <si>
    <t>رقم 4383 لسنة 2013 جنح سيدي سالم</t>
  </si>
  <si>
    <t>قبل أسبوع</t>
  </si>
  <si>
    <t>قطب إ. ي</t>
  </si>
  <si>
    <t>مستشفى سيدي سالم المركزي</t>
  </si>
  <si>
    <t>رقم 14656 لسنة 2015 إداري سيدي سالم</t>
  </si>
  <si>
    <t>http://www.albawabhnews.com/1642839</t>
  </si>
  <si>
    <t>http://www.albawabhnews.com/1568315</t>
  </si>
  <si>
    <t>http://www.albawabhnews.com/1564447</t>
  </si>
  <si>
    <t>http://www.albawabhnews.com/1546356</t>
  </si>
  <si>
    <t>http://www.albawabhnews.com/1518302</t>
  </si>
  <si>
    <t>http://www.albawabhnews.com/1487186</t>
  </si>
  <si>
    <t>http://www.albawabhnews.com/1296725</t>
  </si>
  <si>
    <t>http://www.albawabhnews.com/1110990</t>
  </si>
  <si>
    <t>http://www.albawabhnews.com/664220</t>
  </si>
  <si>
    <t>http://www.albawabhnews.com/591077</t>
  </si>
  <si>
    <t>http://www.albawabhnews.com/464468</t>
  </si>
  <si>
    <t>http://www.albawabhnews.com/436275</t>
  </si>
  <si>
    <t>أمر المستشار محمود عابدين، رئيس نيابة بولاق الدكرور، باستدعاء مدير مستشفى قصر العيني، ومدير الاستقبال، ومدير الطوارئ، بعض رفض المستشفي استقبال مريض مسجل من قسم شرطة بولاق الدكرور مما أدي لوفاته قبل إسعافه أمام باب المستشفي. وكشفت تحقيقات نيابة بولاق الدكرور برئاسة تامر الغريانى، أن الخدمات الأمنية بقسم شرطة بولاق الدكرور استصدرت إذنا من النيابة العامة لنقل مسجون إلى المستشفى، لإصابته بحالة إعياء شديد نتيجة تناوله جرعة زائدة من مخدر الهيروين. وفور نقل المريض المتهم المحبوس على ذمة قضية مخدرات إلى مستشفى قصر العيني رفض مسئولو وأطباء المستشفي استقباله وتدهورت حالته فورا ولفظ أنفاسه الأخيرة وسط محاولات من الضباط بإقناع الأطباء بإسعافه. فصرحت النيابة بدفن جثة المتوفي وأصدرت قرارها السابق باستدعاء مسئولي المستشفي.</t>
  </si>
  <si>
    <t>وفقا للتحقيقات، رفضت مستشفى القصر العيني استقباله</t>
  </si>
  <si>
    <t>http://www.albawabhnews.com/322924</t>
  </si>
  <si>
    <t>http://www.mobtada.com/details_news.php?ID=365713</t>
  </si>
  <si>
    <t>http://www.mobtada.com/details_news.php?ID=312466</t>
  </si>
  <si>
    <t>مستشفى ملوى العام</t>
  </si>
  <si>
    <t>http://www.mobtada.com/details_news.php?ID=278191</t>
  </si>
  <si>
    <t>تم ترحيله من سجن أسيوط العمومي للمثول أمام نيابة ساقلته بسوهاج - أثناء عرضه على النيابة على ذمة قضية تبديد</t>
  </si>
  <si>
    <t>http://www.mobtada.com/details_news.php?ID=157928</t>
  </si>
  <si>
    <t>http://www.mobtada.com/details_news.php?ID=106721</t>
  </si>
  <si>
    <t>http://www.mobtada.com/details_news.php?ID=322780</t>
  </si>
  <si>
    <t>http://www.mobtada.com/details_news.php?ID=368230</t>
  </si>
  <si>
    <t>توفى سجين داخل سجن الوادى الجديد العمومى، اليوم الإثنين، وتم نقله لمستشفى الخارجة العام، وجار انتداب مفتش الصحة، لبيان سبب الوفاة. كان اللواء محمد قاسم، مدير أمن الوادى الجديد، قد تلقى معلومات من قسم شرطة الخارجة عن مصرع نزيل، يقضى عقوبة الحبس، داخل سجن الوادى الجديد العمومى، على ذمة إحدى القضايا، وتم نقله لمشرحة مستشفى الخارجة العام، وانتداب مفتش الصحة، لتوقيع الكشف الطبى عليه، وبيان سبب الوفاة، وجار تحرير محضر بالواقعة، لإحالته للنيابة لمباشرة التحقيقات</t>
  </si>
  <si>
    <t>http://www.mobtada.com/details_news.php?ID=344450</t>
  </si>
  <si>
    <t>http://www.mobtada.com/details_news.php?ID=310791</t>
  </si>
  <si>
    <t>لقى أمس الخميس، سجين مصرعه داخل زنزانته بسجن الوادى الجديد، وذلك بعد إصابته بهبوط حاد فى الدورة الدموية. كان اللواء نبيل العشرى مدير أمن الوادى الجديد، قد تلقى إخطارًا يفيد بوصول جثة سجين إلى مشرحة مستشفى الخارجة العام، يدعى "شحاتة عزيز مقار،68 سنة"، ومقيم بنى مزار بمحافظة المنيا، ومحكوم عليه فى القضية رقم 18249 جنح المنيا، لمدة 6 سنوات. تم توقيع الكشف الطبى على السجين، وتبين عدم وجود أى شبهة جنائية، حيث أثبتت التقارير الطبية إصابة السجين بهبوط حاد فى الدورة الدموية والتنفسية. تم تحرير محضر بالواقعة واخطار النيابة العامة.</t>
  </si>
  <si>
    <t>المنيا - بني مزار</t>
  </si>
  <si>
    <t>رقم 18249 جنح بندر المنيا</t>
  </si>
  <si>
    <t>http://www.mobtada.com/details_news.php?ID=305483</t>
  </si>
  <si>
    <t>وفقاً لجهات أمنية، بسبب أزمة قلبية حادة</t>
  </si>
  <si>
    <t>http://www.mobtada.com/details_news.php?ID=447964</t>
  </si>
  <si>
    <t>http://www.mobtada.com/details_news.php?ID=414088</t>
  </si>
  <si>
    <t>أحمد.م.س</t>
  </si>
  <si>
    <t>مستشفى الهرم العام ثم مشرحة زينهم</t>
  </si>
  <si>
    <t>أيمن فتحى محمود</t>
  </si>
  <si>
    <t>عبد العاطى السيد الصاوى أحمد</t>
  </si>
  <si>
    <t>http://www.mobtada.com/details_news.php?ID=369523</t>
  </si>
  <si>
    <t>وتُوفى عبدالعاطى السيد الصاوى أحمد، 61 عامًا من محافظة الأقصر، نتيجة الارتفاع الشديد فى درجات الحرارة حيث كان يقضى عقوبة بالمؤبد، بعد قتله أحد الأشخاص عمدًا.. تم نقل الجثتين إلى مشرحة مستشفى الخارجة العام، تحرر محضر بالواقعة، وأخطرت النيابة العامة لتولى سير التحقيقات.</t>
  </si>
  <si>
    <t>http://www.mobtada.com/details_news.php?ID=364184</t>
  </si>
  <si>
    <t>http://www.mobtada.com/details_news.php?ID=330372</t>
  </si>
  <si>
    <t>محمد الشحات المغازي عبده - محمد المغازي</t>
  </si>
  <si>
    <t>السجن 5 سنوات مع الشغل والنفاذ</t>
  </si>
  <si>
    <t>احمد جاد خليل احمد</t>
  </si>
  <si>
    <t>http://www.mobtada.com/details_news.php?ID=238614</t>
  </si>
  <si>
    <t>رقم 21 عوارض سجن الوادي الجديد العمومي والمقيد برقم 2050 لسنة 2014 إداري الخارجة</t>
  </si>
  <si>
    <t>http://www.mobtada.com/details_news.php?ID=425428</t>
  </si>
  <si>
    <t>http://www.mobtada.com/details_news.php?ID=424790</t>
  </si>
  <si>
    <t>جلال محمد محمد نصر - الشيخ جلال</t>
  </si>
  <si>
    <t>مندوب أغذية - المعهد الديني</t>
  </si>
  <si>
    <t>http://www.mobtada.com/details_news.php?ID=395330</t>
  </si>
  <si>
    <t>مصطفى م ف</t>
  </si>
  <si>
    <t>http://www.mobtada.com/details_news.php?ID=389480</t>
  </si>
  <si>
    <t>http://www.mobtada.com/details_news.php?ID=379720</t>
  </si>
  <si>
    <t>مستشفى مطاي المركزي</t>
  </si>
  <si>
    <t>http://www.mobtada.com/details_news.php?ID=371908</t>
  </si>
  <si>
    <t>مستشفى سجن المنيا شديد الحراسة ثم مستشفى المنيا العام</t>
  </si>
  <si>
    <t>أسيوط - صدفا - ولاد إلياس</t>
  </si>
  <si>
    <t>http://www.mobtada.com/details_news.php?ID=369746</t>
  </si>
  <si>
    <t>أعلنت مديرية أمن سوهاج، وفاة أحد المتهمين، فى ساعة متأخرة من مساء أمس الخميس، إثر إصابته بحالة إعياء شديدة أثناء نقله إلى مركز شرطة جرجا جنوب المحافظة، لتنفيذ حكم صادر من محكمة جنايات سوهاج بحبسه 15 يومًا على ذمة التحقيق. وأوضحت المديرية فى بيانٍ لها اليوم، أن المتهم يُدعى "أدهم عبد الرحمن عباس" 47 عامًا، لفظ أنفاسه الأخيرة نتيجة إصابته بحالة إعياء وضيق فى التنفس، يُرجح أن يكون بسبب موجة الحر التى تشهدها البلاد هذه الأيام. تم إيداع الجثة بمشرحة مستشفى جرجا العام، وبالعرض على النيابة العامة قررت انتداب الطبيب الشرعى لتشريح الجثة لبيان سبب الوفاة والتصريح بالدفن، وتحرر عن الواقعة المحضر رقم 2796 وتولت النيابة التحقيق.</t>
  </si>
  <si>
    <t>مستشفى الفيوم العام</t>
  </si>
  <si>
    <t>أدهم عبد الرحمن عباس</t>
  </si>
  <si>
    <t>رقم 2796 لسنة 2015 إداري جرجا</t>
  </si>
  <si>
    <t>http://www.mobtada.com/details_news.php?ID=369181</t>
  </si>
  <si>
    <t>كشف تقرير الطب الشرعى بأسوان أن شبهة جنائية وراء وفاة سجين داخل سجن مركز شرطة كوم امبو. وكان السجين محمد حسن، وشهرته محمد أبو سعدية، توفى داخل سجن مركز شرطة كوم امبو، ونقل لمشرحة كوم امبو. وقامت أسرته بمطالبة النيابة بتشريح الجثة، لاشتباههم فى وجود شبهة جنائية. وكانت تحريات المباحث، برئاسة الرائد هانى أبو علم، أكدت أن وراء وفاة السجين اثنين من المتهمين الذين اعتدوا عليه بالضرب داخل السجن. فيما انتدبت النيابة الطبيب الشرعى الذى أثبت وجود شبهة جنائية.</t>
  </si>
  <si>
    <t>قسم شرطة الباجور</t>
  </si>
  <si>
    <t>http://www.mobtada.com/details_news.php?ID=368487</t>
  </si>
  <si>
    <t>لقى سجين بسجن الباجور بمحافظة المنوفية مصرعه إثر إصابته بالتهاب رئوى حاد عقب نقله إلى المستشفى. تلقى اللواء محمد مسعود، مدير أمن المنوفية، إخطارًا من رئيس مباحث الباجور بإصابة رضا محمد على 71 عامًا، سجين على ذمة قضايا سرقة وسلاح بحالة إعياء شديدة. وبالانتقال والفحص نقل إلى مستشفى الباجور، لسوء حالته الصحية، ثم نقل إلى المركز الأوروبى بشبين الكوم لإصابته بالتهاب رئوى حاد، ولقى مصرعه عقب وصوله المستشفى.</t>
  </si>
  <si>
    <t>رضا محمد على</t>
  </si>
  <si>
    <t>71 سنة</t>
  </si>
  <si>
    <t>سرقة وسلاح</t>
  </si>
  <si>
    <t>التهاب رئوي حاد</t>
  </si>
  <si>
    <t>المركز الأوروبي بشبين الكوم</t>
  </si>
  <si>
    <t>محمد حسن محمد - محمد أبو سعدية</t>
  </si>
  <si>
    <t>http://www.mobtada.com/details_news.php?ID=368268</t>
  </si>
  <si>
    <t>مستشفى بني مزار العام</t>
  </si>
  <si>
    <t>http://www.mobtada.com/details_news.php?ID=348779</t>
  </si>
  <si>
    <t>مصطفى محمود - مصطفى قريشة</t>
  </si>
  <si>
    <t>لقى سجين جنائى بقسم شرطة بنى مزار، بمحافظة المنيا، مصرعه، اليوم الثلاثاء، إثر تعرضه لهبوط حاد بالدورة الدموية، وتبين عدم وجود شبهة جنائية. كان اللواء محمد صادق الهلباوى، مدير أمن المنيا، قد تلقى إخطارًا من قسم شرطة بنى مزار، بوفاة مصطفى محمود، 42 سنة، سجين جنائى، إثر تعرضه لحالة إعياء شديدة، وهبوط حاد بالدورة الدموية، بعدما تم نقله إلى مستشفى بنى مزار العام، وتبين عدم وجود شبهة جنائية وراء الوفاة.. تم تحرير محضر بالواقعة، وأُخطرت النيابة العامة لتولى سير التحقيقات</t>
  </si>
  <si>
    <t>http://www.mobtada.com/details_news.php?ID=331790</t>
  </si>
  <si>
    <t>أكد اللواء محمد صادق الهلباوى، مدير أمن المنيا، وفاة السجين عزت شوقى أحمد، والذى يبلغ من العمر 55 عامًا، داخل سجن المنيا شديد الحراسة، بسبب تناوله جرعة زائدة من علاج القلب. وأضاف مدير الأمن، أن السجين من أبناء محافظة بنى سويف، ولفظ أنفاسه الأخيرة منذ يومين، وذلك إثر معاناته من مرض فى القلب، وضيق فى الشريان التاجى، وتناوله جرعة زائدة من العلاج الذى كان بعتاد على تناوله، وأنه بعرضه على الطب الشرعى، أفاد بأن سبب الوفاة ضيق فى الشريان التاجى، ولا توجد شبهة جنائية.</t>
  </si>
  <si>
    <t>عزت شوقي احمد</t>
  </si>
  <si>
    <t>http://www.mobtada.com/details_news.php?ID=318733</t>
  </si>
  <si>
    <t>توفى سجين جنائى بسجن المنيا العمومى بأزمة قلبية حادة بعد قضائه 6 سنوات بسجن مزرعة طرة على خلفية حكم قضائى بالسجن المشدد 10 سنوات فى جريمة قتل. تلقى اللواء محمد الهلباوى، مدير أمن المنيا، إخطارًا من مأمور مركز شرطة مطاى يفيد وفاة محمد عبود أحمد، 29 سنة، إثر تعرضه لارتفاع فى ضغط الدم، وإصابته بأزمة قلبية حادة نقل على آثرها لمستشفى المنيا العام، وتوفى عقب وصوله. وحرر محضر بالواقعة وأخطرت النيابة العامة للتحقيق.</t>
  </si>
  <si>
    <t>السجن المشدد 10 سنوات</t>
  </si>
  <si>
    <t>تم ترحيله لسجن المنيا العمومي بعد قضاءه 6 سنوات بسجن مزرعة طره</t>
  </si>
  <si>
    <t>http://www.mobtada.com/details_news.php?ID=300855</t>
  </si>
  <si>
    <t>http://www.mobtada.com/details_news.php?ID=297745</t>
  </si>
  <si>
    <t>http://www.mobtada.com/details_news.php?ID=284344</t>
  </si>
  <si>
    <t>توفى أحد سجناء سجن أسيوط العمومى متأثراً بإصابته بهبوط حاد فى الدورة الدموية وتحفظت قوات الأمن على الجثة بمشرحة مستشفى أسيوط العام. تلقى اللواء طارق نصر، مدير أمن أسيوط، إخطارا من مأمور سجن أسيوط العمومى يفيد بوفاة ممدوح على عبد الله هارون 51 سنة مقيم محافظة سوهاج بعد تعرضه لهبوط حاد فى الدورة الدموية، أودى بحياته، فى غرفته بسجن أسيوط العمومى. وعلى الفور إبُلغ طبيب السجن الذى أكد أن سبب الوفاة هبوط حاد فى الدورة الدموية وتحرر محضر بواقعة الوفاة وتحفظت أجهزة الأمن على الجثة بمشرحة مستشفى أسيوط العام لحين تسليمها إلى أهل السجين.</t>
  </si>
  <si>
    <t>ممدوح على عبد الله هارون</t>
  </si>
  <si>
    <t>http://www.mobtada.com/details_news.php?ID=284454</t>
  </si>
  <si>
    <t>http://www.mobtada.com/details_news.php?ID=255838</t>
  </si>
  <si>
    <t>http://www.mobtada.com/details_news.php?ID=252738</t>
  </si>
  <si>
    <t>http://www.mobtada.com/details_news.php?ID=237795</t>
  </si>
  <si>
    <t>http://www.mobtada.com/details_news.php?ID=236320</t>
  </si>
  <si>
    <t>أعلنت مصادر طبية بالعريش، اليوم الاثنين، وفاة المهندس أحمد سالم سيد، مدير كهرباء مركز بئر العبد بشمال سيناء، المسجون بسجن العريش المركزى منذ يونيو الماضى، على خلفية اتهامات انضمامه لجماعة الإخوان المسلمين الإرهابية، والتحريض على العنف. وقالت المصادر إن مدير كهرباء بئر العبد المحبوس بسجن العريش المركزى منذ 26 يونيو الماضى فارق الحياة بعد تعرضه لأزمة قلبية حادة، بعدما نقلته الإسعاف من السجن لمستشفى العريش فى حالة حرجة، وتم إخطار الجهات المختصة بالتحقيقات. كان اللواء فؤاد طلبة، مدير أمن شمال سيناء، قد أعلن، اليوم الاثنين، نتائج عمليات الشرطة بأرجاء المحافظة، موضحا أنه تم ضبط 35 هاربا من تنفيذ أحكام قضائية.</t>
  </si>
  <si>
    <t>مهندس زراعي - مدير كهرباء بئر العبد</t>
  </si>
  <si>
    <t>الانضمام لجماعة إرهابية والتحريض على العنف</t>
  </si>
  <si>
    <t>http://www.mobtada.com/details_news.php?ID=388469</t>
  </si>
  <si>
    <t>واقعة جنائية</t>
  </si>
  <si>
    <t>http://www.youm7.com/story/2015/1/26/%D9%88%D9%81%D8%A7%D8%A9-%D9%85%D8%AA%D9%87%D9%85-%D9%81%D9%89-%D9%82%D8%B6%D9%8A%D8%A9-%D8%B3%D8%B7%D9%88-%D9%85%D8%B3%D9%84%D8%AD-%D8%B9%D9%84%D9%89-%D8%B3%D9%8A%D8%A7%D8%B1%D8%A9-%D8%A8%D8%B1%D9%8A%D8%AF-%D8%AF%D8%A7%D8%AE%D9%84-%D9%85%D8%AD%D8%A8%D8%B3%D9%87-%D8%A8%D8%B3%D9%88%D9%87%D8%A7%D8%AC/2041418</t>
  </si>
  <si>
    <t>مستشفى طما المركزي</t>
  </si>
  <si>
    <t>http://www.youm7.com/story/2015/1/15/%D9%88%D9%81%D8%A7%D8%A9-%D9%85%D8%AA%D9%87%D9%85-%D8%AD%D9%82%D9%86-%D9%86%D9%81%D8%B3%D9%87-%D8%A8%D8%AC%D8%B1%D8%B9%D8%A9-%D9%85%D8%AE%D8%AF%D8%B1%D8%A7%D8%AA-%D8%AF%D8%A7%D8%AE%D9%84-%D8%AD%D8%AC%D8%B2-%D9%82%D8%B3%D9%85-%D8%B4%D8%B1%D8%B7%D8%A9-%D9%82%D8%B5%D8%B1-%D8%A7%D9%84%D9%86%D9%8A%D9%84/2027939</t>
  </si>
  <si>
    <t xml:space="preserve">أمر عمرو عوض مدير نيابة قصر النيل بإشراف المستشار سمير حسن رئيس النيابة، بتشريح جثة متهم توفى داخل حجز قسم شرطة قصر النيل عقب إصابته بهبوط فى الدورية نتيجة حقن نفسه بحقنة مخدرات داخل الحجز، وذلك لبيان سبب الوفاة، كما أمرت النيابة بسرعة تحريات المباحث حول الواقعة. وانتقل المستشار عمرو عوض لحجز قسم شرطة قصر النيل لمناظرة الجثة، وتبين عدم وجود أى طعنات أو جروج فى جسم المتوفى. وبسؤال المتهمين الذين كانوا محجوزين مع المتوفى أكدوا أنه كان يتعاطى المخدرات داخل حجز القسم وفى يوم الواقعة حقن نفسه بجرعة مخدرات، وعقب ذلك فقد الوعى وحاول ضباط القسم إسعافه إلا أنه لفظ أنفاسه الأخيرة. </t>
  </si>
  <si>
    <t>http://www.youm7.com/story/2014/11/15/%D9%85%D8%A8%D8%A7%D8%AD%D8%AB-%D8%A7%D9%84%D8%AC%D9%8A%D8%B2%D8%A9--%D9%88%D9%81%D8%A7%D8%A9-%D8%A7%D9%84%D9%85%D8%AA%D9%87%D9%85-%D8%A8%D8%AD%D8%AC%D8%B2-%D9%82%D8%B3%D9%85-%D8%A8%D9%88%D9%84%D8%A7%D9%82-%D8%A7%D9%84%D8%AF%D9%83%D8%B1%D9%88%D8%B1-%D8%B7%D8%A8%D9%8A%D8%B9%D9%8A%D8%A9-%D9%88%D9%84%D9%8A%D8%B3/1952275</t>
  </si>
  <si>
    <t>http://www.youm7.com/story/2014/11/12/%D9%88%D9%81%D8%A7%D8%A9-%D8%A7%D9%84%D9%85%D8%AA%D9%87%D9%85-%D9%81%D9%89-%D9%85%D8%B7%D8%A7%D8%B1%D8%AF%D8%A9-%D9%85%D8%B9-%D8%A7%D9%84%D8%B4%D8%B1%D8%B7%D8%A9-%D8%A3%D9%85%D8%A7%D9%85-%D8%A7%D9%84%D8%A3%D9%85%D9%86-%D8%A7%D9%84%D9%88%D8%B7%D9%86%D9%89-%D8%A8%D8%B7%D9%86%D8%B7%D8%A7-%D8%AF%D8%A7%D8%AE%D9%84/1948587</t>
  </si>
  <si>
    <t xml:space="preserve">تلقى مأمور قسم ثانى طنطا إشارة من مستشفى طنطا الجامعى بوفاة المتهم "إبراهيم عبد القادر الصواف" مسجل شقى خطر، والذى أصيب بطلق نارى بالرأس أثناء مطاردة مع الشرطة بشارع النادى بطنطا أمام مبنى الأمن الوطنى. وترجع الواقعة أثناء مرور رقيب الشرطة "حسين عبد القوى"، والرقيب "أسامة نجيب"، ومندوب الشرطة "هانى صالح"، من قوة مباحث قسم ثانى طنطا، مستقلين دراجة نارية لملاحظة الحالة الأمنية بشارع النادى بطنطا، شاهدوا شخصين يستقلان دراجة نارية بدون لوحات، وعند استيقافهما فرا هاربين تاركين الدراجة النارية. وأثناء قيام قوة تأمين إدارة الأمن الوطنى باستيقافهما أطلق أحد المتهمين أعيرة نارية صوبهم واختبأ داخل عمارة سكنية تحت الإنشاء، وتبادلت القوات إطلاق النار مع المتهم، وتم ضبط المتهم "إبراهيم عبد القادر الصواف" مصابا بطلق نارى بالرأس، وتبين أنه مسجل شقى خطر، وسبق اتهامه فى 10 قضايا سلاح أبيض وهتك عرض وشروع فى سرقة ومخدرات وسرقة بالإكراه، ومحكوم عليه بالحبس شهر فى قضية سرقة بالإكراه، وعثر بحوزته على فرد خرطوش، وطلقة عيار 16م ومطواة، وتم نقله وسط حراسة مشددة لمستشفى طنطا الجامعى، كما تم ضبط المتهم الثانى "أحمد عصام إبراهيم" 19 سنة، جزار مقيم منطقة أبو جمالة ثانى طنطا، وبحوزته مطواة، وتم اقتياده لقسم ثانى طنطا. وانتقل اللواء عبد اللطيف الحناوى، مدير المباحث الجنائية، والعقيد بهاء البطراوى، رئيس مباحث المديرية، لمتابعة الموقف، وحضر إلى القسم "تامر نبيل المهين" 32 سنة، تاجر غلال، وقرر أن المتهمين قاما بتهديده ووالده بالقتل أو الخطف فى حال عدم دفع 500 ألف جنيه لـ"أمين مجدى أمين" 35 سنة، سائق، مسجل شقى خطر، فرض سيطرة، وسبق اتهامه فى 9 قضايا سلاح أبيض وأقراص مخدرة وضرب وإصابة، لوجود خلافات بينهما لكون الأخير كان يعمل لدى المبلغ، وأن المتهمين حضرا إلى منزله محاولين التعدى عليه وعلى والده وفور استشعارهم بوجود الشرطة بالمنطقة فروا هاربين. واعترف المتهم الثانى بما أدلى به المبلغ تحرر المحضر 21456 جنايات ثانى طنطا، وقررت النيابة سرعة ضبط المتهم "أمين مجدى عبد المجيد"، وتمكن ضباط مباحث قسم ثانى طنطا من ضبطه واعترف بارتكاب الواقعة، وقررت النيابة حبس المتهمين 4 أيام على ذمة التحقيقات. </t>
  </si>
  <si>
    <t>أصيب خلال عملية القبض وتم نقله للمستشفى حيث توفي بعدها</t>
  </si>
  <si>
    <t>رقم 21456 لسنة 2014 جنايات ثان طنطا</t>
  </si>
  <si>
    <t>إبراهيم عبد القادر الصواف</t>
  </si>
  <si>
    <t>شروع في اختطاف ومقاومة سلطات وحيازة أسلحة نارية وذخيرة بدون ترخيص</t>
  </si>
  <si>
    <t>http://www.youm7.com/story/2014/11/8/%D9%85%D8%B5%D8%AF%D8%B1-%D8%A3%D9%85%D9%86%D9%89--%D9%88%D9%81%D8%A7%D8%A9-%D9%85%D8%AA%D9%87%D9%85-%D9%81%D9%89-%D9%82%D8%B6%D9%8A%D8%A9-%D8%B3%D8%B1%D9%82%D8%A9-%D8%A8%D8%AD%D8%AC%D8%B2-%D9%82%D8%B3%D9%85-%D8%A5%D9%85%D8%A8%D8%A7%D8%A8%D8%A9-%D9%88%D9%84%D8%A7-%D8%AA%D9%88%D8%AC%D8%AF-%D8%B4/1942102</t>
  </si>
  <si>
    <t>تم نقله إلى قسم إمبابة من قسم الوراق</t>
  </si>
  <si>
    <t>http://www.youm7.com/story/2014/11/5/%D9%85%D8%B5%D8%AF%D8%B1-%D8%A3%D9%85%D9%86%D9%89--%D9%88%D9%81%D8%A7%D8%A9-%D9%85%D8%AA%D9%87%D9%85-%D8%A8%D9%85%D9%82%D8%B1-%D9%86%D9%8A%D8%A7%D8%A8%D8%A9-%D8%A7%D9%84%D9%85%D8%B1%D8%AC-%D8%AF%D8%A7%D8%AE%D9%84-%D9%85%D8%AD%D9%83%D9%85%D8%A9-%D8%A7%D9%84%D9%82%D8%A7%D9%87%D8%B1%D8%A9-%D8%A7%D9%84%D8%AC/1938091</t>
  </si>
  <si>
    <t>http://www.youm7.com/story/2014/11/3/%D8%A7%D9%84%D9%86%D9%8A%D8%A7%D8%A8%D8%A9-%D8%AA%D8%B3%D9%84%D9%85-%D9%82%D8%A7%D8%B6%D9%89-%D8%A3%D8%AD%D8%AF%D8%A7%D8%AB-%D9%83%D8%B1%D8%AF%D8%A7%D8%B3%D8%A9-%D9%85%D8%AD%D8%B6%D8%B1-%D9%88%D9%81%D8%A7%D8%A9-%D9%85%D8%AA%D9%87%D9%85-%D8%A8%D9%87%D8%A8%D9%88%D8%B7-%D9%81%D9%89-%D8%A7%D9%84%D8%AF%D9%88%D8%B1/1934869</t>
  </si>
  <si>
    <t xml:space="preserve">سلم محمد أباظة رئيس نيابة شمال الجيزة، لقاضى "مذبحة كرداسة" محضر إثبات وفاة المتهم محمود عبد الراضى 60 سنة والمحبوس على ذمة قضية "مذبحة كرداسة". وأرفق مع المحضر كتاب مديرية أمن المنوفية، ما يفيد بأن سبب الوفاة هو هبوط حاد بالدورة الدموية، جاء ذلك أثناء نظر محكمة جنايات الجيزة، المنعقدة بمعهد أمناء الشرطة بطرة، اليوم الاثنين، لنظر جلسة محاكمة 188 متهمًا فى أحداث مجزرة كرداسة، بينهم 151 متهما محبوسا، و37 هاربا، لاتهامهم باقتحام مركز شرطة كرداسة فى أغسطس عام 2013، عقب فض اعتصامى رابعة والنهضة، ما تسبب فى قتل 11 ضابطًا من قوة القسم، والتمثيل بجثثهم، والشروع فى قتل 10 أفراد آخرين. تعقد الجلسة برئاسة المستشار محمد ناجى شحاتة وعضوية المستشارين ياسر ياسين وعبد الرحمن صفوت وسكرتارية أحمد صبحى عباس. </t>
  </si>
  <si>
    <t>محمود عبد الراضي</t>
  </si>
  <si>
    <t>http://www.youm7.com/story/2014/8/3/%D8%A7%D9%84%D9%86%D9%8A%D8%A7%D8%A8%D8%A9-%D8%AA%D8%A3%D9%85%D8%B1-%D8%A8%D8%AA%D8%AD%D8%B1%D9%8A%D8%A7%D8%AA-%D8%A7%D9%84%D9%85%D8%A8%D8%A7%D8%AD%D8%AB-%D8%AD%D9%88%D9%84-%D9%88%D9%81%D8%A7%D8%A9-%D9%85%D8%AA%D9%87%D9%85-%D8%A8%D8%AD%D8%AC%D8%B2-%D9%82%D8%B3%D9%85-%D8%A7%D9%84%D9%85%D8%B9%D8%A7%D8%AF%D9%89/1802800</t>
  </si>
  <si>
    <t>http://www.youm7.com/story/2014/7/21/%D9%88%D9%81%D8%A7%D8%A9-%D8%B9%D8%AC%D9%88%D8%B2-%D9%85%D8%AA%D9%87%D9%85-%D8%AF%D8%A7%D8%AE%D9%84-%D8%A7%D9%84%D9%82%D9%81%D8%B5-%D8%A8%D8%B3%D9%88%D9%87%D8%A7%D8%AC-%D8%A8%D8%B9%D8%AF-%D8%A7%D9%84%D8%AD%D9%83%D9%85-%D8%A8%D8%A8%D8%B1%D8%A7%D8%A1%D8%AA%D9%87-%D9%81%D9%89-%D9%82%D8%B6%D9%8A%D8%A9-%D9%85/1785539</t>
  </si>
  <si>
    <t xml:space="preserve">شهدت محكمة جنايات سوهاج، اليوم الاثنين، واقعة غريبة داخل قاعة المحاكمة حيث توفى متهم عجوز يبلغ من العمر 70 عاما يدعى (عادل عبد الصبور) داخل القفص، وذلك بعد سماعه خبر الحكم عليه بالبراءة فى قضية مخدرات بمركز طما. وقال المستشار عبد النبى كامل لـ"اليوم السابع" قاضى الجلسة، إن محامى المتهم قد ترافع عنه فى قضية مخدرات وبعدها تم الحكم عليه ببراءته من التهمة الموجه إليه وبعد دخوله القفص توفى على الفور وربما يكون ذلك من الفرحة . وقامت على الفور أجهزة الأمن داخل المحكمة بإخراجه من قفص الاتهام ونقله على الفور لاتخاذ الإجراءات القانونية. </t>
  </si>
  <si>
    <t>بعد الحكم ببرائته</t>
  </si>
  <si>
    <t>سوهاج - طما</t>
  </si>
  <si>
    <t>http://www.youm7.com/story/2014/7/17/%D9%88%D9%81%D8%A7%D8%A9-%D9%85%D8%AA%D9%87%D9%85-%D8%AF%D8%A7%D8%AE%D9%84-%D8%AD%D8%AC%D8%B2-%D9%82%D8%B3%D9%85-%D8%B9%D9%8A%D9%86-%D8%B4%D9%85%D8%B3-%D9%88%D8%A7%D9%84%D9%86%D9%8A%D8%A7%D8%A8%D8%A9-%D8%AA%D8%B7%D9%84%D8%A8-%D8%AA%D8%AD%D8%B1%D9%8A%D8%A7%D8%AA-%D8%A7%D9%84%D9%85%D8%A8%D8%A7%D8%AD%D8%AB/1779436</t>
  </si>
  <si>
    <t xml:space="preserve">أمرت نيابة عين شمس برئاسة المستشار مصطفى خطاب، بسرعة تحريات المباحث حول وفاة رجل مسن صباح اليوم الخميس داخل حجز قسم شرطة عين شمس وصرحت النيابة بدفن الجثة. بدأت تفاصيل الواقعة عندما شعر المجنى عليه "عبد البارى.ع" (60 سنة) بإعياء شديد داخل حجز قسم عين شمس وحاول الضباط إسعافه إلا أنه لفظ أنفاسه الأخيرة. وكشفت تحقيقات النيابة أن المتوفى كان مصابا بمرض الكبد وتدهورت حالته الصحية داخل حجز القسم بسبب مرضه حتى توفى. </t>
  </si>
  <si>
    <t>http://www.youm7.com/story/2014/7/13/%D9%85%D8%AF%D9%8A%D8%B1%D9%8A%D8%A9-%D8%A3%D9%85%D9%86-%D8%A7%D9%84%D8%AC%D9%8A%D8%B2%D8%A9--%D9%81%D8%B4%D9%84-%D9%83%D9%84%D9%88%D9%89-%D9%88%D8%B1%D8%A7%D8%A1-%D9%88%D9%81%D8%A7%D8%A9-%D9%85%D8%AA%D9%87%D9%85-%D9%82%D8%B3%D9%85-%D8%A5%D9%85%D8%A8%D8%A7%D8%A8%D8%A9/1772949</t>
  </si>
  <si>
    <t>http://www.youm7.com/story/2014/3/23/%D8%A8%D8%A7%D9%84%D9%81%D9%8A%D8%AF%D9%8A%D9%88%D8%A7%D8%AA%D9%87%D8%A7%D9%85-%D9%82%D8%B3%D9%85-%D8%A7%D9%84%D9%85%D8%B1%D8%AC-%D8%A8%D8%AA%D8%B9%D8%B0%D9%8A%D8%A8-%D8%A7%D9%84%D9%85%D9%88%D8%A7%D8%B7%D9%86%D9%8A%D9%86-%D8%A7%D9%84%D9%86%D9%8A%D8%A7%D8%A8%D8%A9-%D8%AA%D8%B3%D8%AA%D8%AF%D8%B9%D9%89-%D8%B6%D8%A8%D8%A7%D8%B7/1573127</t>
  </si>
  <si>
    <t xml:space="preserve">تعود تفاصيل الواقعة، كما يرويها شقيق المجنى عليه، أنه عندما توجهت أمس، السبت، قوة أمنية من رجال مباحث قسم شرطة المرج إلى شارع مؤسسة الزكاة، وشنوا حملة أمنية بالمنطقة فوجدوا المجنى عليه وبصبته 2 من أصدقائه وبتفتيشهم عثر بحوزتهم على مخدرات، كما هو ثابت بمحضر الشرطة، إلا أن الضباط استعملوا القسوة الشديدة مع شقيقه وأصدقائه بشهادة كل قاطنى الشارع، وتعدوا عليهم بالضرب والسب، ثم تم اقتيادهم إلى شقته لتفتيشها دون اإذن من النيابة العامة. وأضاف شقيق المجنى عليه أن ضباط قسم المرج أقاموا حفلة تعذيب لشقيقه بالرغم من أنه مصاب بالقلب، لكنهم لم يرحموه حتى تم اقتياده إلى ديوان القسم، وبعد مرور ساعات تلقينا اتصالاً صديق "مجدى" يبلغنا فيه بنقل شقيقه إلى مستشفى اليوم الواحد. وفى السياق ذاته، قال "أبانوب" ابن شقيق المجنى عليه: "توجهنا إلى مستشفى اليوم الواحد والمفاجأة عندما سألنا عن مجدى أبلغتنا إدارة المستشفى بعدم وجود حالة دخلت المستشفى بهذا الاسم حتى أبلغه أحد بوجود شخص متوفى داخل المستشفى، ودله على الغرفة ثم وجد مجدى جثة هامدة"، وبسؤال المستشفى تبين أن ضباط القسم هم من أدخلوه المستشفى. والمفاجأة الأخرى كانت فى نيابة المرج عندما شهد صديق مجدى المتهم بحيازة مخدرات وتم اقتياده مع الجنى عليه، حيث قال "محمد. ف"، أمام المستشار رامى على رئيس النيابة، إن المجنى عليه أصيب بغيبوبة نظراً لأنه يعانى من مرض القلب، فظن الضباط أنه يدعى المرض فاعتدوا عليه بالضرب حتى لفظ أنفاسه الأخيرة ثم نقلوه إلى المستشفى. وقررت نيابة المرج استدعاء أفراد قوة المباحث الذين ألقوا القبض على المجنى عليه لجلسة تحقيق، بعدما اتهم شقيقه المجنى عليه ضباط القسم بتعذيبه، وهو ما أكده التقرير المبدئى للطب الشرعى الذى أكد أن الوفاة نتيجة إصابة بالرأس والرقبة. </t>
  </si>
  <si>
    <t>مستشفى جراحات اليوم الواحد بالمرج</t>
  </si>
  <si>
    <t>مجدي إبراهيم</t>
  </si>
  <si>
    <t>http://www.youm7.com/story/2014/2/16/%D9%88%D9%81%D8%A7%D8%A9-%D8%B9%D8%AC%D9%88%D8%B2-%D8%AF%D8%A7%D8%AE%D9%84-%D8%AD%D8%AC%D8%B2-%D9%82%D8%B3%D9%85-%D8%B4%D8%B1%D8%B7%D8%A9-%D8%AD%D9%84%D9%88%D8%A7%D9%86-%D8%A8%D8%B3%D8%A8%D8%A8-%D9%85%D8%B1%D8%B6%D9%87/1510038</t>
  </si>
  <si>
    <t xml:space="preserve">توفى متهم كبير السن داخل حجز قسم شرطة حلوان، ويبلغ من العمر 64 سنة وصادر ضده أحكام، ويقضى عقوبة الحبس 6 شهور، وذلك لمعانته من أمراض مزمنة، منها فشل كبدى. </t>
  </si>
  <si>
    <t>فشل كبدي</t>
  </si>
  <si>
    <t>http://www.youm7.com/story/2013/10/30/%D9%88%D9%81%D8%A7%D8%A9-%D9%85%D8%AA%D9%87%D9%85-%D9%81%D9%89-%D9%88%D8%A7%D9%82%D8%B9%D8%A9-%D8%A7%D9%84%D8%AA%D8%B9%D8%AF%D9%89-%D8%B9%D9%84%D9%89-%D9%85%D8%B1%D9%83%D8%B2-%D8%A8%D9%86%D9%89-%D9%85%D8%B2%D8%A7%D8%B1-%D8%A8%D8%A7%D9%84%D9%81%D8%B4%D9%84-%D8%A7%D9%84%D9%83%D9%84%D9%88%D9%89/1320210</t>
  </si>
  <si>
    <t>خارج مصر</t>
  </si>
  <si>
    <t>http://www.youm7.com/story/2013/10/13/%D8%A7%D9%84%D9%86%D8%A7%D8%A6%D8%A8-%D8%A7%D9%84%D8%B9%D8%A7%D9%85-%D9%8A%D8%A3%D9%85%D8%B1-%D8%A8%D9%81%D8%AA%D8%AD-%D8%A7%D9%84%D8%AA%D8%AD%D9%82%D9%8A%D9%82-%D9%81%D9%89-%D8%A7%D9%86%D8%AA%D8%AD%D8%A7%D8%B1-%D8%B6%D8%A7%D8%A8%D8%B7-%D8%A3%D9%85%D8%B1%D9%8A%D9%83%D9%89-%D9%85%D8%AA%D9%82%D8%A7%D8%B9%D8%AF/1295698</t>
  </si>
  <si>
    <t xml:space="preserve">أمر النائب العام المستشار هشام بركات، بإجراء التحقيقات فى وفاة متهم أمريكى "ضابط" داخل غرفة الانتظار بقسم شرطة أول الإسماعيلية. وأوضح النائب العام، أن النيابة العامة تلقت إخطارا بأن ضابط قسم شرطة أول الإسماعيلية، فتح صباح اليوم 13 أكتوبر، باب الغرفة المخصصة للمتهم "جيمس هنرى" أمريكى الجنسية، يعمل ضابطا أمريكيا، فشاهده داخلها معلقا على باب دورة مياة الغرفة، ويحيط برقبته رباط حذائه، وحزام من الجلد الأسود وتسيل الدماء من أنفه، وتبين أنه قد فارق الحياة. وقد تبين من معاينة النيابة العامة، أن غرفة الانتظار كائنة على يسار مداخل ديوان القسم، ومساحتها أربعة عشر متراً مربعاً، وملحق بها دورة المياه. وانتهت النيابة العامة من مناظرة الجثمان وأصدرت قراراً بندب الطب الشرعى لتشريحها وبيان سبب الوفاة. جدير بالذكر أن المتوفى كان قد ضبط فى 29 أغسطس الماضى، وعلى ذمة القضية رقم 1074 لسنة 2013 جنايات أول العريش، مخترقا لحظر التجوال فى منطقة الشيخ زويد، وبحوزته خريطة مصرية وجهاز إلكترونى حديث التقنية جارٍ فحصه، وذلك فى أعقاب عملية إرهابية استهدفت تفجير قسم الشرطة باستخدام سيارة مفخخة. وتجدر الإشارة إلى أن السفارة الأمريكية بالقاهرة كانت قد طلبت التصريح بزيارة المتوفى داخل محبسه بالقسم، وتمت الزيارة فى 8 أكتوبر، وكان المتوفى وقتها فى حالته الطبيعية. </t>
  </si>
  <si>
    <t>خرق حظر التجوال</t>
  </si>
  <si>
    <t>James Henry - أمريكي الجنسية</t>
  </si>
  <si>
    <t>http://www.youm7.com/story/2013/9/28/%D8%BA%D9%8A%D8%A8%D9%88%D8%A8%D8%A9-%D8%B3%D9%83%D8%B1-%D8%AA%D8%AA%D8%B3%D8%A8%D8%A8-%D9%81%D9%89-%D9%88%D9%81%D8%A7%D8%A9-%D9%85%D8%AA%D9%87%D9%85-%D8%A8%D8%A5%D8%AD%D8%B1%D8%A7%D9%82-%D9%85%D8%B1%D9%83%D8%B2-%D8%A7%D9%84%D8%B9%D8%AF%D9%88%D8%A9-%D8%AF%D8%A7%D8%AE%D9%84-%D9%85%D8%AD%D8%A8%D8%B3%D9%87/1271225</t>
  </si>
  <si>
    <t>رقم 18 أحوال بندر المنيا</t>
  </si>
  <si>
    <t>http://www.youm7.com/story/2013/9/10/%D8%A7%D9%84%D9%86%D9%8A%D8%A7%D8%A8%D8%A9-%D8%AA%D8%AD%D9%82%D9%82-%D9%81%D9%89-%D9%88%D8%A7%D9%82%D8%B9%D8%A9-%D9%88%D9%81%D8%A7%D8%A9-%D9%85%D8%AA%D9%87%D9%85-%D8%A3%D8%AB%D9%86%D8%A7%D8%A1-%D8%A7%D8%B3%D8%AA%D8%AC%D9%88%D8%A7%D8%A8%D9%87-%D8%A8%D9%82%D8%B3%D9%85-%D8%A7%D9%84%D8%AF%D8%B1%D8%A8-%D8%A7%D9%84/1243805</t>
  </si>
  <si>
    <t>http://www.youm7.com/story/2013/6/20/%D8%A7%D9%84%D9%86%D9%8A%D8%A7%D8%A8%D8%A9-%D8%AA%D8%AD%D9%82%D9%82-%D9%81%D9%89-%D9%88%D9%81%D8%A7%D8%A9-%D9%85%D8%AA%D9%87%D9%85-%D8%AF%D8%A7%D8%AE%D9%84-%D8%AD%D8%AC%D8%B2-%D9%85%D8%AD%D9%83%D9%85%D8%A9-%D8%A7%D9%84%D8%AC%D9%8A%D8%B2%D8%A9/1124626</t>
  </si>
  <si>
    <t xml:space="preserve">أمر أحمد طلعت، وكيل أول نيابة قسم الجيزة، تحت إشراف حاتم فضل، رئيس النيابة، بعرض جثة متهم فى قضية تزوير، على الطب الشرعى لبيان سبب الوفاة، وإذا كان المتوفى يعانى من أمراض بعد أن توفى داخل حجز محكمة الجيزة. وكان قسم شرطة الجيزة قد تلقى بلاغًا يفيد بوفاة متهم داخل الحجز يدعى "عادل.م" 30 سنة، محبوس احتياطيا على ذمة قضية، وأنه كان من المقرر أن يتم عرضه ظهر اليوم لحضور جلسة محاكمته فى قضية تزوير مستندات. وقال بعض الشهود المحتجزين مع المتوفى بالمحضر إن المتوفى كان يعانى من أزمة قبل وفاته، وكان يشتكى من ضيق فى التنفس، وبعدها توفى. </t>
  </si>
  <si>
    <t>عادل م</t>
  </si>
  <si>
    <t>تزوير مستندات</t>
  </si>
  <si>
    <t>http://www.youm7.com/story/2013/6/5/%D9%85%D8%B5%D8%AF%D8%B1--%D8%AA%D9%82%D8%B1%D9%8A%D8%B1-%D9%85%D8%B3%D8%AA%D8%B4%D9%81%D9%89-%D8%AD%D9%84%D9%88%D8%A7%D9%86-%D8%A3%D8%AB%D8%A8%D8%AA-%D9%88%D9%81%D8%A7%D8%A9-%D8%A7%D9%84%D9%85%D8%AA%D9%87%D9%85-%D8%A8%D9%87%D8%A8%D9%88%D8%B7-%D8%A8%D8%A7%D9%84%D8%AF%D9%88%D8%B1%D8%A9-%D8%A7%D9%84%D8%AF%D9%85/1100105</t>
  </si>
  <si>
    <t>رقم 10593 لسنة 2013</t>
  </si>
  <si>
    <t>رقم 5919 لسنة 2013 إداري حلوان</t>
  </si>
  <si>
    <t>حسام كمال أحمد</t>
  </si>
  <si>
    <t>كانت جلسته القادمة على النيابة يوم 13-6-2013</t>
  </si>
  <si>
    <t>http://www.youm7.com/story/2013/2/15/%D9%88%D9%81%D8%A7%D8%A9-%D9%85%D8%AA%D9%87%D9%85-%D8%AF%D8%A7%D8%AE%D9%84-%D8%AD%D8%AC%D8%B2-%D9%82%D8%B3%D9%85-%D8%A3%D9%83%D8%AA%D9%88%D8%A8%D8%B1-%D9%86%D8%AA%D9%8A%D8%AC%D8%A9-%D9%87%D8%A8%D9%88%D8%B7-%D8%A8%D8%A7%D9%84%D8%AF%D9%88%D8%B1%D8%A9-%D8%A7%D9%84%D8%AF%D9%85%D9%88%D9%8A%D8%A9/946408</t>
  </si>
  <si>
    <t>http://www.youm7.com/story/2013/1/13/%D9%88%D9%81%D8%A7%D8%A9-%D9%85%D8%AA%D9%87%D9%85-%D9%85%D8%B1%D9%8A%D8%B6-%D8%A8%D8%A7%D9%84%D9%83%D8%A8%D8%AF-%D8%A3%D8%AB%D9%86%D8%A7%D8%A1-%D8%AA%D8%B1%D8%AD%D9%8A%D9%84%D9%87-%D8%A5%D9%84%D9%89-%D8%B3%D8%AC%D9%86-%D9%88%D8%A7%D8%AF%D9%89-%D8%A7%D9%84%D9%86%D8%B7%D8%B1%D9%88%D9%86-%D8%A8%D9%85%D8%AF%D9%8A/906615</t>
  </si>
  <si>
    <t xml:space="preserve">توفى متهم أثناء ترحيله من قسم أول السلام إلى سجن وادى النطرون، متأثراً بإصابته بمرض فى الكبد، وحاول ضابط الترحيلات إسعافه ونقله إلى أقرب مستشفى، إلا أنه لفظ أنفاسه الأخيرة، وتم تحرير محضر بالواقعة. بدأت تفاصيل الواقعة أثناء ترحيل المتوفى "جمال. ا"، 50 سنة، متهم فى قضية سرقة من قسم أول السلام إلى سجن وادى النطرون، وحدثت له مضاعفات، نظراً لإصابته بالكبد، فتم إخطار اللواء أسامة الصغير، مدير أمن القاهرة، بالواقعة فأمر بسرعة نقله إلى أقرب مستشفى، إلا أنه توفى، فأمرت نيابة السلام برئاسة المستشار بكر أحمد بالتصريح بدفن الجثة لعدم وجود شبهة جنائية. </t>
  </si>
  <si>
    <t>قبل ترحيله إلى سجن وادي النطرون</t>
  </si>
  <si>
    <t>جمال ا</t>
  </si>
  <si>
    <t>http://www.youm7.com/story/2012/12/19/%D9%88%D9%81%D8%A7%D8%A9-%D9%85%D8%AA%D9%87%D9%85-%D8%A3%D8%AB%D9%86%D8%A7%D8%A1-%D9%86%D9%82%D9%84%D9%87-%D9%85%D9%86-%D8%AD%D8%AC%D8%B2-%D8%A8%D9%88%D9%84%D8%A7%D9%82-%D8%A7%D9%84%D8%AF%D9%83%D8%B1%D9%88%D8%B1-%D8%A5%D9%84%D9%89-%D8%A7%D9%84%D9%85%D8%B3%D8%AA%D8%B4%D9%81%D9%89-%D9%84%D8%A5%D8%B5%D8%A7%D8%A8/881617</t>
  </si>
  <si>
    <t>فارق عاطل الحياة أثناء نقله من حجز قسم شرطة بولاق الدكرور إلى المستشفى لتلقى العلاج نتيجة معاناته من بعض الأمراض، حيث فارق الحياة أثناء نقله بسيارة الإسعاف. تفاصيل الواقعة بدأت عندما أصيب "أحمد.ا" عاطل ومحجوز بحجز قسم شرطة بولاق الدكرور على ذمة اتهامه فى قضية مخدرات بأزمة صحية نتيجة معاناته من مرض السكر والضغط، وتم استدعاء سيارة إسعاف لنقله على مستشفى بولاق الدكرور لإجراء الإسعافات له، إلا أنه فارق الحياة داخل سيارة الإسعاف قبل وصوله إلى المستشفى، ولم يشتبه أحد من أفراد أسرته فى وفاته جنائيا، فحرر محضر بالواقعة وباشرت النيابة التحقيق.</t>
  </si>
  <si>
    <t>أحمد . ا</t>
  </si>
  <si>
    <t>http://www.youm7.com/story/2012/12/4/%D9%88%D9%81%D8%A7%D8%A9-%D9%85%D8%AA%D9%87%D9%85-%D8%A8%D9%87%D8%A8%D9%88%D8%B7-%D8%AD%D8%A7%D8%AF-%D9%81%D9%89-%D8%A7%D9%84%D8%AF%D9%88%D8%B1%D8%A9-%D8%A7%D9%84%D8%AF%D9%85%D9%88%D9%8A%D8%A9-%D8%A3%D8%AB%D9%86%D8%A7%D8%A1-%D9%85%D8%AD%D8%A7%D9%83%D9%85%D8%AA%D9%87-%D8%A8%D8%A7%D9%84%D8%AC%D9%8A%D8%B2%D8%A9/866149</t>
  </si>
  <si>
    <t>أصيب متهم بحالة إعياء شديدة أثناء نظر جلسة محاكمته فى قضية محكوم عليه فيها بالحبس سنة، فأمر قاضى جنح مستأنف شمال الجيزة بنقله إلى المستشفى إلا أنه فارق الحياة أثناء إسعافه، وتحرر محضر بالواقعة وتولت النيابة التحقيق. تفاصيل الواقعة بدأت أثناء عرض المتهم "ص.م"56 سنة عامل على محكمة جنح مستأنف شمال الجيزة لنظر قضية المتهم المحكوم عليه فيها بالحبس سنة فأصيب بحالة إعياء فأمر قاضى الجلسة بنقله إلى مستشفى إمبابة العام، حيث تبين أنه يعانى من صعوبة فى التنفس وتوفى أثناء إسعافه. وأفاد تقرير مفتش الصحة أن سبب الوفاة إصابة المتهم بهبوط حاد بالدورة الدموية وتوقف بعضلة القلب، كما أكد أنه لا توجد شبهة جنائية فى وفاته، وبسؤال شقيقه "هانى.م" أفاد أن المتوفى كان يعانى من مرض الدرن، تحرر محضر بالواقعة وباشرت النيابة التحقيق.</t>
  </si>
  <si>
    <t>هاني . م</t>
  </si>
  <si>
    <t>http://www.youm7.com/story/2012/11/23/%D8%AA%D8%AC%D9%85%D9%87%D8%B1-%D8%A7%D9%84%D8%A3%D9%87%D8%A7%D9%84%D9%89-%D8%A3%D9%85%D8%A7%D9%85-%D9%82%D8%B3%D9%85-%D8%A7%D9%84%D8%AC%D9%8A%D8%B2%D8%A9-%D8%A8%D8%B9%D8%AF-%D9%88%D9%81%D8%A7%D8%A9-%D9%85%D8%AA%D9%87%D9%85-%D8%AF%D8%A7%D8%AE%D9%84-%D8%A7%D9%84%D8%AD%D8%AC%D8%B2/855718</t>
  </si>
  <si>
    <t xml:space="preserve">تجمهر عدد من الأهالى أمام قسم شرطة الجيزة بعد وفاة متهم داخل حجز القسم، واتهام أسرته لضباط المباحث بالتسبب فى وفاته. كان ما يقرب من 90 شخصا من أسرة متهم قد تجمهروا أمام قسم شرطة الجيزة مساء اليوم، بعد وفاة قريب لهم يدعى "سعيد" داخل الحجز والذى كان متهما فى قضية مشاجرة، وجاء تجمهر أقاربه بعد اتهامهم لضباط القسم بالتسبب فى وفاته، بينما أكد مصدر أمنى عدم وجود شبهة جنائية فى الوفاة، وأنه تم إخطار النيابة التى أمرت بتشريح الجثة لمعرفة سبب الوفاة. </t>
  </si>
  <si>
    <t>http://www.youm7.com/story/2012/10/30/%D9%88%D9%81%D8%A7%D8%A9-%D9%85%D8%AA%D9%87%D9%85-%D9%85%D8%AD%D8%A8%D9%88%D8%B3-%D8%A7%D8%AD%D8%AA%D9%8A%D8%A7%D8%B7%D9%8A%D8%A7%D9%8B-%D8%A8%D8%B9%D8%AF-%D8%A5%D8%B5%D8%A7%D8%A8%D8%AA%D9%87-%D8%A8%D8%AC%D9%84%D8%B7%D8%A9-%D9%81%D9%89-%D8%B3%D9%88%D9%87%D8%A7%D8%AC/830828</t>
  </si>
  <si>
    <t>إبراهيم ح . ع . أ</t>
  </si>
  <si>
    <t>http://www.vetogate.com/1962761</t>
  </si>
  <si>
    <t>قال اللواء سعيد شلبى، مدير أمن القليوبية، إن سبب احتجاج المساجين وإشعال النيران في حجز قسم الخانكة، هو وفاة أحد المحبوسين على ذمة قضية مخدرات، والذي كان يعانى من «فيروس c» مؤكدا أن الطبيب زاره داخل السجن، ولكن حالته الصحية تدهورت ما أدى إلى وفاته. وأضاف أن ابن عمه المحبوس على ذمة قضية تجارة المخدرات حرض المساجين لإشعال النيران في «البطاطين» في محاولة منه للهروب من السجن، وتم نقل الجثة إلى مشرحة زينهم للتشريح ومعرفة أسباب الوفاة. وأكد مدير الأمن في تصريح له اليوم على عدم هروب أي محبوس من قسم الخانكة، مشيرا إلى أنه تم السيطرة على الحريق الذي نشب في حجرة حبس قسم الخانكة، وتم نقل المساجين إلى سجون أخرى لحين إصلاح التلفيات التي نجمت عن الحريق.</t>
  </si>
  <si>
    <t>ووفقاً لذويه هناك شبهة جنائية</t>
  </si>
  <si>
    <t>وفقاً لذويه، هناك شبهة جنائية</t>
  </si>
  <si>
    <t>وفقاً لذويه هناك شبهة جنائية</t>
  </si>
  <si>
    <t>وفقاً لذويه, هناك شبهة جنائية</t>
  </si>
  <si>
    <t>وفقاً لجهات حقوقية، هناك شبهة جنائية والصعق بالكهرباء والحرق في الرقبة وكدمات بالجسم والجمجمة</t>
  </si>
  <si>
    <t>وفقاً لجهات حقوقية، هناك شبهة جنائية</t>
  </si>
  <si>
    <t>وفقاً لذويه وشهود، هناك شبهة جنائية</t>
  </si>
  <si>
    <t>وفقاً لذويه، هناك شبهة جنائية فألقى نفسه من الدور الرابع بغرفة المباحث</t>
  </si>
  <si>
    <t>وفقاً لتقارير حقوقية، هناك شبهة جنائية</t>
  </si>
  <si>
    <t>وفقاً لأسرته هناك شبهة جنائية</t>
  </si>
  <si>
    <t>وفقاً للتحقيقات، هناك شبهة جنائية</t>
  </si>
  <si>
    <t>وفقاً لذويه، هناك شبهة جنائية بفعل إطفاء سجائر في ذراعيه وإصابات حادة بالفخذ والرأس والوجه</t>
  </si>
  <si>
    <t>وفقاً لأسرته، هناك شبهة جنائية</t>
  </si>
  <si>
    <t>وفقاً لشهادة ذويه, هناك شبهة جنائية</t>
  </si>
  <si>
    <t>http://www.vetogate.com/1878218</t>
  </si>
  <si>
    <t>توفى محبوس على ذمة القضية المعرفة إعلاميا «أنصار بيت المقدس»، داخل محبسه بمنطقة سجون طرة، عقب إصابته بحالة إعياء شديدة نقل على أثرها لمستشفى السجن. وذكرت مصادر من أسرته بأن المتوفى يدعى محمد السعيد المصيلحي، واسمه الحركي "أبو خالد"، 46 عاما، أصيب بحالة إعياء شديدة نتيجة إصابته بتليف كبد.</t>
  </si>
  <si>
    <t>مستشفى سجن طره ثم مستشفى المنيل الجامعي</t>
  </si>
  <si>
    <t>http://www.vetogate.com/1814873</t>
  </si>
  <si>
    <t>http://www.vetogate.com/1793148</t>
  </si>
  <si>
    <t>ليمان طره - تم نقله إلى المستشفى قبلها</t>
  </si>
  <si>
    <t>مستشفى سجن طره ثم مستشفى القصر العيني</t>
  </si>
  <si>
    <t>http://www.vetogate.com/1778727</t>
  </si>
  <si>
    <t>لقي أحد المحبوسين المنتمين لجماعة الإخوان الإرهابية، مصرعه داخل حجز مركز شرطة الفيوم، وتم نقل جثمانه إلى مشرحة مستشفى الفيوم العام، تمهيدًا لتسليمها إلى أهله بمسقط رأسه بقرية منشأة عبدالله. وأكد مصدر بمديرية أمن الفيوم، أن أحمد حامد 37 سنة من المنتمين لجماعة الإخوان الإرهابية لقي مصرعه متأثرًا بدرجات الحرارة المرتفعة داخل الحجز، وتم تسليم جثمانه إلى مشرحة مستشفى الفيوم العام تحت تصرف النيابة.</t>
  </si>
  <si>
    <t>http://www.vetogate.com/2149227</t>
  </si>
  <si>
    <t>http://www.vetogate.com/2138947</t>
  </si>
  <si>
    <t>http://www.vetogate.com/2137352</t>
  </si>
  <si>
    <t>http://www.vetogate.com/2103649</t>
  </si>
  <si>
    <t>http://www.vetogate.com/2093209</t>
  </si>
  <si>
    <t>تم نقله للمستشفى قبلها</t>
  </si>
  <si>
    <t>http://www.vetogate.com/2082305</t>
  </si>
  <si>
    <t>http://www.vetogate.com/1983168</t>
  </si>
  <si>
    <t>http://www.vetogate.com/1941826</t>
  </si>
  <si>
    <t>http://www.vetogate.com/1899905</t>
  </si>
  <si>
    <t>http://www.vetogate.com/1892634</t>
  </si>
  <si>
    <t>استمع أمجد المنوفي، رئيس نيابة عين شمس، إلى أقوال أفراد وضباط قسم شرطة عين شمس، في واقعة وفاة مسجون داخل حجز القسم. وأكد أفراد الشرطة، أنهم فوجئوا بسماع استغاثة من السجناء داخل الحجز، وعلى الفور توجهوا إليه، وتبين وجود أحد المسجونين مغشيا عليه، وتم استدعاء سيارة الإسعاف ونقله إلى المستشفى لتلقي العلاج. كما أكد السجناء نفس رواية الضباط، وأكدوا أنه نظرًا لضيق مساحة الحجز التي لا تتجاوز 20 مترا، ووجود عدد كبير من المحجوزين داخله، فقد شعر زميلهم بضيق شديد في التنفس ووقع مغشيا عليه، وقاموا باستدعاء ضباط القسم الذين نقلوه إلى مستشفى هليوبوليس للعلاج. كان قد لقى مسجون على ذمة قضية مخدرات، مصرعه داخل حجز قسم شرطة عين شمس، وتقدم والده ببلاغ للنائب العام يتهم فيه ضباط القسم بتعذيبه وقتله.</t>
  </si>
  <si>
    <t>http://www.vetogate.com/1887518</t>
  </si>
  <si>
    <t>http://www.vetogate.com/1883136</t>
  </si>
  <si>
    <t>http://www.vetogate.com/1829151</t>
  </si>
  <si>
    <t>http://www.vetogate.com/1738910</t>
  </si>
  <si>
    <t>http://www.vetogate.com/1699080</t>
  </si>
  <si>
    <t>تم نقله للمستشفى قبلها بشهر</t>
  </si>
  <si>
    <t>رقم 4266 لسنة 2014 إداري ثان الزقازيق</t>
  </si>
  <si>
    <t>الدرن الرئوي</t>
  </si>
  <si>
    <t>http://www.vetogate.com/1692186</t>
  </si>
  <si>
    <t>http://www.vetogate.com/1643777</t>
  </si>
  <si>
    <t>http://www.vetogate.com/1626058</t>
  </si>
  <si>
    <t>http://www.vetogate.com/1558849</t>
  </si>
  <si>
    <t>http://www.vetogate.com/1508836</t>
  </si>
  <si>
    <t>http://www.vetogate.com/1476151</t>
  </si>
  <si>
    <t>http://www.vetogate.com/1328043</t>
  </si>
  <si>
    <t>http://www.vetogate.com/1318289</t>
  </si>
  <si>
    <t>http://www.vetogate.com/1313724</t>
  </si>
  <si>
    <t>http://www.vetogate.com/1287095</t>
  </si>
  <si>
    <t>http://www.vetogate.com/1249025</t>
  </si>
  <si>
    <t>http://www.vetogate.com/1200659</t>
  </si>
  <si>
    <t>http://www.vetogate.com/1192179</t>
  </si>
  <si>
    <t>تم نقله للمستشفى يوم 23-8-2014</t>
  </si>
  <si>
    <t>http://www.albawabhnews.com/1578790</t>
  </si>
  <si>
    <t>أ.ر</t>
  </si>
  <si>
    <t>مستشفى الهرم العام</t>
  </si>
  <si>
    <t>http://www.albawabhnews.com/1370879</t>
  </si>
  <si>
    <t>http://www.albawabhnews.com/958574</t>
  </si>
  <si>
    <t>انتقل مساء اليوم الأربعاء، المستشار حازم لمعى رئيس نيابة دار السلام إلى حجز قسم شرطة المنطقة للمعاينة، وذلك عقب وفاة مسجون داخل الحجز. كان متهم محبوس داخل حجز قسم شرطة دار السلام قد لقي مصرعه اليوم، وجارٍ التأكد من أسباب وفاته وإجراء المعمل الجنائى والنيابة العامة المناظرة المبدئية على الجثة داخل حجز القسم، تمهيدًا لنقلها إلى المشرحة لإعداد تقرير طبى مفصل بها. وتم اخطار اللواء على الدمرداش مساعد الوزير لأمن القاهرة بالواقعة.</t>
  </si>
  <si>
    <t>http://www.albawabhnews.com/901004</t>
  </si>
  <si>
    <t>http://www.albawabhnews.com/885004</t>
  </si>
  <si>
    <t>لقي متهم بمحكمة القاهرة الجديدة ويدعى أسامة، 23 سنة، يعمل "فران" مصرعه بالمحكمة، وذلك أثناء انتظاره لقرار تجديد حبسه، حيث تم طلب الإسعاف ونقله إلى المستشفى. كان المتهم قد حضر اليوم لتجديد حبسه على خلفية اتهامه بقتل مواطن بالمرج إثر نشوب مشاجرة بينهما إلا أنه لقي حتفه، وذلك على خلفية إصابته بطلق ناري بالقدم.</t>
  </si>
  <si>
    <t>أسامة</t>
  </si>
  <si>
    <t>كان مصابا بطلق ناري بالقدم</t>
  </si>
  <si>
    <t>قسم شرطة أول مدينة نصر</t>
  </si>
  <si>
    <t>http://www.albawabhnews.com/837580</t>
  </si>
  <si>
    <t>توفى صباح امس مواطن متهم بالتحرش وذلك عقب نقله من محبسه بحجز قسم أول مدينة نصر. تعود الواقعة لتاريخ 27 من شهر أغسطس الماضى حينما اتهمت دكتورة صيدلانية تدعى ا. ح تعمل بإحدى الصيدليات بحى السفارات شخصا يدعى ش. عبدالقادر يعمل موظفا بإحدى الشركات بالتحرش بها. وبالقبض عليه وإحالته إلى النيابة تقرر حبسه احتياطيا على ذمة القضية ليلقى صباح أمس مصرعه عقب نقله لأحد المستشفيات. وفى لقاء البوابة مع شقيق المجنى عليه نفى عن شقيقه تهمة التحرش موضحا أن ذهابه للصيدلية كان بهدف شرائه لبعض الادوية نتيجة إصابته ببعض الالتهابات التي لا يعلم تشخيصها والتي قام عفويا بعرضها على الصيدلانية كعادة الكثيرين بهدف التشخيص واعطائه المرهم المناسب وليس بهدف التحرش. وأضاف أن شقيقه كان مستقرا نفسيا واجتماعيا حيث إنه متزوج ولديه طفل لم يتجاوز ثمانية اشهر فضلا عن أنه مستقر ماديا موضحا أنه يعمل بشركة مرموقة منذ أكثر من سبع سنوات.</t>
  </si>
  <si>
    <t>تحرش</t>
  </si>
  <si>
    <t>ش. عبد القادر</t>
  </si>
  <si>
    <t>موظف - شركة</t>
  </si>
  <si>
    <t>http://www.albawabhnews.com/718405</t>
  </si>
  <si>
    <t>http://www.albawabhnews.com/682663</t>
  </si>
  <si>
    <t>كلف النائب العام المستشار هشام بركات، مكتبه الفني بفتح تحقيق عاجل في البلاغ المقدم من مركز "إنسان" لحقوق الإنسان، والذي يتهم وزير الداخلية، ومدير عام مصلحة السجون، ومسئول منطقة سجن وادي النطرون، بقتل أحد المحبوسين احتياطيا بسجن "وادي النطرون". واتهم البلاغ الذي حمل رقم 13380 لعام 2014، إدارة سجن وادي النطرون بارتكاب انتهاكات بحق المحبوسين بالسجن، مع عدم وجود رعاية صحية مناسبة، أدت إلى تدهور حالة البعض، ووفاة محمد عبدالله إسماعيل سلام. وذكر مقدمو البلاغ أنه في يوم السبت الموافق 31 يونيو الماضي، اشتكى المدعو محمد عبدالله إسماعيل، المحبوس بسجن وادي النطرون، على ذمة القضية رقم 2636 لعام 2014 –جنح قسم الدقي-، ألمًا في صدره طلب على إثره من زميل له أن يقوم بتدليك صدره فلم يأتِ بنتيجة، ونقل على إثرها لمستشفى السجن، وتبين أنها غير مجهزة طبيا، وترك في المستشفى ينازع الموت، من أذان الظهر حتى صلاة عصر ذات اليوم، دون إسعافه، بالمخالفة للمادة 37 من قانون تنظيم السجون. واتهم البلاغ إدارة السجن بتحرير محضر مزيف، يفيد بأن الوفاة كانت طبيعية، وأن الإدارة الطبية بمستشفى السجن ليس لها علاقة بوفاة المجني عليه، وأدت واجبها على أكمل وجه، كما أجبرت إدارة السجن، المسجونين بذات الغرفة "إبراهيم نصر محمد مبروك، وأحمد فاروق أحمد" بالتوقيع على المحضر المزيف - بحسب ما ورد في البلاغ، بالمخالفة للمادة 55 من الدستور. وأشار البلاغ إلى أنه بعد انتشار الخبر بين نزلاء السجن، أثار حفيظتهم، وهتفوا منددين بذلك، وطالب مقدمو البلاغ النائب العام بسرعة التحقيق في الوقائع المذكورة واتخاذ الإجراءات القانونية اللازمة.</t>
  </si>
  <si>
    <t>رقم 2636 لعام 2014 جنح الدقي</t>
  </si>
  <si>
    <t>بلاغ رقم 13380 لعام 2014 عرائض نائب عام</t>
  </si>
  <si>
    <t>محمد عبدالله إسماعيل سلام</t>
  </si>
  <si>
    <t>http://www.albawabhnews.com/162951</t>
  </si>
  <si>
    <t>http://www.albawabhnews.com/140504</t>
  </si>
  <si>
    <t>مستشفى أحمد ماهر التعليمي</t>
  </si>
  <si>
    <t>http://www.albawabhnews.com/57731</t>
  </si>
  <si>
    <t>http://www.youm7.com/story/2016/1/30/%D9%88%D9%81%D8%A7%D8%A9-%D9%85%D8%AA%D9%87%D9%85-%D8%AF%D8%A7%D8%AE%D9%84-%D9%82%D8%B3%D9%85-%D8%B9%D9%8A%D9%86-%D8%B4%D9%85%D8%B3-%D9%88%D8%A7%D9%84%D9%86%D9%8A%D8%A7%D8%A8%D8%A9-%D8%AA%D9%86%D8%AA%D9%82%D9%84-%D9%84%D9%85%D9%86%D8%A7%D8%B8%D8%B1%D8%A9-%D8%AC%D8%AB%D8%AA%D9%87/2562199</t>
  </si>
  <si>
    <t>طه . ا</t>
  </si>
  <si>
    <t>http://www.youm7.com/story/2015/11/29/%D8%A7%D9%84%D9%86%D9%8A%D8%A7%D8%A8%D8%A9-%D8%AA%D8%B3%D8%AA%D8%AF%D8%B9%D9%89-%D8%A3%D8%B3%D8%B1%D8%A9-%D9%85%D8%AA%D9%87%D9%85-%D8%A8%D8%AD%D9%8A%D8%A7%D8%B2%D8%A9-%D8%B3%D9%84%D8%A7%D8%AD-%D8%AA%D9%88%D9%81%D9%89-%D8%AF%D8%A7%D8%AE%D9%84-%D9%82%D8%B3%D9%85-%D8%B9%D9%8A%D9%86-%D8%B4%D9%85%D8%B3-%D9%84/2466593</t>
  </si>
  <si>
    <t xml:space="preserve">تباشر نيابة عين شمس، برئاسة المستشار أمجد المنوفى، التحقيق فى واقعة وفاة متهم داخل حجز قسم عين شمس، حيث أمرت النيابة باستدعاء أهالى المتوفى وضباط القسم للاستماع لأقوالهم. وكشفت تحقيقات النيابة أن المتهم يبلغ من العمر 32 عاما، أنهى مدة حبسه بقضية مخدرات، وتبقى له شهر حبس، فى قضية سلاح أبيض، وساءت حالته الصحية فى مؤخرا وكان يتردد على المستشفى، وأصيب بحالة إعياء داخل الحجز ولفظ أنفاسه الأخيرة. </t>
  </si>
  <si>
    <t>http://www.youm7.com/story/2015/11/17/%D8%AD%D8%A8%D8%B3-%D8%A3%D9%85%D9%8A%D9%86-%D8%B4%D8%B1%D8%B7%D8%A9-%D9%85%D8%AA%D9%87%D9%85-%D8%A8%D8%A7%D9%84%D8%A5%D9%87%D9%85%D8%A7%D9%84-%D9%88%D8%A7%D9%84%D8%AA%D8%B3%D8%A8%D8%A8-%D9%81%D9%89-%D9%88%D9%81%D8%A7%D8%A9-%D9%85%D8%AA%D9%87%D9%85-%D8%A8%D9%85%D8%AD%D9%83%D9%85%D8%A9-%D8%A7%D9%84%D9%82%D8%A7/2447569</t>
  </si>
  <si>
    <t xml:space="preserve">قررت نيابة القاهرة الجديدة، حجز أمين شرطة، أحد الحراس المكلفين بتأمين المتهمين بمحكمة القاهرة الجديدة، لإتهامه بالإهمال والتقصير، ما أدى الى وفاة متهم نتيجة سقوطه من سلم الطابق الثالث بالمحكمة أثناء حضور جلسة محاكمته . كما أمرت النيابة، بإستدعاء عدد من الضباط المكلفين بتأمين المتهمين بالمحكمة، ورئيس حرس المحكمة، للتحقيق معهم والإستماع لهم حول الواقعة، فضلاَ عن إستدعاء أهالى المتوفى لسماع اقوالهم، كما صرحت النيابة بدفن الجثة بعد تشريحها للوقوف على السبب الحقيقى لوفاة المتهم، وكشف غموض ملابسات الحادث من وجود شبهة جنائية من عدمه. وقال مصدر بالنيابة، أن أهلية المتهم تقدمت ببلاغ للنيابة يفيد أن أبنهم، تم القائه من أعلى سلم الطابق الثالث بالمحكمة، مؤكدين أن ابنهم لم يمت قضاء وقدر كما تردد . يشار الى أن المتوفى سقط من أعلى سلم الطابق الثالث بمحكمة القاهرة الجديدة أثناء حضور نظر جلسة محاكمته لإتهامه فى إحدى قضايا المخدرات، وذلك بعد محاولته وضع يده على حائط السلم فسقط من "منور" السلم، فلقى مصرعه على الفور، وتم تحرير محضر بالواقعة . </t>
  </si>
  <si>
    <t>http://www.youm7.com/story/2015/11/1/%D8%A7%D9%84%D9%86%D9%8A%D8%A7%D8%A8%D8%A9-%D8%AA%D8%B3%D8%AA%D8%AF%D8%B9%D9%89-15-%D9%85%D8%AD%D8%AA%D8%AC%D8%B2%D8%A7-%D8%A8%D9%82%D8%B3%D9%85-%D8%A7%D9%84%D9%85%D8%B7%D8%B1%D9%8A%D8%A9-%D9%84%D9%84%D8%AA%D8%AD%D9%82%D9%8A%D9%82-%D9%81%D9%89-%D9%88%D9%81%D8%A7%D8%A9-%D9%85%D8%AA%D9%87%D9%85-%D8%AF/2419376</t>
  </si>
  <si>
    <t>تم حبس أمين الشرطة احتياطيا</t>
  </si>
  <si>
    <t>http://www.youm7.com/story/2015/10/29/%D9%88%D9%81%D8%A7%D8%A9-%D8%A7%D9%84%D9%85%D8%AA%D9%87%D9%85-21-%D8%A8%D9%82%D8%B6%D9%8A%D8%A9-%D8%A3%D9%86%D8%B5%D8%A7%D8%B1-%D8%A8%D9%8A%D8%AA-%D8%A7%D9%84%D9%85%D9%82%D8%AF%D8%B3-%D8%A8%D9%85%D8%B3%D8%AA%D8%B4%D9%81%D9%89-%D8%A7%D9%84%D9%85%D9%86%D9%8A%D9%84-%D8%A7%D9%84%D8%AC%D8%A7%D9%85%D8%B9%D9%89/2414253</t>
  </si>
  <si>
    <t>محمد السعيد المصيلحي سعد - أبو خالد</t>
  </si>
  <si>
    <t>http://www.youm7.com/story/2015/10/15/%D9%88%D9%81%D8%A7%D8%A9-%D9%85%D8%AA%D9%87%D9%85-%D9%85%D8%B5%D8%A7%D8%A8-%D8%A8%D9%85%D8%B1%D8%B6-%D8%A7%D9%84%D9%83%D8%A8%D8%AF-%D8%AF%D8%A7%D8%AE%D9%84-%D8%AD%D8%AC%D8%B2-%D9%82%D8%B3%D9%85-%D8%B4%D8%B1%D8%B7%D8%A9-%D8%B9%D9%8A%D9%86-%D8%B4%D9%85%D8%B3/2389931</t>
  </si>
  <si>
    <t xml:space="preserve">لفظ متهم أنفاسه الأخيرة داخل حجز قسم شرطة عين شمس، إثر تدهور صحته بسبب إصابته بمرض فى الكبد، وحاول ضباط القسم إسعافه، إلا أنه توفى قبل نقله للمستشفى، حرر محضر بالواقعة وتولى المستشار أمجد المنوفى رئيس نيابة عين شمس التحقيق، وصرح بدفن الجثة وطلب تحريات المباحث حول الواقعة. بدأت تفاصيل الواقعة عندما فوجئ زملاء المتوفى بمحبسهم داخل حجز قسم عين شمس بتدهور صحته لإصابته بمرض فى الكبد وسقط على الأرض، سارع ضباط القسم لإسعافه ونقله إلى المستشفى، إلا أنه كان قد لفظ أنفاسه الأخيرة، حيث كان المتوفى متهما ومحبوسا على ذمة إحدى القضايا. </t>
  </si>
  <si>
    <t>http://www.youm7.com/story/2015/9/30/%D9%88%D9%81%D8%A7%D8%A9-%D9%85%D8%AA%D9%87%D9%85-%D8%AF%D8%A7%D8%AE%D9%84-%D8%AD%D8%AC%D8%B2-%D9%82%D8%B3%D9%85-%D8%A7%D9%84%D8%B2%D8%A7%D9%88%D9%8A%D8%A9-%D8%A7%D9%84%D8%AD%D9%85%D8%B1%D8%A7%D8%A1/2367331</t>
  </si>
  <si>
    <t>تبديد منقولات زوجية</t>
  </si>
  <si>
    <t>http://www.youm7.com/story/2015/9/12/%D9%88%D9%81%D8%A7%D8%A9-%D9%85%D8%AA%D9%87%D9%85-%D8%A8%D9%82%D8%B6%D9%8A%D8%A9-%D9%85%D8%AE%D8%AF%D8%B1%D8%A7%D8%AA-%D8%A3%D8%AB%D9%86%D8%A7%D8%A1-%D8%A7%D9%84%D8%AA%D8%AD%D9%82%D9%8A%D9%82-%D9%85%D8%B9%D9%87-%D8%AF%D8%A7%D8%AE%D9%84-%D9%86%D9%8A%D8%A7%D8%A8%D8%A9-%D8%AF%D9%8A%D8%B1%D8%A8-%D9%86%D8%AC%D9%85/2344742</t>
  </si>
  <si>
    <t xml:space="preserve">لفظ متهم فى قضية مخدرات، أنفاسه الأخيرة أثناء التحقيق معه، داخل نيابة ديرب نجم بمحافظة الشرقية، وتبين أنه يعانى من مرض السكر والكبد، وأنه لا توجد شبهة جنائية فى الوفاة، وصرحت نيابة ديرب نجم برئاسة إبراهيم سرى الجمل بدفن الجثمان . وكانت الإدارة العامة لمكافحة المخدرات فرع العاشر من رمضان بالشرقية، قد ألقت القبض، يوم الخميس الماضى، على كل من "عزوز ص ز ح" 32 دبلو ومقيم شارع محمد مصطفى ديرب نجم، والسابق ضبطه فى القضية رقم 26298 لسنة 2012 جنايات أمن دولة مركز السنطة بالغربية سلاح آلى، و"صلاح ع ع" 60 سنة مقيم مركز ديرب نجم شرقية و"رشدى ع م" 28 سنة صاحب مكتب إيجار سيارات ومقيم كفور نجم الإبراهيمية أثناء قيادتهم السيارة 37118 ملاكى الشرقية وبحوزتهم 60 طربة لمخدر الحشيش ومبلغ مالى 3000 جنيه و3 هواتف أمام المستشفى المركزى ببندر ديرب نجم. وأثناء عرضهم على النيابة العامة توفى المتهم الثانى. وتبين من توقيع الطب الشرعى ومفتش الصحة أن سبب الوفاة ارتفاع فى ضغط الدم، وأنه يعانى من مرض السكر والكبد وأن أسرته لم تشتبه فى الوفاة جنائيا. </t>
  </si>
  <si>
    <t>الشرقية - ديرب نجم</t>
  </si>
  <si>
    <t>صلاح ع ع</t>
  </si>
  <si>
    <t>الضغط والسكر والكبد</t>
  </si>
  <si>
    <t>http://www.youm7.com/story/2015/8/30/%D9%88%D9%81%D8%A7%D8%A9-%D9%85%D8%AA%D9%87%D9%85-%D8%B9%D9%84%D9%89-%D8%B0%D9%85%D8%A9-%D9%82%D8%B6%D9%8A%D8%A9-%D8%AF%D8%A7%D8%AE%D9%84-%D8%AD%D8%AC%D8%B2-%D9%82%D8%B3%D9%85-%D8%AB%D8%A7%D9%86-%D8%A7%D9%84%D8%BA%D8%B1%D8%AF%D9%82%D8%A9/2326213</t>
  </si>
  <si>
    <t>صلاح عبد الحفيظ عبد الرحمن</t>
  </si>
  <si>
    <t>http://www.youm7.com/story/2015/8/19/%D9%85%D8%B5%D8%AF%D8%B1-%D8%A3%D9%85%D9%86%D9%89--%D9%85%D8%AA%D9%87%D9%85-%D9%82%D8%B3%D9%85-%D8%A7%D9%84%D9%85%D8%B7%D8%B1%D9%8A%D8%A9-%D8%AA%D9%88%D9%81%D9%89-%D8%AF%D8%A7%D8%AE%D9%84-%D8%A7%D9%84%D9%85%D8%B3%D8%AA%D8%B4%D9%81%D9%89-%D8%A3%D8%AB%D9%86%D8%A7%D8%A1-%D8%B9%D9%84%D8%A7%D8%AC%D9%87/2312202</t>
  </si>
  <si>
    <t xml:space="preserve">أكد مصدر أمنى مسئول، ان ما تردد حول وفاة متهم محجوز داخل قسم شرطة المطرية ليس له أى أساس من الصحة، مؤكدا أن المتهم توفى داخل مستشفى المطرية بسبب حالته الصحية السيئة، التى تم نقله للمستشفى لإسعافه إلا أنه توفى.. وأشار المصدر في تصريحاته لـ"اليوم السابع " إلى أن المتهم صلاح عبد الحفيظ عبد الرحمن 40 سنة، كان قد تم القبض عليه منذ أيام، وأنه بتاريخ 11 أغسطس الجارى، تم نقله إلى مستشفى المطرية بعد شعوره بحالة إعياء داخل محبسه بقسم المطرية. وأضاف المصدر الأمنى، أن التقرير الطبى للمتهم كشف أنه كان يعانى من ارتفاع شديد فى درجة الحرارة، واشتباه التهاب سحاقى، والتهاب فى أغشية المخ، وتم نقله للمستشفى لإسعافه إلا أنه توفى مساء أمس الثلاثاء، بالمستشفى، بعد ظل قرابة 8 أيام بالمستشفى لتلقى العلاج، وتم تحرير محضر بالواقعة، وتولت النيابة التحقيق. </t>
  </si>
  <si>
    <t>تم نقله إلى مستشفى المطرية العام يوم 11-8-2015</t>
  </si>
  <si>
    <t>التهاب في أغشية المخ</t>
  </si>
  <si>
    <t>http://www.youm7.com/story/2015/7/24/%D9%85%D8%B5%D8%AF%D8%B1-%D8%A3%D9%85%D9%86%D9%89--%D9%88%D9%81%D8%A7%D8%A9-%D9%85%D8%AA%D9%87%D9%85-%D8%A8%D8%AD%D8%AC%D8%B2-%D9%82%D8%B3%D9%85-%D8%B4%D8%B1%D8%B7%D8%A9-%D8%A7%D9%84%D9%85%D8%B7%D8%B1%D9%8A%D8%A9-%D9%86%D8%AA%D9%8A%D8%AC%D8%A9-%D8%AA%D8%B4%D9%86%D8%AC%D8%A7%D8%AA/2276292</t>
  </si>
  <si>
    <t xml:space="preserve">أكد مصدر أمنى مسئول، أن الأجهزة الأمنية بمديرية أمن القاهرة تلقت إخطارا بوفاة أحد المتهمين المحبوسين على ذمة إحدى القضايا داخل حجز قسم شرطة المطرية، والذى تبين أنه توفى نتيجة حالة تشنجات انتابته داخل الحجز وتوفى على إثرها . وأشار المصدر فى تصريحاته لـ"اليوم السابع" إلى أن ضباط قسم المطرية فوجئوا فى الساعة الخامسة فجر اليوم الجمعة، بمحاولة عدد من المحتجزين بالقسم طلب النجدة لأحد المتهمين لتدهور حالته الصحية، وعلى الفور حاول ضباط القسم إسعافه إلا أنه توفى نتيجة حالة من التشنجات. وأضاف المصدر أن المتهم محبوس منذ 30 يوما على ذمة قضية إكراه أحد الأشخاص على توقيع إيصالات، وتم تحرير محضر بالواقعة وإخطار النيابة التى تولت التحقيق حول ملابسات الواقعة وأسباب الوفاة. </t>
  </si>
  <si>
    <t>http://www.youm7.com/story/2015/6/27/%D9%88%D9%81%D8%A7%D8%A9-%D9%85%D8%AA%D9%87%D9%85-%D9%85%D8%AD%D8%AC%D9%88%D8%B2-%D8%B9%D9%84%D9%89-%D8%B0%D9%85%D8%A9-%D9%82%D8%B6%D9%8A%D8%A9-%D9%85%D8%AE%D8%AF%D8%B1%D8%A7%D8%AA-%D9%81%D9%89-%D8%B3%D8%AC%D9%86-%D8%A7%D9%84%D8%B2%D9%82%D8%A7%D8%B2%D9%8A%D9%82-%D8%A7%D9%84%D8%B9%D9%85%D9%88%D9%85%D9%89/2241936</t>
  </si>
  <si>
    <t>http://www.youm7.com/story/2015/5/17/%D8%AD%D8%A7%D9%84%D8%A9-%D8%A5%D8%B9%D9%8A%D8%A7%D8%A1-%D8%AA%D8%AA%D8%B3%D8%A8%D8%A8-%D9%81%D9%89-%D9%88%D9%81%D8%A7%D8%A9-%D9%85%D8%AA%D9%87%D9%85-%D8%AF%D8%A7%D8%AE%D9%84-%D8%AD%D8%AC%D8%B2-%D9%82%D8%B3%D9%85-%D8%B4%D8%B1%D8%B7%D8%A9-%D8%AF%D8%A7%D8%B1-%D8%A7%D9%84%D8%B3%D9%84%D8%A7%D9%85/2185447</t>
  </si>
  <si>
    <t xml:space="preserve">فارق متهم الحياة داخل حجز قسم شرطة دار السلام، نتيجة إصابته بحالة إعياء شديدة، وأكد مصدر أمنى عدم وجود شبهة جنائية فى الوفاة. تلقى اللواء أسامة بدير مدير أمن القاهرة إخطارا من رئيس مباحث قسم شرطة دار السلام أفاد فيه بأن أحد المحتجزين على ذمة قضية فارق الحياة داخل حجز القسم، وأن وفاته طبيعية، فحرر محضر بالواقعة وأخطرت النيابة للتحقيق. </t>
  </si>
  <si>
    <t>http://www.youm7.com/story/2015/4/14/%D8%A7%D9%84%D9%86%D9%8A%D8%A7%D8%A8%D8%A9-%D8%AA%D8%B3%D8%AA%D8%B9%D8%AC%D9%84-%D8%AA%D9%82%D8%B1%D9%8A%D8%B1-%D8%A7%D9%84%D8%B7%D8%A8-%D8%A7%D9%84%D8%B4%D8%B1%D8%B9%D9%89-%D8%AD%D9%88%D9%84-%D9%88%D9%81%D8%A7%D8%A9-%D9%85%D8%AA%D9%87%D9%85-%D8%AF%D8%A7%D8%AE%D9%84-%D8%AD%D8%AC%D8%B2-%D8%A8%D9%88%D9%84%D8%A7/2140318</t>
  </si>
  <si>
    <t>http://www.youm7.com/story/2015/3/30/%D9%88%D9%81%D8%A7%D8%A9-%D9%85%D8%AA%D9%87%D9%85-%D8%A8%D8%B3%D8%A8%D8%A8-%D9%87%D8%A8%D9%88%D8%B7-%D8%AD%D8%A7%D8%AF-%D8%A8%D8%A7%D9%84%D8%AF%D9%88%D8%B1%D8%A9-%D8%A7%D9%84%D8%AF%D9%85%D9%88%D9%8A%D8%A9-%D8%A8%D8%B3%D8%AC%D9%86-%D9%85%D9%84%D9%88%D9%89-%D8%A8%D8%A7%D9%84%D9%85%D9%86%D9%8A%D8%A7/2123434</t>
  </si>
  <si>
    <t>http://www.youm7.com/story/2015/3/29/%D8%B5%D8%B1%D9%81-%D8%B6%D8%A7%D8%A8%D8%B7-%D8%A8%D9%82%D8%B3%D9%85-%D8%B4%D8%B1%D8%B7%D8%A9-%D8%A7%D9%84%D9%87%D8%B1%D9%85-%D8%A8%D8%B9%D8%AF-%D8%B3%D9%85%D8%A7%D8%B9-%D8%A3%D9%82%D9%88%D8%A7%D9%84%D9%87-%D9%81%D9%89-%D9%88%D8%A7%D9%82%D8%B9%D8%A9-%D9%88%D9%81%D8%A7%D8%A9-%D9%85%D8%AA%D9%87%D9%85-/2122276</t>
  </si>
  <si>
    <t>قسم شرطة كفر البطيخ</t>
  </si>
  <si>
    <t>http://www.youm7.com/story/2015/3/24/%D9%88%D9%81%D8%A7%D8%A9-%D9%85%D8%AA%D9%87%D9%85-%D8%A8%D9%82%D8%AA%D9%84-%D9%81%D8%AA%D8%A7%D8%A9-%D8%A8%D8%B9%D8%AF-%D8%A7%D9%84%D8%A7%D8%B9%D8%AA%D8%AF%D8%A7%D8%A1-%D8%B9%D9%84%D9%8A%D9%87%D8%A7-%D8%A3%D8%AB%D9%86%D8%A7%D8%A1-%D9%85%D9%85%D8%A7%D8%B1%D8%B3%D8%A9-%D8%A7%D9%84%D8%AF%D8%AC%D9%84-%D9%88%D8%A7/2115735</t>
  </si>
  <si>
    <t xml:space="preserve">توفى المتهم بقتل فتاة بعد ممارسة الدجل والشعوذة معها داخل محبسه بمركز شرطة كفر البطيخ، بسبب إصابته بمرض استسقا وتليف كبدى. وتعود الواقعة إلى 15 يونيو عام 2014، حيث ورد بلاغ يفيد بغياب "سماح.ع .ا .ع"، 19 عاما حاصلة على دبلوم صنايع، بعدما كانت متوجهة لزيارة جدتها المقيمة بدائرة قسم دمياط الجديدة، وبالبحث والتحرى، تبين أنها كانت تتردد على شقة على محمد محمد فضل، من أبناء مركز كفر البطيخ بدمياط، لممارسة أعمال السحر والشعوذة بسبب خلافات بينها وبين خطيبها. وبمداهمة الشقة تبين وجود جثة الفتاة فى إحدى الغرف عارية، فتم القبض على المتهم، وأحيل للنيابة التى أمرت بحبسه احتياطيا، قبل أن يلقى مصرعه بسبب المرض. </t>
  </si>
  <si>
    <t>علي محمد محمد فضل</t>
  </si>
  <si>
    <t>دمياط - كفر البطيخ</t>
  </si>
  <si>
    <t>استسقاء وتليف كبدي</t>
  </si>
  <si>
    <t>http://www.youm7.com/story/2015/3/19/%D9%88%D9%81%D8%A7%D8%A9-%D9%85%D8%AA%D9%87%D9%85-%D8%B9%D9%84%D9%89-%D8%B0%D9%85%D8%A9-%D9%82%D8%B6%D9%8A%D8%A9-%D9%82%D8%AA%D9%84-%D8%AF%D8%A7%D8%AE%D9%84-%D8%AD%D8%AC%D8%B2-%D9%82%D8%B3%D9%85-%D8%B4%D8%B1%D8%B7%D8%A9-%D8%B9%D9%8A%D9%86-%D8%B4%D9%85%D8%B3/2111360</t>
  </si>
  <si>
    <t>http://www.youm7.com/story/2015/3/12/%D9%88%D9%81%D8%A7%D8%A9-%D9%85%D8%AA%D9%87%D9%85-%D8%A8%D8%BA%D9%8A%D8%A8%D9%88%D8%A8%D8%A9-%D8%B3%D9%83%D8%B1-%D8%A3%D8%AB%D9%86%D8%A7%D8%A1-%D8%AA%D8%B1%D8%AD%D9%8A%D9%84%D9%87-%D8%A8%D8%A7%D9%84%D8%AF%D9%82%D9%87%D9%84%D9%8A%D8%A9/2102774</t>
  </si>
  <si>
    <t>محمد ع</t>
  </si>
  <si>
    <t>الدقهلية - شربين - قرية الأحمدية</t>
  </si>
  <si>
    <t>http://www.youm7.com/story/2015/2/25/%D9%88%D9%81%D8%A7%D8%A9-%D9%85%D8%AA%D9%87%D9%85-%D8%B9%D9%82%D8%A8-%D8%A5%D8%B5%D8%A7%D8%A8%D8%AA%D9%87-%D8%A8%D9%87%D8%A8%D9%88%D8%B7-%D8%AF%D8%A7%D8%AE%D9%84-%D8%AD%D8%AC%D8%B2-%D9%82%D8%B3%D9%85-%D8%A7%D9%84%D9%85%D8%B7%D8%B1%D9%8A%D8%A9-%D9%88%D9%86%D9%82%D9%84%D9%87-%D9%84%D9%84%D9%85%D8%B3%D8%AA%D8%B4/2081508</t>
  </si>
  <si>
    <t>http://www.youm7.com/story/2015/2/21/%D9%88%D9%81%D8%A7%D8%A9-%D9%85%D8%AA%D9%87%D9%85-%D8%AF%D8%A7%D8%AE%D9%84-%D8%B3%D8%AC%D9%86-%D8%A7%D9%84%D9%85%D9%86%D8%B5%D9%88%D8%B1%D8%A9-%D8%A7%D9%84%D8%B9%D9%85%D9%88%D9%85%D9%89-%D8%A5%D8%AB%D8%B1-%D8%A5%D8%B5%D8%A7%D8%A8%D8%AA%D9%87-%D8%A8%D8%A3%D8%B2%D9%85%D8%A9-%D9%82%D9%84%D8%A8%D9%8A%D8%A9/2076440</t>
  </si>
  <si>
    <t xml:space="preserve">توفى نزيل بسجن المنصورة العمومى، اليوم السبت، إثر إصابته بأزمة قلبية. تلقى اللواء سعيد محمد شلبى، مدير أمن الدقهلية، إخطارا من مأمور سجن المنصورة العمومى بوفاة عادل يوسف عبد السلام 55 عاما بسبب إصابته بأزمة قلبية. وكان النزيل يعانى من مشاكل فى الكبد، وتم استدعاء الفريق الطبى بالسجن والذى أكد وفاته، وبالعرض على الطب الشرعى أكد أن الوفاة طبيعية ولا توجد شبهة جنائية. يذكر أن السجين محكوم عليه بالسجن لمدة عشر سنوات فى قضايا عنف قضى منه سنة ونصف السنة، وتم تحرير محضر بالواقعة وعرضه على النيابة العامة التى أمرت بتسليم جثمانه إلى عائلته. </t>
  </si>
  <si>
    <t>http://www.vetogate.com/1551939</t>
  </si>
  <si>
    <t>توفى، اليوم الخميس، محمد محمود عوض، 38 سنة، متهم، بقسم أول المنصورة، أثناء علاجه بمستشفى الصدر بالمنصورة. تلقى اللواء سعيد شلبى، مدير أمن الدقهلية، إخطارا من الرائد شريف أبو النجا، رئيس مباحث أول المنصورة، يفيد وفاة المتهم محمد محمود عوض، 38 سنة، أثناء علاجه بمستشفى الصدر بالمنصورة. وقال أحد القيادات بقسم أول المنصورة، إن المتهم كان محبوسا على ذمة القضية رقم 2538 لسنة 2014 جنح أول ومسجل خطر "سرقات"، وكان مصابًا بمرض "السل" وتم حجزه بمستشفى الصدر بالمنصورة منذ 18 مارس الجاري، وتوفى متأثرًا بهذا المرض.</t>
  </si>
  <si>
    <t>مستشفى الصدر بالمنصورة</t>
  </si>
  <si>
    <t>رقم 2538 لسنة 2014 جنح أول المنصورة</t>
  </si>
  <si>
    <t>تم نقله للمستشفى يوم 18-3-2016</t>
  </si>
  <si>
    <t>السل</t>
  </si>
  <si>
    <t>معسكر قوات الأمن - أبو سليم - بني سويف</t>
  </si>
  <si>
    <t>http://www.vetogate.com/1539066</t>
  </si>
  <si>
    <t>أدى هبوط حاد في الدورة الدموية، إلى وفاة سجين بمعسكر قوات الأمن بمنطقة "أبو سليم" ببني سويف، حيث تم نقله للمستشفى في حالة متأخرة، ولقي مصرعه عقب دخوله قسم الاستقبال. كان اللواء محمد أبو طالب مدير أمن بني سويف، تلقى إخطارًا من الدكتور هشام صلاح مدير المستشفى العام، يفيد بوصول خالد محمد سعيد (عامل، 32 سنة) مصابًا بهبوط حاد في الدورة الدموية، وفى حالة متأخرة تسببت في وفاته فور دخوله المستشفى. جدير بالذكر أن خالد سعيد سجين بمعسكر قوات الأمن بمنطقة "أبو سليم" متهم بسرقة مدرعة أثناء أحداث العنف التي شهدتها المحافظة خلال فض اعتصامى رابعة والنهضة منتصف أغسطس من عام 2013.</t>
  </si>
  <si>
    <t>سرقة مدرعة</t>
  </si>
  <si>
    <t>مستشفى بني سويف العام</t>
  </si>
  <si>
    <t>http://www.vetogate.com/1533193</t>
  </si>
  <si>
    <t>http://www.vetogate.com/1467609</t>
  </si>
  <si>
    <t>تدبير أمنية</t>
  </si>
  <si>
    <t>http://www.vetogate.com/1460861</t>
  </si>
  <si>
    <t>توفي اليوم متهم أثناء محاولة هروبه من إحدي النوافذ بمركز شرطة أبو قرقاص جنوب المنيا لتورطه بقضة سرقة. و كان قد تلقى مساعد وزير الداخلية لأمن المنيا، اللواء أسامة متولي، إخطارًا من اللواء هشام نصر مدير البحث الجنائي وفاة " حمادة سعد عبد اللطيف " المتهم بقضية سرقة عدد من الماشية حيث حاول الهروب من إحدي النوافذ بمركز شرطة أبو قرقاص أثناء استجوابه في التهم المنسوبة اليه وقام بإلقاء نفسه ما تسبب في إصابته بعدد من الكسور والسحجات والكدمات ما أسفر عن وفاته متأثرا بإصابته. وتم نقل الجثة إلى مستشفى الفكرية المركزي، وحرر محضر بموجب الواقعة، أخطرت النيابة العامة لمباشرة التحقيقات.</t>
  </si>
  <si>
    <t>مستشفى الفكرية المركزي</t>
  </si>
  <si>
    <t>سرقة ماشية</t>
  </si>
  <si>
    <t>http://www.vetogate.com/1458477</t>
  </si>
  <si>
    <t>عامل - موقف سيارات</t>
  </si>
  <si>
    <t>http://www.vetogate.com/1429677</t>
  </si>
  <si>
    <t>http://www.vetogate.com/1327859</t>
  </si>
  <si>
    <t>الجيزة - بولاق الدكرور - صفط اللبن</t>
  </si>
  <si>
    <t>http://www.vetogate.com/1370910</t>
  </si>
  <si>
    <t>أكد مصدر أمني بمديرية أمن القاهرة أن المتهم الذي لقي مصرعه، اليوم الأربعاء، بحجز قسم شرطة دار السلام، لم يتعرض له أي شخص داخل القسم ولا توجد بجسده أي علامات تعذيب أو تعرض بدنى أو شبهة جنائية، ووفاته طبيعية. وأضاف المصدر أن المتهم محبوس احتياطيا على ذمة قضية مخدرات، وأثناء دخول رجال الأمن المكلفين بتأمين الحجز وجدوه ملقى على الأرض مفارقًا الحياة. وكان متهم محبوس داخل حجز قسم شرطة دار السلام لقي مصرعه، اليوم الأربعاء، وانتقلت نيابة دار السلام، لإجراء المناظرة المبدئية على الجثة داخل حجز القسم، تمهيدًا لنقلها إلى المشرحة لإعداد تقرير طبى مفصل بها.</t>
  </si>
  <si>
    <t>http://www.vetogate.com/1308321</t>
  </si>
  <si>
    <t>http://www.vetogate.com/1246718</t>
  </si>
  <si>
    <t>http://www.vetogate.com/1245832</t>
  </si>
  <si>
    <t>الإسكندرية - باب شرقي</t>
  </si>
  <si>
    <t>توفى "محمد نبيل عبد المحسن"، أحد المتهمين بحجز قسم شرطة مصر القديمة، بعد تناوله جرعة هيروين زائدة أدت إلى وفاته، ونقلته أجهزة المباحث إلى المستشفى لكتابة التقرير الطبي. وأرجع التقرير وفاته نتيجة تعرضه لحالة تسمم وبعرضه على مركز السموم، أكد المركز أن وفاته بسبب تناوله جرعة زائدة من الهيروين. وعندما توجه أهالي المتوفى للاستفسار عن كيفية دخول مواد مخدرة للحجز، كان رد أحد ضباط القسم: "إنه ليس من وظيفته تفتيش كل شخص داخل الحجز".</t>
  </si>
  <si>
    <t>مركز السموم</t>
  </si>
  <si>
    <t>http://www.vetogate.com/1154170</t>
  </si>
  <si>
    <t>أكد مصدر أمني بقسم شرطة عين شمس، وفاة متهم أثناء ترحيله من سرايا النيابة إلى حجز القسم، أمس الثلاثاء. وأوضح المصدر الأمني أن وفاة المتهم «طبيعية وقضاء وقدر». لافتًا إلى عدم وجود شبهة جنائية وراء وفاته.</t>
  </si>
  <si>
    <t>http://www.vetogate.com/1078898</t>
  </si>
  <si>
    <t>http://www.vetogate.com/865746</t>
  </si>
  <si>
    <t>أثناء تواجد المتهم محمد عبد الرحمن مرسي سن 50 عامل ومقيم دائرة قسم شرطة محرم بك في القضية جنح قسم شرطة العطارين "مبان" بالجلسة داخل القاعة رقم " 5 " بمجمع المحاكم بدائرة قسم المنشية سقط مغشيًا عليه وتوفى. وبسؤال شقيقه المدعو مرسي عبد الرحمن مرسي سن 37 موظف ومقيم بذات العنوان أيد ما تقدم ولم يتهم أحدا بالتسبب في وفاته. تم نقل الجثة لمشرحة الإسعاف وتحرر المحضر إداري قسم شرطة المنشية وبالعرض على النيابة العامة قررت تكليف مفتش الصحة بتوقيع الكشف الطبى على جثة المتوفى ويصرح بالدفن عقب ذلك وطلب تحريات المباحث عن الواقعة.</t>
  </si>
  <si>
    <t>جنح العطارين</t>
  </si>
  <si>
    <t>مبان</t>
  </si>
  <si>
    <t>القاعة رقم 5 مجمع محاكم المنشية</t>
  </si>
  <si>
    <t>http://www.vetogate.com/575441</t>
  </si>
  <si>
    <t>http://www.vetogate.com/383349</t>
  </si>
  <si>
    <t>http://www.vetogate.com/1195271</t>
  </si>
  <si>
    <t>زنزانة رقم 18</t>
  </si>
  <si>
    <t>نفى المقدم هيثم الدكروري، رئيس مباحث مركز تمي الأمديد، ما تردد على بعض المواقع الإليكترونية الإخبارية، بشأن وفاة المسجون العربي مصطفى فرج (42 سنة - عامل) المحتجز بالقسم بسبب التعذيب. أكد رئيس المباحث أن السجين محكوم عليه بستة أشهر في قضية تبديد شيكات، وأنه من مركز أجا، وليس من دائرة المركز، وقد قضى أكثر من نصف المدة. قال: فوجئ زملاؤه داخل الحجز بقسم الشرطة، أمس الجمعة، بأنه يتقيأ دما، وعلى الفور أمرنا بنقله إلى المستشفى. وتابع: انتقل وكيل النيابة ومفتش الصحة بتمي الأمديد، بعد وفاته، لكتابة تقرير عن حالته وسبب الوفاة، مشيرًا إلى أن المسجون توفي إثر تعرضه لأزمة قلبية حادة.</t>
  </si>
  <si>
    <t>العربي مصطفى فرج</t>
  </si>
  <si>
    <t>قبل 3 شهور</t>
  </si>
  <si>
    <t>http://www.vetogate.com/1137119</t>
  </si>
  <si>
    <t>إسلام السيد سالم عبد الله الشنواني</t>
  </si>
  <si>
    <t>الإسكندرية - ثان الرمل - فلمنج وله عنوان آخر السيوف شماعة</t>
  </si>
  <si>
    <t>رقم 19692 لسنة 2014 جنح ثان الرمل</t>
  </si>
  <si>
    <t>انتحال صفة ظابط مباحث</t>
  </si>
  <si>
    <t>http://www.vetogate.com/1115033</t>
  </si>
  <si>
    <t>http://www.vetogate.com/1107866</t>
  </si>
  <si>
    <t>http://www.vetogate.com/1095572</t>
  </si>
  <si>
    <t>http://www.vetogate.com/1103013</t>
  </si>
  <si>
    <t>طارق محمد المهدي سيد يونس</t>
  </si>
  <si>
    <t>http://www.vetogate.com/1058795</t>
  </si>
  <si>
    <t>نفى العميد ناصر حسن، رئيس قطاع مباحث شرق القاهرة، أنه لا صحة لما تردد عن وفاة متهم داخل حجز قسم شرطة ثان مدينة نصر. وأضاف رئيس القطاع لـ"فيتو" أن هذا الخبر عار تمام من الصحة، مشيرا إلى أن حالة وفاة وقعت منذ 3 أيام داخل حجز قسم شرطة عين شمس، موضحا أن الكشف الطبي أكد أن الوفاة طبيعية، وتم اتخاذ الإجراءات القانونية حيال الواقعة.</t>
  </si>
  <si>
    <t>http://www.vetogate.com/1025194</t>
  </si>
  <si>
    <t>http://www.vetogate.com/934026</t>
  </si>
  <si>
    <t>نبيل معوض طرابية - نبيل طرابية</t>
  </si>
  <si>
    <t>http://www.vetogate.com/920500</t>
  </si>
  <si>
    <t>صلاح عبد الله أيوب</t>
  </si>
  <si>
    <t>تبديد المال العام</t>
  </si>
  <si>
    <t>http://www.vetogate.com/912452</t>
  </si>
  <si>
    <t>http://www.vetogate.com/874431</t>
  </si>
  <si>
    <t>http://www.vetogate.com/804543</t>
  </si>
  <si>
    <t>http://www.vetogate.com/660986</t>
  </si>
  <si>
    <t>وفقاً لجهات أمنية, بسبب حالة إعياء شديدة وأزمة قلبية</t>
  </si>
  <si>
    <t>توفى، صباح اليوم السبت، داخل حجز قسم شرطة الوايلى المسجون علاء زكى على أحمد "54 سنة" والمسجون على ذمة القضية رقم 3186 لسنة 2013 اتجار في المخدرات نتيجة إصابته بغيبوبة سكر. تم نقل الجثة إلى المستشفى لتوقيع الكشف الطبي عليها.</t>
  </si>
  <si>
    <t>http://www.vetogate.com/585739</t>
  </si>
  <si>
    <t>http://www.vetogate.com/571266</t>
  </si>
  <si>
    <t>حبس سنة وشهر</t>
  </si>
  <si>
    <t>http://www.vetogate.com/416588</t>
  </si>
  <si>
    <t>أكد مصدر أمني بالمركز الإعلامي لوزارة الداخلية أن أحد السجناء الذين أصيبوا اليوم الإثنين في حادث إطلاق النيران على سيارة ترحيلات بالإسماعيلية، لفظ أنفاسه منذ قليل أثناء إسعافه في المستشفى، موضحا أن النيابة العامة أخطرت لإنهاء إجراءات دفن الجثة.</t>
  </si>
  <si>
    <t>http://www.vetogate.com/396513</t>
  </si>
  <si>
    <t>http://www.vetogate.com/72981</t>
  </si>
  <si>
    <t>http://www.vetogate.com/1907202</t>
  </si>
  <si>
    <t>http://www.vetogate.com/1147249</t>
  </si>
  <si>
    <t>مضبوط في القضية رقم 6156 جنايات مركز شبين القناطر لسنة 2014 مخدرات</t>
  </si>
  <si>
    <t>مستشفى بنها الجامعي ثم مستشفى شبين القناطر المركزي</t>
  </si>
  <si>
    <t>http://www.vetogate.com/660878</t>
  </si>
  <si>
    <t>صلاح الهادي رمضان</t>
  </si>
  <si>
    <t>مهندس</t>
  </si>
  <si>
    <t>الغربية - سمنود - قرية محلة زياد</t>
  </si>
  <si>
    <t>رقم 20785 لسنة 2013 جنح شرق طنطا</t>
  </si>
  <si>
    <t>رقم 11331 لسنة 2013 إداري أول طنطا</t>
  </si>
  <si>
    <t>تهم عديدة</t>
  </si>
  <si>
    <t>http://www.vetogate.com/1190523</t>
  </si>
  <si>
    <t>القليوبية - قليوب - بلقيس</t>
  </si>
  <si>
    <t>مستشفى سجن أبو زعبل</t>
  </si>
  <si>
    <t>http://www.vetogate.com/1143578</t>
  </si>
  <si>
    <t>http://www.vetogate.com/963741</t>
  </si>
  <si>
    <t>مستشفى سجن الفيوم العمومي</t>
  </si>
  <si>
    <t>تاريخ واقعة الوفاة</t>
  </si>
  <si>
    <t>تاريخ واقعة القبض</t>
  </si>
  <si>
    <t>http://www.vetogate.com/945543</t>
  </si>
  <si>
    <t>قرر محمد فكرى مدير نيابتي الخليفة والمقطم تحت إشراف المستشار عمرو شريف إحالة مسجون بقسم المقطم لمحكمة الجنايات لاتهامه بالتسبب في وفاة أحد زملائه داخل الحجز عقب تعديه عليه بالضرب، مما أسفر عن إصابته بارتجاج في المخ أدى لوفاته. وكشفت تحقيقات النيابة بنشوب مشادة كلامية بين محمد مرسي وشهرته "كرشة" محبوس على ذمة قضية مخدرات وبين تامر السيد من نزلاء قسم مصر القديمة ولم يتم ترحيلهم لقسم المقطم لعدم وجود أماكن شاغرة داخل حجز القسم. وتطورت المشادة إلى تعدي المتهم بآلة حادة على المجنى عليه مما أسفر عن إصابته بارتجاج بالمخ وتوفى بعد عشرة أيام من الواقعة، ووجهت النيابة للمتهم تهمة ضرب أفضى إلى الموت.</t>
  </si>
  <si>
    <t>إحالة المسجون المتهم بضرب أفضى إلى موت</t>
  </si>
  <si>
    <t>http://www.vetogate.com/923077</t>
  </si>
  <si>
    <t>رقم 943 لسنة 2014 إداري الخليفة</t>
  </si>
  <si>
    <t>قبل 7 سنوات</t>
  </si>
  <si>
    <t>الدرن والسرطان</t>
  </si>
  <si>
    <t>كان مقررا الإفراج عنه في 1-4-2014 بعد قضاء مدة العقوبة 7 سنوات</t>
  </si>
  <si>
    <t>http://www.vetogate.com/890514</t>
  </si>
  <si>
    <t>أكد مصدر أمنى مسئول بمديرية أمن القاهرة، أن مسجونا لقي مصرعه داخل محبسه بداخل قسم شرطة حدائق القبة، ولم يتبين سبب الوفاة. وأضاف أن النيابة انتقلت إلى مقر الحجز، وأمرت بانتداب الطب الشرعى ليبان إذا كان هناك شبهة جنائية من عدمه.</t>
  </si>
  <si>
    <t>http://www.vetogate.com/801535</t>
  </si>
  <si>
    <t>http://www.vetogate.com/584515</t>
  </si>
  <si>
    <t>رقم 16480 لسنة 2013 جنح أول شبرا الخيمة</t>
  </si>
  <si>
    <t>رقم 5007 لسنة 2013 إداري أول شبرا الخيمة</t>
  </si>
  <si>
    <t>جلسته القادمة 23-9-2013</t>
  </si>
  <si>
    <t>http://www.vetogate.com/78156</t>
  </si>
  <si>
    <t>http://www.vetogate.com/211298</t>
  </si>
  <si>
    <t>http://www.vetogate.com/202555</t>
  </si>
  <si>
    <t>تم نقله للمستشفى قبلها بأربع أيام</t>
  </si>
  <si>
    <t>http://www.vetogate.com/199863</t>
  </si>
  <si>
    <t>http://www.vetogate.com/2132698</t>
  </si>
  <si>
    <t>توفى سجين جنائي داخل محبسه بسجن الوادي الجديد العمومي نتيجة هبوط في الدورة الدموية، وتم نقله إلى مشرحة مستشفى الخارجة العام وتم تحرير محضر بالواقعة. ورد إخطار إلى اللواء محمد قاسم مدير أمن الوادي الجديد، من مباحث السجن العمومي بالمحافظة يفيد بمصرع السجين "كامل فريد معوض" 55 سنة من محافظة سوهاج، المحكوم عليه بالسجن المشدد لمدة 6 سنوات في قضية حيازة سلاح بالمحضر رقم 17275 جنايات المراغة لسنة 2014م؛ بسبب إصابته بهبوط حاد في الدورة الدموية، وتم نقل جثته إلى مشرحة مستشفى الخارجة العام. وتحرر المحضر رقم 737 إداري قسم شرطة الخارجة لسنة 2016م، وتمت إحالته إلى النيابة العامة التي أمرت بتسليم جثة السجين المتوفى لذويه.</t>
  </si>
  <si>
    <t>كامل فريد معوض</t>
  </si>
  <si>
    <t>رقم 17275 لسنة 2014 جنايات المراغة</t>
  </si>
  <si>
    <t>السجن المشدد 6 سنوات</t>
  </si>
  <si>
    <t>رقم 737 لسنة 2016 إداري الخارجة</t>
  </si>
  <si>
    <t>http://www.vetogate.com/2129987</t>
  </si>
  <si>
    <t>http://www.vetogate.com/2044381</t>
  </si>
  <si>
    <t>عدد من الأحكام</t>
  </si>
  <si>
    <t>http://www.vetogate.com/2043064</t>
  </si>
  <si>
    <t>المنيا - بني مزار - قرية صندفا</t>
  </si>
  <si>
    <t>http://www.vetogate.com/2040824</t>
  </si>
  <si>
    <t>شهد مستشفى دكرنس العام، وفاة سجين من مركز شرطة بني عبيد، بمحافظ الدقهلية، والذي تم نقله الأحد الماضي للمستشفى بعد إصابته بغيبوبة كاملة، نتيجة تأخر علاجه. وقال طبيب بمستشفى دكرنس العام، إن محمود المهدى أبو المجد، "35 عاما- إستورجي"، مقيم بقرية ميت فارس بمركز بني عبيد، توقف قلبه عن العمل لمدة تصل إلى نصف ساعة، وأن الأطباء بقسم العناية حاولوا إنعاش قلبه، لكن حالته كانت متأخرة للغاية، وتوفي إكلينيكيا ثم تأكدت وفاته بشكل تام منذ قليل. كان شقيق السجين اتهم سلطات السجن بإهماله حتى ساءت حالته، مشيرا إلى أن شقيقه محبوس على ذمة القضية رقم 8393 لسنة 2015 جنايات مركز شرطة بني عبيد، بسبب تعاطيه مواد مخدرة "ترامادول". وقال إن مركز الشرطة أهمل في حالته الصحية للغاية وتم نقله لمستشفى دكرنس العام في حالة حرجة ومتأخرة ومصابا بغيبوبة تامة، مؤكدا أن الأطباء أخبروه أن حالته متأخرة.</t>
  </si>
  <si>
    <t>إستورجي</t>
  </si>
  <si>
    <t>http://www.vetogate.com/2010996</t>
  </si>
  <si>
    <t>http://www.vetogate.com/1903320</t>
  </si>
  <si>
    <t>http://www.vetogate.com/1871448</t>
  </si>
  <si>
    <t>http://www.vetogate.com/1867823</t>
  </si>
  <si>
    <t>http://www.vetogate.com/1844982</t>
  </si>
  <si>
    <t>http://www.vetogate.com/1837573</t>
  </si>
  <si>
    <t>http://www.vetogate.com/1801795</t>
  </si>
  <si>
    <t>http://www.vetogate.com/1796045</t>
  </si>
  <si>
    <t>مستشفى العاشر من رمضان</t>
  </si>
  <si>
    <t>http://www.vetogate.com/1774729</t>
  </si>
  <si>
    <t>http://www.vetogate.com/1761004</t>
  </si>
  <si>
    <t>كيميائي - شركة بتروكيماويات</t>
  </si>
  <si>
    <t>http://www.vetogate.com/1715802</t>
  </si>
  <si>
    <t>رقم 11029 لسنة 2012 جنح مدينة نصر</t>
  </si>
  <si>
    <t>http://www.vetogate.com/1697495</t>
  </si>
  <si>
    <t>http://www.vetogate.com/1656271</t>
  </si>
  <si>
    <t>رقم 1454 لسنة 2015 جنايات القرين</t>
  </si>
  <si>
    <t>حيازة سلاح ناري بدون ترخيص ومخدرات</t>
  </si>
  <si>
    <t>عامل - الأوقاف</t>
  </si>
  <si>
    <t>مستشفى الأحرار العام ثم مستشفى القرين المركزي</t>
  </si>
  <si>
    <t>http://www.vetogate.com/1635937</t>
  </si>
  <si>
    <t>http://www.vetogate.com/1631733</t>
  </si>
  <si>
    <t>http://www.vetogate.com/1598443</t>
  </si>
  <si>
    <t>http://www.vetogate.com/1597925</t>
  </si>
  <si>
    <t>حيازة سلاح ناري بدون ترخيص</t>
  </si>
  <si>
    <t>http://www.vetogate.com/1582361</t>
  </si>
  <si>
    <t>http://www.vetogate.com/1558837</t>
  </si>
  <si>
    <t>http://www.vetogate.com/1516465</t>
  </si>
  <si>
    <t>http://www.vetogate.com/1497205</t>
  </si>
  <si>
    <t>http://www.vetogate.com/1484244</t>
  </si>
  <si>
    <t>http://www.vetogate.com/1452061</t>
  </si>
  <si>
    <t>http://www.vetogate.com/1316420</t>
  </si>
  <si>
    <t>إسلام ع</t>
  </si>
  <si>
    <t>أمرت نيابة إمبابة برئاسة علاء سمير بانتداب الطب الشرعى لبيان سبب وفاة أحد المتهمين، داخل حجز قسم شرطة إمبابة وبيان ما إذا تعرض للتعذيب من عدمه، بعدما زعم أقاربه مقتله داخل الحجز بسبب الضرب والتعذيب من رجال الشرطة، كما أمرت بسرعة إجراء تحريات إدارة البحث الجنائى بمديرية أمن الجيزة، للتأكد من أسباب الوفاة. وفور تلقى النيابة محضرًا بوفاة المتهم "إسلام.ع "، داخل حجز قسم إمبابة، خلال حبسه احتياطيًا بتهمة حيازة أقراص مخدرة، انتقل علاء سمير رئيس النيابة إلى ديوان القسم للمعاينة ومناظرة جثمان المتوفى، وتم مناقشة باقى المساجين حول كيفية وفاته والذي تبين مبدئيا وفاته بصورة طبيعية. كما تظاهر العشرات من أهالي منطقة إمبابة، أمام المستشفى المركزي وأثاروا حالة من الفوضي بعد وفاة أحد المتهمين المحبوسين داخل حجز قسم شرطة إمبابة حيث اتهم أقاربه الشرطة بالاعتداء عليه بالضرب مما تسبب في وفاته متأثرًا بإصاباته. ورفض الأهالي تسلم جثته، بينما أوضح مصدر أمني أن الوفاة طبيعية ولا توجد فيها شبهة جنائية، في الوقت الذي لا يزال فيه الأهالي متجمهرين أمام المستشفى رافضين تسلم جثة المتوفي وطالبوا بالتحقيق في الواقعة. كانت قوات شرطة قسم إمبابة ألقت القبض على إسلام.ع الأحد الماضى وبحوزته شريط ترامادول وأمرت النيابة بحبسه ٤ أيام، إلا أن أسرته فوجئوا بإبلاغهم بوفاته صباح اليوم وأخطرت النيابة التي تولت التحقيق.</t>
  </si>
  <si>
    <t>http://www.vetogate.com/1308375</t>
  </si>
  <si>
    <t>لفظ مسجون محكوم عليه بالسجن المؤبد أنفاسه الأخيرة بعد القبض عليه وإيداعه سجن مركز ساحل سليم.. حيث كان مأمور مركز شرطة ساحل سليم قد تلقى بلاغا من الضباط المشرفين على السجن يفيد وفاة المحكوم عليه بالمؤبد سيد.ر.ع. مقيم قرية الغريب دائرة المركز.. وباستدعاء مفتش صحة المركز لتوقيع الكشف الطبى على المسجون تبين أن سبب الوفاة هبوط حاد في الدورة الدموية نتيجة غيبوبة سكر مفاجئة. تحرر المحضر اللازم وتم العرض على النيابة التي أمرت بدفن الجثة..</t>
  </si>
  <si>
    <t>سيد ر ع</t>
  </si>
  <si>
    <t>أسيوط - ساحل سليم - قرية الغريب</t>
  </si>
  <si>
    <t>http://www.vetogate.com/1246653</t>
  </si>
  <si>
    <t>http://www.vetogate.com/1981354</t>
  </si>
  <si>
    <t>لقي سجين مصرعه في سجن بندر ميت غمر بمحافظة الدقهلية، اليوم الأحد، متأثرا بإصابته بغيبوبة كبدية داخل مستشفى ميت غمر. وكان اللواء عاصم حمزة مدير أمن الدقهلية، تلقى إخطارًا من اللواء السعيد عمارة مدير مباحث المديرية بوفاة علاء محمد مصطفى" 39 سنة"، مقيم بندر ميت غمر والمحكوم عليه بالقضية 3850 -2015، جنح مستأنف ميت غمر قضية "إيصال أمانة" والمحكوم عليه بالحبس لمدة ثلاثة شهور. وكان المسجون أصيب بغيبوبة كبدية وتم نقله إلى مستشفى ميت غمر المركزي لشعوره بألم شديد في البطن وتلقي العلاج اللازم وتم التصريح بالخروج له، وبكشف مفتش الصحة أكد أنه لا توجد أي شبهة جنائية في وفاته ولا توجد آثار لإصابات ظاهرة. وبسؤال شقيقة المسجون المتوفى أكدت أن شقيقها كان يعاني من التهاب الكبد الوبائي ولم تتهم أحدا بالتسبب في وفاته، وتم تحرير المحضر 7، أحوال وعرضه على النيابة العامة التي صرحت بدفن الجثة.</t>
  </si>
  <si>
    <t>http://www.vetogate.com/1422879</t>
  </si>
  <si>
    <t>عبدالحكم عبدالله</t>
  </si>
  <si>
    <t>http://www.vetogate.com/1201867</t>
  </si>
  <si>
    <t>http://www.vetogate.com/1164325</t>
  </si>
  <si>
    <t>http://www.vetogate.com/1101762</t>
  </si>
  <si>
    <t>مستشفى سجن الوادي الجديد ثم مستشفي الخارجة العام</t>
  </si>
  <si>
    <t>http://www.vetogate.com/1078007</t>
  </si>
  <si>
    <t>http://www.vetogate.com/906295</t>
  </si>
  <si>
    <t>أشرف محمد - أشرف حريقة</t>
  </si>
  <si>
    <t>http://www.vetogate.com/600071</t>
  </si>
  <si>
    <t>http://www.vetogate.com/545132</t>
  </si>
  <si>
    <t>لقى سجين مصرعه بليمان 440 الصحراوي بمركز السادات. تلقى اللواء سعيد أبو حمد مدير أمن المنوفية إخطارا من مأمور سجن الليمان بمدينة السادات يفيد بوفاة محمد محمد عبد الله 28 سنة، عاطل ونزيل السجن في القضية رقم 5563/410 جنايات لسنة 2011 والمتهم في الشروع في قتل وكان يقضى عقوبة السجن 3 سنوات. وتحرر محضر رقم 7 عوارض الليمان 440 الصحراوي بالواقعة وتولت النيابة التحقيق.</t>
  </si>
  <si>
    <t>رقم 7 عوارض ليمان 440 وادي النطرون</t>
  </si>
  <si>
    <t>http://www.vetogate.com/343642</t>
  </si>
  <si>
    <t>http://www.vetogate.com/291722</t>
  </si>
  <si>
    <t>لقى سجين مصرعه بسجن الأبعادية بدمنهور بالبحيرة اليوم الخميس نتيجة لإصابته بنوبة قلبية حادة داخل محبسه بالسجن . تلقى اللواء محمد حبيب مدير أمن البحيرة إخطارًا اليوم الخميس من سجن دمنهور العمومي ” الابعادية ” يفيد باكتشاف وفاة ممدوح .م. ع 70 سنة المحبوس في القضية رقم 6061 جنح تبديد قسم دمنهور. بسؤال زميليه جمال الدين والسيد .ع النزيلين بالسجن أكدا أن المريض يعاني مرضًا بالقلب ونفيا وقوع أي اعتداء عليه. وقرر مفتش الصحة أن سبب الوفاة توقف بعضلة القلب ولا توجد شبهة جنائية وتحرير محضر بالواقعة وتولت النيابة العامة التحقيق.</t>
  </si>
  <si>
    <t>ممدوح م ع</t>
  </si>
  <si>
    <t>رقم 6061 جنح بندر دمنهور</t>
  </si>
  <si>
    <t>مريض بالقلب</t>
  </si>
  <si>
    <t>http://www.vetogate.com/109555</t>
  </si>
  <si>
    <t>http://www.vetogate.com/70835</t>
  </si>
  <si>
    <t>http://www.vetogate.com/2100596</t>
  </si>
  <si>
    <t>http://www.vetogate.com/2072920</t>
  </si>
  <si>
    <t>قال مسئول مركز الإعلام الأمني بوزارة الداخلية: «تمكنت قوة أمنية من قسم شرطة الطالبية بمديرية أمن الجيزة مساء أمس الثلاثاء من ضبط ثلاثة متهمين من بينهم إبراهيم السيد محمود -38 عاما- جواهرجي؛ لاتهامهم بالتعامل في شراء مسروقات والتعاون مع تشكيل عصابي تخصص في سرقة المساكن». وأضاف مسئول مركز الإعلام الأمني:«وأثناء اصطحابهم لديوان القسم لاستكمال الإجراءات القانونية شعر الجواهرجي بحالة إعياء وتم نقله إلى المستشفى وتوفي عقب وصوله وبسؤال شاهدي الواقعة (المتهمين الآخرين) أكدا ما سبق». تم اتـخاذ الإجراءات القانونية وإخطار النيابة العامة لمباشرة التحقيقات.</t>
  </si>
  <si>
    <t>جواهرجي</t>
  </si>
  <si>
    <t>الاشتراك في شراء مسروقات والتعاون مع تشكيل عصابي تخصص في سرقة المساكن</t>
  </si>
  <si>
    <t>إبراهيم السيد محمود السيد</t>
  </si>
  <si>
    <t>http://www.vetogate.com/1934536</t>
  </si>
  <si>
    <t>http://www.vetogate.com/1910690</t>
  </si>
  <si>
    <t>مستشفى الصحة النفسية بالخانكة</t>
  </si>
  <si>
    <t>http://www.vetogate.com/1842579</t>
  </si>
  <si>
    <t>رقم 1760 لسنة 2015 إداري الخانكة</t>
  </si>
  <si>
    <t>السيد م</t>
  </si>
  <si>
    <t>الدقهلية - ميت غمر</t>
  </si>
  <si>
    <t>رقم 279 لسنة 2007 جنايات بولاق الدكرور</t>
  </si>
  <si>
    <t>http://www.vetogate.com/1789082</t>
  </si>
  <si>
    <t>محمد أحمد محمد</t>
  </si>
  <si>
    <t>http://www.vetogate.com/1786442</t>
  </si>
  <si>
    <t>أفاد مصدر أمني بقطاع شرق القاهرة بأنه لا شبهة جنائية في وفاة متهم بقسم عين شمس، مشيرًا إلى أن المتهم كان محبوسًا احتياطيًا على ذمة قضية تزوير. وأضاف المصدر الأمني بأن المتهم شعر بحالة إعياء داخل غرفة الحجز، وعلى الفور تم نقله إلى المستشفى، إلا أنه لفظ أنفاسة الأخيرة أمام أبواب المستشفى، وتم إخطار النيابة العامة بالواقعة للتحقيق، وأمرت بانتداب الطب الشرعي لإعداد تقرير حول أسباب الوفاة.</t>
  </si>
  <si>
    <t>http://www.vetogate.com/1775146</t>
  </si>
  <si>
    <t>http://www.vetogate.com/1766889</t>
  </si>
  <si>
    <t>مستشفى جرجا المركزي</t>
  </si>
  <si>
    <t>سوهاج - جرجا</t>
  </si>
  <si>
    <t>http://www.vetogate.com/1761747</t>
  </si>
  <si>
    <t>http://www.vetogate.com/1740392</t>
  </si>
  <si>
    <t>http://www.vetogate.com/1709422</t>
  </si>
  <si>
    <t>بدأت منذ قليل، محكمة جنايات القاهرة المنعقدة بمعهد أمناء الشرطة بطرة برئاسة المستشار حسن فريد، محاكمة 213 متهمًا من عناصر تنظيم أنصار بيت المقدس؛ لارتكابهم 54 جريمة تضمنت اغتيالات لضباط شرطة ومحاولة اغتيال وزير الداخلية السابق محمد إبراهيم، وتفجيرات طالت منشآت أمنية عديدة. وفور بدء انعقاد الجلسة، سلم ممثل النيابة العامة تقريرًا إلى هيئة المحكمة، صادرًا عن مصلحة الطب الشرعي، بشأن وفاة المتهم "أحمد يوسف محمد"، فيما أفادت النيابة كذلك، بأنها تقدم للمحكمة الأحراز الخاصة بالمتهم إبراهيم جمال عبد العزيز محمد خليفة.</t>
  </si>
  <si>
    <t>أحمد يوسف محمد</t>
  </si>
  <si>
    <t>http://www.vetogate.com/1641812</t>
  </si>
  <si>
    <t>http://www.vetogate.com/1635385</t>
  </si>
  <si>
    <t>ا.ل</t>
  </si>
  <si>
    <t>مرض مزمن في التنفس الرئوي</t>
  </si>
  <si>
    <t>مستشفى الحميات</t>
  </si>
  <si>
    <t>http://www.vetogate.com/1597927</t>
  </si>
  <si>
    <t>خالد سمير علي - ولعة</t>
  </si>
  <si>
    <t>مستشفى ناصر العام ثم مستشفى النيل للتأمين الصحي</t>
  </si>
  <si>
    <t>http://www.vetogate.com/1588301</t>
  </si>
  <si>
    <t>http://www.vetogate.com/1574416</t>
  </si>
  <si>
    <t>http://www.vetogate.com/1557178</t>
  </si>
  <si>
    <t>http://www.vetogate.com/1555111</t>
  </si>
  <si>
    <t>http://www.almasryalyoum.com/news/details/936702</t>
  </si>
  <si>
    <t>توفى سجين على ذمة قضايا إرهابية، مساء الاثنين، إثر إصابته بغيبوبة كبدية وتدهور حالته الصحية. وتلقى اللواء عاصم حمزة، مدير أمن الدقهلية، إخطارًا من مأمور سجن المنصورة العمومى، بوفاة السجين حسن على حسن الجمل، 65 عاما، والمقبوض عليه ديسمبر 2014، والمحبوس على ذمة قضية انتماء لجماعة الإخوان، والتحريض على استخدام العنف ضد ضباط الجيش والشرطة، إثر إصابته بغيبوبة كبدية. وقالت مصادر أمنية، إن السجين يخضع للمحاكمة بالدائرة السادسة إرهاب بمحكمة المنصورة، وهو مريض بالكبد وتدهورت حالته الصحية وأصيب بغيبوبة كبدية، وتوفى قبل نقله للمستشفى، ولا توجد شبهة جنائية في وفاته، وجار استخراج تصريح الدفن وتسليم الجثمان لذويه.</t>
  </si>
  <si>
    <t>محال لمحكمة جنايات المنصورة الدائرة 6 إرهاب</t>
  </si>
  <si>
    <t>http://www.shorouknews.com/news/view.aspx?cdate=08042016&amp;id=4210392c-c202-4f73-a393-5f5acf32fd9a</t>
  </si>
  <si>
    <t xml:space="preserve">شهد عنبر الزراعة بسجن طرة حالة وفاة جديدة لمسجون احتياطيا على ذمة إحدى القضايا يشتبه في وفاته بسبب تناوله مواد مخدرة أحضرتها زوجته له أثناء زيارتها الأخيرة. وقال مصدر أمنى إن السجين أحمد صابر أحمد "23 سنة" ميكانيكى يقضى عقوبة احتياطية على خلفية اتهامه بقتل أحد الأشخاص إثر قيامه بمعاكسة زوجته، وأضاف أن السجين كان محتجزا فى سجن القاهرة بالمنطقة المركزية حتى 20 أكتوبر الماضى وتم ترحيله إلى عنبر الزراعة وأمس الأول خرج إلى جلسة محاكمة، فى محكمة جنوب القاهرة، التى قررت تأجيل القضية إلى 9 يناير 2012 . وقال أمام اللواء محمد نجيب -مساعد أول وزير الداخلية لقطاع مصلحة السجون- إن زوجة السجين المتوفى كانت حاضرة بالجلسة وسلمته "كيسا بلاستيكيا" يحوى أطعمة وحبوبا مخدرة، وأنه تناولها قبل عودته إلى محبسه وتم انتداب لجنة من الطب الشرعي لمعرفة اسباب الوفاة. </t>
  </si>
  <si>
    <t>كان محبوسا بسجن القاهرة بالمنطقة المركزية حتى 20-10-2011 - توفي بسجن المزرعة - تم تأجيل قضيته ليوم 20-1-2012</t>
  </si>
  <si>
    <t>توفى سجين داخل سجن الترحيلات بشبين الكوم بمحافظة المنوفية بعد فشل محاولة إسعافه . كان اللواء سعيد أبو حمد مدير أمن المنوفية, تلقى إخطارًا من الرائد محمد أبو العزم رئيس مباحث قسم شبين الكوم يفيد بوفاة "ر .أ. م 53 سنة" سجين داخل سجن الترحيلات بشبين الكوم والمحبوس في القضية رقم17137 جنح قسم شبين الكوم لسنة 1013 عقب صدور قرار النيابة بالإفراج عنه بكفالة 1000 جنيه وتم نقل السجين للمستشفى فى محاولة لإسعافه وتبين إصابته بمرض الكبد المزمن . تحرر محضر بالواقعة وأخطرت النيابة لمباشرة التحقيقات . D9%88%D9%85</t>
  </si>
  <si>
    <t>عقب قرار إخلاء سبيله</t>
  </si>
  <si>
    <t>حدثت الوفاة بعد قرار النيابة بإخلاء سبيل بكفالة 1000ج</t>
  </si>
  <si>
    <t>توفى أحد المحبوسين احتياطيًا على ذمة التحقيق فى تهمة جنائية إثر ارتفاع مفاجئ فى ضغط الدم وضيق بالتنفس عقب سماعه نبأ تجديد حبسه، وذلك بغرفة المشورة بمجمع المحاكم ببنى سويف. تلقى اللواء إبراهيم، هديب مدير الأمن، إخطارًا من مستشفى بنى سويف العام يفيد بوفاة هانى عبد التواب فهيم (51 سنة – معاون بيطرى) ومحبوس احتياطيًا على ذمة القضية رقم 18 لسنة 2014 جنح قسم شرطة بنى سويف، وذلك إثر أزمة قلبية حادة وارتفاع فى ضغط الدم وضيق بالتنفس عقب سماعة تجديد حبسه على ذمة القضية. تبين من التحريات أن المتهم أصيب بحالة إغماء عقب خروجه من مكتب وكيل النائب العام بمجمع محاكم بنى سويف وتم نقله للمستشفى العام بسيارة إسعاف إلا أنه لفظ أنفاسه الأخيرة بالمستشفى. تم تحرير محضر بالواقعة وأمرت النيابة بدفن الجثة واستكمال التحريات حول ظروف الواقعة. D9%81</t>
  </si>
  <si>
    <t>شهر يناير 2014</t>
  </si>
  <si>
    <t>وفقاً لجهات أمنية، هبوط حاد بالدورة الدموية وفشل كلوي</t>
  </si>
  <si>
    <t>أقدم طفل داخل رعاية الأحداث بالزقازيق على الانتحار شنقا، حيث فوجئ المشرفين على الدار، عصر اليوم الأربعاء، بقيام طفل مودع بالدار احتياطيا على ذمة إحدى القضايا، على شنق نفسه لمروره بحالة اكتئاب، داخل عنبر النوم الخاص بالمتهمين. تم تحرير محضر بالواقعة، وتم التحفظ على مشرفي الدار والملاحظين ومدير الدار داخل قسم ثان الزقازيق تمهيدا لعرضهم على نيابة قسم ثان. وأخطرت النيابة العامة التي انتقلت لمعاينة الطفل، وأمرت بالتحفظ على مشرفي الدار والأخصائيين ومدير الدار.</t>
  </si>
  <si>
    <t>دار رعاية الأحداث - الزقازيق</t>
  </si>
  <si>
    <t>لقي سجين مصرعه، اليوم السبت بسجن أسيوط العمومي، إثر نقله إلى مستشفى أسيوط الجامعي على خلفية معاناته من مرض الشيخوخة. كانت مديرية أمن أسيوط، تلقت إخطارًا من العميد عبد الرحمن شحاتة، مأمور سجن أسيوط العمومي، يفيد بوفاة السجين دياب حماد إبراهيم (70 سنة) من مركز أبنوب، وكان المتوفى يقضي عقوبة 10 سنوات سجن مشدد في قضية قتل وسلاح، قضى منها 3 سنوات، وكان يعاني من الشيخوخة، وتم نقله إلى مستشفى أسيوط الجامعي وتوفي في الحال. تم تحرير محضر بالواقعة، وجار العرض على النيابة.</t>
  </si>
  <si>
    <t>قبل 3 سنوات</t>
  </si>
  <si>
    <t>تجمر العشرات من أهلية أحد المحبوسين على ذمة قضية بقسم شرطة أبنوب اليوم أمام قسم الشرطة، بعد سماعهم نبأ وفاته داخل محبسه، خوفًا من أن يكون قد تعرض للأذي داخل الحبس، وذلك بعد أن صرحت النيابة بدفنه. كانت مديرية الأمن، تقلت إخطارًا من مأمور مركز شرطة أبنوب، يفيد بوفاة حسن أحمد خليل، والمحجوز على ذمة ضبطه ببندقية آلية فى الحملة الأمنية التى قامت بها المباحث علي قرية المعابدة مؤخرًا. من جانبه قال اللواء محمد إبراهيم، مدير الأمن، إن المحبوس أصيب بسكته قلبية وهو داخل الحبس، فضلًا عن كبر سنه، كما أنه كان محجوزًا ومعه أقاربه، وبعرضهم على النيابة أقروا بعدم تعرض أحد له، ولذا أمرت النيابة العامة بدفنه.</t>
  </si>
  <si>
    <t>حيازة أسلحة نارية بدون ترخيص</t>
  </si>
  <si>
    <t>أسيوط - أبنوب - قرية المعابدة</t>
  </si>
  <si>
    <t>لقي سجين مصرعه داخل السجن المركزي بمركز شرطة شبين الكوم، صباح اليوم الإثنين، وسط ظروف غامضة وتمكنت قوات الشرطة من السيطرة على حالة هياج للسجناء داخل سجن المركز تم تحرير محضر بالواقعة وباشرت النيابة التحقيق. تلقى مدير أمن المنوفية إخطارًا من رئيس مباحث شبين الكوم بتلقيه بلاغًا من الحراسة المعينة على سجن شبين الكوم المركزي بوجود حالة هياج وصراخ داخل السجن. تم الانتقال وفتح الزنزانة حيث تبين وفاة المتهم رمضان كامل محمد (55 سنة ـ عامل) ومقيم قرية الدلاتون نزيل السجن على ذمة القضية رقم 33188جنح مستأنف المركز "تبديد" وحكمه أسبوعين وتمت السيطرة على المساجين، تم تحرير محضر رقم 7937 إداري قسم شبين الكوم وبتوقيع الكشف الطبي على الجثة بمعرفة مفتش الصحة أفاد بعدم وجود إصابات ظاهرية ولا يمكن الجزم بسبب الوفاة وباشرت النيابة التحقيق.</t>
  </si>
  <si>
    <t>حبس أسبوعين</t>
  </si>
  <si>
    <t>لقي شخص متهم بقتل سائق تاكسي مصرعه شنقاً بمحبسه الانفرادى بمركز شرطة بنى سويف، وتم تحرير محضر بالواقعة وإخطار النيابة التي تولت التحقيق. كانت مدير أمن بنى سويف، تلقى إخطاراً من مأمور مركز شرطة بنى سويف، يفيد بقيام المدعو شعبان سيد ابراهيم (37 سنة - عامل) بالانتحار شنقاً داخل محبسه الانفرادى بقسم الشرطة بعد توجيه الاتهام له بقتل صديقه إبراهيم معوض إبراهيم (32 سنة - سائق تاكسى)، وإلقاء جثته بترعة الإبراهيمية بالاشتراك مع زوجة القتيل. وتبين من التحريات، أن قسم الشرطة، تلقى بلاغاً من المواطن معوض إبراهيم (62 سنة) يفيد باختفاء ابنه منذ أيام، وأنه اصطحب زوجة نجله إلى أحد العرافين الذى قال إن جثة الفقيد موجودة بالمياه فى أحد الأماكن، وبالفعل ذهبوا ووجدوا السيارة التاكسي على حافة الإبراهيمية أمام قرية رياض باشا، والجثة تطفو على سطح الماء أمام التاكسى، مما جعل والد القتيل يشك فى زوجة ابنه. تم تحرير محضر بالواقعة، وباشرت النيابة التحقيق بعد إلقاء القبض على الزوجة لكشف غموض الحادث، وانتداب الطب الشرعى لتشريح جثة المتهم المنتحر.</t>
  </si>
  <si>
    <t>لقى عامل مصرعه، إثر إصابته بطلق نارى على يد أمين شرطة أثناء نشوب مشاجرة داخل قسم إمبابة. أفادت التحريات بأن العامل كان توجه لقسم الشرطة لدفع كفالة لأحد أقاربه، أثناء ذلك نشبت مشاجرة بينه وبين أمين الشرطة. وقد نشبت مشاجرة بين المجنى عليه والمتهم عقب الكشف على اسمه، وتبين أنه مطلوب على ذمة قضايا.</t>
  </si>
  <si>
    <t>عدة قضايا</t>
  </si>
  <si>
    <t>يعمل بمستشفي الإيمان</t>
  </si>
  <si>
    <t>لقي نزيل بسجن طنطا العمومي مصرعه، إثر إصابته بأزمة قلبية مفاجئة، وكان مدير أمن الغربية قد تلقى إخطارًا من مأمور سجن طنطا العمومى يفيد بوفاة نبيل عبد العال شلتوت (62 سنة) والمحبوس بالسجن علي ذمة القضية (رقم 30374 جنح مركز المحلة مخدرات) والمحكوم عليه بالحبس 6 سنوات تنتهى فى 25/9/2011 إثر إصابته بحالة إعياء شديد أدت لإصابته بأزمة قلبية مفاجئة ولقى مصرعه متأثرًا بهبوط حاد بالدورة الدموية. تم تحرير محضر وأخطرت النيابة العامة للتحقيق فى الواقعة، والتى قررت ندب الطبيب الشرعى لتشريح الجثة لبيان سبب الوفاة وما إذا كانت هناك شبهة جنائية فى الحادث من عدمه.</t>
  </si>
  <si>
    <t>لفظ المتهم باغتصاب ابنة شقيقه صباح اليوم أنفاسه الاخيرة داخل قسم شرطة الساحل وأمرت النيابة بتشريح الجثة لبيان سبب الوفاة. بدأت الواقعة عندما تلقي المقدم علاء خلف الله رئيس مباحث الساحل بلاغاً من فتاة تبلغ من العمر 15 سنة تتهم عمها باغتصابها مما أسفر عن حملها سفاح عمره 6 أشهر,وقالت الفتاة والدموع تسيل من عينيها بأنها يتيمة وليس لديها أحد فى الدنيا سوى عمها وعندما ذهبت للاقامة معه انقض عليها كالذئب حتى فض غشاء بكارتها,وبعمل العديد من الأكمنة تمكن العقيد علاء فاروق مفتش المباحث من ضبط المتهم وبمواجهته اعترف بارتكاب الواقعة.</t>
  </si>
  <si>
    <t>لفظ سجين انفاسه الأخيرة داخل حجز قسم شرطة الوراق وذلك لمعاناته من غيبوبة السكر المتكررة مع ضعف عضلات القلب .. واليوم اصيب بالغيبوبة مرة اخري ولكنه فارق الحياة قبل ان يتم نقله الى المستشفى لسرعة اسعافه . تلقى المقدم عمرو سعودى رئيس مباحث قسم الوراق بلاغاً بوفاة سجين داخل حجز القسم .. وبالتحرى عنه تبين انه مسن ويبلغ من العمر 65 عاماً والذى سبق ضبطه فى قضية مخدرات واكن من المفترض ان يحضر اولى جلسات التحقيق معه صباح غد .. إلا انه وافته المنية بسبب معاناته من غيبوبة السكر .. تم تحرير محضر بالواقعة واحالته الى النيابة العامة لمباشرة التحقيقات .</t>
  </si>
  <si>
    <t>تلقى اللواء مصطفى باز، مدير أمن الدقهلية، إخطارا من مأمور «سجن المنصورة العمومي»، يفيد بوفاة خالد جمال عبد الغني (23 عاما) من قرية «النسايمة» بمركز المنزلة، والمحبوس على ذمة القضية رقم 5048 «قتل عمد»، نتيجة «إصابته بصعق كهربائى داخل زنزانته، أثناء محاولته توصيل سلك مروحة بها». تحرر عن الواقعة المحضر رقم 4836 «إداري قسم ثان المنصورة»، فيما تقدمت أسرة السجين ببلاغ تتهم فيه إدارة السجن بقتل السجين من خلال تعذيبه بالكهرباء. وقال والد السجين المتوفى إنه «عندما رأى جثة ابنه اكتشف وجود إصابات ظاهرية عليها، مما يؤكد تعرضه للضرب والصعق بالكهرباء ما أدى إلى وفاته»، واتهم الأب إدارة السجن بـ«المسؤولية عن وفاة ابنه». وقال اثنان من زملاء المجنى عليه بالزنزانة، وهما إبراهيم جمعة (40 عاما) وحسن سمير (30 عاما) إن «السجين المتوفى كان يحاول توصيل سلك المروحة بسقف الغرفة، وأثناء ذلك حدث ماس كهربائي نتيجة تلامس طرفي السلك مما أدى إلى صعقه وسقوطه على الأرض لأنه كان واقفا على حافة سرير حديدي». وأكد التقرير المبدئي عدم وجود شبهة جنائية في الحادث، وأن الإصابات الظاهرة على الجثة نتيجة طبيعية للصعق الكهربائي والسقوط على الأرض، وأخطرت النيابة العامة للتحقيق في الواقعة، والتي قررت انتداب طبيب شرعي لتشريح الجثة وبيان أسباب الوفاة.</t>
  </si>
  <si>
    <t xml:space="preserve">رقم 5048 </t>
  </si>
  <si>
    <t>قبل 5 شهور</t>
  </si>
  <si>
    <t>تفجيرات خطوط الغاز - شمال سيناء وأحداث ثان العريش - قسم ثان العريش 29-11-2011</t>
  </si>
  <si>
    <t>المشاركه فى 7 تفجيرات لخطوط الغاز الطبيعى والهجوم على قسم ثان العريش فى 29 يوليو 2011</t>
  </si>
  <si>
    <t>ورق قضية فض اعتصام رابعة</t>
  </si>
  <si>
    <t>قال محمد عبد النبي، شقيق السجين الذي توفي بقسم مصر القديمة، إن تقرير الطب الشرعي كشف عن تعرض أخيه أحمد عبد النبي، لضرب مبرح وكسر بالجمجمة ونزيف بالبطن، مما أدى لوفاته، مشيرًا إلى وجود آثار تعذيب واضحة بجثمان القتيل. وقال شقيق المجني عليه لـ«المصري اليوم»: «أخي مريض نفسيًا، وكان يخضع للعلاج في مستشفى العباسية لفترة طويلة، وتماثل للشفاء، ويوم الواقعة شاهد فتاة تنظف سيارتها بقطعة قماش فاقترب منها، عرض عليها مساعدتها في تنظيف السيارة، فخافت منه واستغاثت بالمارة الذين أمسكوا به وسلموه إلى نقطة مصر القديمة، وتم تحويله للقسم، واتهمته الفتاة بمحاولة سرقة سيارتها». وأضاف: «شقيقي لم يكن مسجلًا، وما حدث أنه عقب دخوله حجز القسم اعتدى عليه الضباط بالضرب المبرح حتى فارق الحياة»، متابعًا:«أحد ضباط القسم قال لي يوم الوفاة: لن تتسلم شقيقك إلا جثة هامدة، بعدها وصلنا خبر وفاته عن طريق مستشفى قصر العيني». وأكمل: «المحتجزون مع القتيل أكدوا لنا أن الضباط تعدوا عليه بالضرب وعذبوه رغم سوء حالته النفسية حتى فارق الحياة، وعندما ذهبنا إلى قصر العيني قال لنا الأطباء الذين شاهدوا الحالة فور وصولها إن المجني عليه وصل إلى المستشفى جثة هامدة نتيجة تعذيب وضرب مبرح تسبب فى نزيف بالبطن، وإن إدارة المستشفى رفضت تسلمه، وحررت محضرا بالحالة أمام ملازم أول حضر بصحبة سيارة شرطة خاصة بالقسم، وتم نقله إلى المشرحة فور وصوله المستشفى». من جانبه، قال العميد أيمن الصعيدى، مأمور قسم مصر القديمة ، إن المجنى عليه وصل إلى القسم متهمًا بسرقة سيارة، وتم وضعه داخل حجز القسم وإن أفراد القسم سمعوا استغاثة من المحبوسين بصحبته بتعرضه لحالة إغماء، فتم فتح الحجز وتبين أنه فى حالة سيئة، واتصلنا بسيارة الإسعاف، وتم نقله إلى مستشفى قصر العيني في حالة سيئة وفارق الحياة هناك، وأكد أن المجنى عليه لم يتعرض لأي نوع من أنواع التعذيب، وأنه أصيب بحالة هيستيرية قبل وفاته وارتطمت رأسه بحوائط الحجز. كانت أسرة القتيل قد تقدمت ببلاغ إلى النائب العام المستشار عبد المجيد محمود يتهمون فيه قيادات قسم مصر القديمة بالتعدي على القتيل بالضرب والتعذيب، وأن ذلك تسبب في حدوث نزيف داخلي في البطن، وأسفل الأذن، وكسر بالجمجمة، أدى للوفاة، وأكدوا في بلاغهم أن اتهامهم للضباط بالقتل جاء بناءً على شهادة المحتجزين بصحبة القتيل في نفس الحجز.</t>
  </si>
  <si>
    <t>سرقة سيارة</t>
  </si>
  <si>
    <t>قال مركز «النديم» للعلاج والتأهيل النفسي لضحايا التعذيب، إن سائق ًا يدعى عبد الله بدوي توفي بعد ساعات من القبض عليه واحتجازه بقسم شرطة سيدي جابر ، بالإسكندرية. وأوضح المركز، في بيان له، الأحد، إن «عبد الله بدوي عبد الله (52 سنة) أب لشابين، مصطفى في أولى ثانوي وباسم في ثانوية عامة، ألقي القبض عليه من منزل والدته بواسطة مباحث قسم سيدي جابر يوم الخميس 29 نوفمبر في السادسة صباحًا، وتوفي الساعة التاسعة والربع من صباح نفس اليوم»، وأن تقرير الطب الشرعي بعد فحص الجثة وجد: «تورمًا وزُرقة في الرقبة والوجه»، وأن سبب الوفاة «مازال قيد البحث والتحقيق حتى الآن». في السياق نفسه، دعا نشطاء سكندريون، مساء الأحد، ممثلي الحركات والائتلافات والأحزاب السياسية والمراكز الحقوقية بالمحافظة إلى التجمع، عصر الإثنين، أمام قسم سيدى جابر، لأداء صلاة الغائب على السائق، وقالوا إن «وفاته داخل القسم إثر تعرضه للتعذيب أثناء التحقيق معه». كانت نيابة سيدي جابر بالإسكندرية، باشرت، الخميس الماضي، التحقيقات حول وفاة السائق داخل حجز القسم، بعد أن تم تحرير محضر بالواقعة، وطلب تحريات المباحث حولها، وتشريح جثة المُتَوَفَّى لبيان سبب الوفاة، التي رجحت التقارير المبدئية للطب الشرعي وفاته إثر إصابته بأزمة قلبية تعرض لها أثناء سماع شهادته في قضية سرقة أحد المنازل من خلال خادمة، تبين من خلال متابعة اتصالاتها التليفونية أنها دائمة الاتصال بالمُتَوَفَّى.</t>
  </si>
  <si>
    <t>أصدرت وزارة الداخلية بياناً، مساء الأربعاء، أكدت فيه على لسان مصدر أمني أن بعض نزلاء سجن دمنهور العمومي (الأبعدية) والذي يضم 3000 سجين، أشعلوا النيران في بعض الملابس والأمتعة الخاصة بهم، و«قاموا بأعمال شغب وهياج»، حسب بيان الوزارة. وأضاف البيان أن السجناء «حطموا الأبواب الخارجية للعنابر محاولين الهرب، وتعاملت معهم قوات الأمن» وأسفرت المواجهات عن مقتل 3 نزلاء وإصابة 8 آخرين. وأشار البيان إلى أن عددا من أهالي السجناء تجمعوا خارج أسوار السجن وأن قوات الشرطة، بالتنسيق مع القوات المسلحة «حذرت النزلاء، إلا أنهم واصلوا محاولات الهرب، مما اضطر القوات للتعامل معهم والسيطرة على الموقف» وتم إخطار النيابة العامة لتولي التحقيق في ملابسات الواقعة. وفي السياق نفسه، أكد عدد من السجناء في اتصال هاتفي من داخل السجن مع «المصري اليوم» أن عدد القتلى لا يقل عن 10 أشخاص، مشيرين إلى أن احتجاج النزلاء جاء بعد أن أعادت وزارة الداخلية المقدم سامي زيتون رئيس مباحث السجن مرة أخرى، الأربعاء. وكان النزلاء قد طالبوا خلال ثورة 25 يناير برحيل زيتون. وأكدت مصادر طبية أن 3 جثث وصلت بالفعل لمشرحة مستشفى دمنهور العام، وأحد القتلى يدعى صبري علي عبد المجيد، فيما لم يتم التعرف حتى الآن على هوية الجثتين الباقيتين. وأضافت المصادر أن 11 مصابا وصلوا المستشفى هم: حسام عبد الرازق، محمود السيد أبو عامر، محمد عبد الله إسماعيل، رضا كامل مسلم، هيثم على طه، شريف عادل عبد الرازق، عادل محمود أحمد، محمد زكى عبد المنعم، طارق مصطفى صلاح، فتح الله عاشور وأحمد محمود عبد الهادي. وأحكمت قوات الأمن سيطرتها على السجن حيث تواجدت جميع القيادات الأمنية وعلى رأسهم اللواء أحمد سالم مدير أمن البحيرة واللواء عبد الناصف أبو زامل نائب مدير الأمن واللواء محمد بدراوي مدير المباحث وأحاطت قوات الجيش بالسجن من الخارج. ويوجد في سجن دمنهور العمومي، المعروف باسم «الأبعدية» عدد من السجناء السياسيين أبرزهم عبود الزمر المحبوس على ذمة اغتيال الرئيس السادات، إضافة إلى إيهاب ساعي الدين المحامي المحبوس على خلفية أزمة الاشتباكات بين محامين ووكيل نيابة.</t>
  </si>
  <si>
    <t>وقعت مصادمات بين أفراد وضباط شرطة قسم الأزبكية، ومئات السائقين والمواطنين، مساء الجمعة، بعد وفاة سائق مقبوض عليه داخل القسم، اتهم زملاؤه وأقاربه الشرطة بتعذيبه، فيما نفت وزارة الداخلية مسؤوليتها عن الواقعة وقالت إن مواطني المنطقة ضربوا السائق عقاباً له بعد اعتدائه على مأمور القسم، وأنه توفي في مستشفى الدمرداش. وأفاد شهود عيان بأن اشتباكات واسعة بالحجارة وقنابل «المولوتوف» جرت بين الشرطة والسائقين وأقارب المتوفى بالقرب من القسم، فيما أطلقت قوات الأمن المركزي القنابل المسيلة للدموع لتفريقهم، فأحرق المتظاهرون مدرعة تابعة للأمن المركزي. واتهم محتجون الشرطة بجلب مئات البلطجية والمسجلين خطر لمهاجمتهم. بدأت الأحداث بسبب إلقاء ضباط القسم القبض على 8 سائقين من ميدان رمسيس وإيداعهم داخل الحجز لاتهامهم بتعطيل المرور، وعلم السائقون الموجود خارج القسم بوفاة أحد زملائهم ويدعى محمد سعيد (40 عاماً) بعد التعدي عليه بالضرب، وحاولوا اقتحام القسم فبادر أفراد الشرطة بإطلاق الرصاص في الهواء لتفريقهم. وقال وليد محمود، أحد السائقين، إن الشرطة اعتدت على زملائه المقبوض عليهم بالعصيّ وأصيب بعضهم بجروح، وبعدها بساعة «علمنا بخبر وفاة سعيد داخل القسم رغم كونه قوي الجسد». وقالت وزارة الداخلية في بيان على صفحتها بموقع «فيس بوك» إن السائق المتوفى كان يعطل المرور ويقف بنهر الطريق ويمارس التحميل العشوائي، الخميس، و«رفض إبراز تراخيص السيارة أو النزول منها وتعدى على مأمور قسم الأزبكية بالسب والضرب»، دون أن توضح كيفية تعدي المتوفى على المأمور بالضرب رغم بقائه داخل السيارة. وزعمت الوزارة في بيانها أن تصرف السائق «أثار مشاعر وحفيظة جموع المواطنين بتلك المنطقة وقاموا بمنع السيارة من الهرب وإنزاله منها بالقوة والتعدى عليه بالضرب مما أدى لإصابته بسحجات وكدمات متفرقة بالجسم». ولم تشر «الداخلية» في بيانها إلى ما فعله المأمور والقوة المرافقة له، وما إذا كانوا حاولوا منع «المواطنين» من الاعتداء على السائق أو قبضوا على الجناة. وأضافت الوزارة أن السائق ويدعى محمد صباح سعيد نصر «سبق اتهامه في 8 قضايا»، وخلال اصطحابه للنيابة «شعر فى الطريق بحالة إعياء قتم نقله لمستشفى الدمرداش حيث توفى بالمستشفى»، بحسب البيان.</t>
  </si>
  <si>
    <t>تعطيل المرور وقيادة سيارة بدون ترخيص</t>
  </si>
  <si>
    <t>اتهم مركز النديم للتأهيل النفسي لضحايا العنف، إدارة سجن طرة شديد الحراسة (العقرب)، بتعذيب السجين عصام علي عطا حتى الموت، وأوضح المركز، على صفحته الرسمية بموقع التواصل الاجتماعي «فيس بوك»، أن عصام حكمت عليه محكمة عسكرية بالسجن لمدة عامين في 25 فبراير الماضي. وقال المركز إن وفاة عصام (23 سنة) جاءت «عقاباً له على تهريبه شريحة تليفون محمول إلى محبسه، حيث تعرض عصام (بعد اكتشاف الأمر) لتعذيب وحشي بإدخال خرطوم مياه في فمه، وآخر من فتحة الشرج، مما أدى لوفاته، تم نقله مساء الأربعاء، إلى مستشفى قصر العيني دون إبلاغ أسرته». وأضاف المركز: «تم نقل الضحية من سجن شديد الحراسة طرة بواسطة الضابط بيتر إبراهيم إلى مركز السموم بمستشفى قصر العيني، حيث توفى بعد ساعة واحدة، وقد لاحظ الأطباء وجود إفرازات من الفم، وأرجع التقرير الأولى وفاة عصام لهبوط حاد في الدورة الدموية وتوقف عضلة القلب، من المقرر نقل الجثمان صباح الجمعة إلى مشرحة زينهم حيث تنتقل النيابة للمعاينة، واتخاذ الإجراءات اللازمة». وتحرر المحضر رقم 5537 إداري لسنة 2011، بقسم شرطة مصر القديمة، حول الواقعة. ونشرت صفحة المركز، صورة للضحية، فيما نشرت صفحة «كلنا خالد سعيد»، صورة أخرى للجثمان. وقال المحامي، مالك عدلي في شهادته لـ«المصري اليوم»، إنه عرف بالواقعة من منى سيف، إحدى الناشطات في مجموعة «لا للمحاكمات العسكرية»، فذهب لمستشفى قصر العيني، وشاهد الجثمان هناك «والماء يخرج من فتحات جسم الضحية»، وأضاف:«سألت الطبيبة التي استقبلته وتدعى إيناس، فقالت إنه وصل إلى المستشفى وكل وظائف جسده معطلة فلم نستطع إسعافه». وتابع عدلي: «سألتها إذا كانت الوفاة بسبب إدخال خرطوم مياه في فمه ودبره كما قال لنا بعض زملائه في السجن؟ فأجابت: التشريح وحده يمكنه إثبات ذلك، لكنه ربما لا يستطيع إثبات إدخال خرطوم المياه من فتحة الفم، لأننا حاولنا إسعافه بإدخال أنبوب حنجري، لمساعدته على التنفس». وأكد أن مأمور قسم مصر القديمة، أبلغه أن الضابط بيتر سامي إبراهيم حرر محضراً بالواقعة في القسم، وكتب فيه أن سبب الوفاة «قيء دموي حاد أدى لتوقف الدورة الدموية نتيجة تسمم». وحسب شهادة مالك، فإن والدة الضحية، أخبرته أن ولدها اتصل بها من داخل السجن، الأربعاء، وأخبرها أن ضابطًا يدعى نور عذبه بإدخال خراطيم المياه في فمه ودبره، لمعاقبته على تهريب شريحة المحمول. وتابع المحامي: «اتصل زملاء عصام بوالده، الخميس، وقالوا له إن التعذيب تكرر مرة أخرى اليوم، وأن عصام دخل الزنزانة وأبلغهم بتكرر التعذيب، ثم فوجئوا به يتقيأ دماً، وبعدها وقع على الأرض فاقداً الوعي». ولفت المحامي إلى أن زملاء عصام في السجن يخشون تعرضهم هم الآخرين لـ«عقاب شديد، بسبب اتصالهم بأسرة عصام وإبلاغهم تفاصيل ما حدث».</t>
  </si>
  <si>
    <t>توفي 28-10-2011 - سجن العقرب</t>
  </si>
  <si>
    <t>عصام علي عطا - عصام عطا</t>
  </si>
  <si>
    <t>مستشفي القصر العيني - مركز السموم ثم مشرحة زينهم</t>
  </si>
  <si>
    <t>حبس سنتين عسكريا</t>
  </si>
  <si>
    <t>نفت مصادر أمنية لبوابة الوفد صحة الواقعة التي نشرتها البوابة الثلاثاء الماضي، ونقلت فيها عن والد أحد السجناء في سجن الفيوم أن نجله قتل على يد أحد ضباط السجن. وقالت المصادر: إن الواقعة غير صحيحة، وأن اتهام ضابط مباحث السجن "سامح العطار" بقتل السجين "محمد شاكر" غير صحيح، موضحة أن والد السجين اعتمد في روايته للحادث على شاهد عيان لا يعرفه، ولم يتمكن أحد من الوصول إليه. وكان مراسل بوابة الوفد قد نقل عن والد السجين أن مجهولا اتصل به وادعى أنه زميل نجله في العنبر وأخبره أن نجله قتل على يد ضابط مباحث السجن وعندما ذهب إلى السجن أكد له أحد المخبرين صحة الواقعة.</t>
  </si>
  <si>
    <t>لقى سجينان مصرعهما وأصيب 11 سجينا آخرين أثناء محاولة هروبهم من سجن المنيا العمومى جنوب مدينة المنيا، وتم السيطرة على الموقف ولم تحدث أى حالات هروب. وكان اللواء محسن مراد مدير أمن المنيا قد تلقى إخطارا من مأمور سجن المنيا العمومى بمحاولة بعض المساجين الهروب من أعلى سطح السجن وإشعال النيران فى مساكن الضباط وقاموا بمحاولة احتجاز 4 جنود من حراسة السجن كرهائن، وعلى الفور تحركت حراسة السجن وقوات الأمن والقوات المسلحة وتم السيطرة على الموقف وادخال المساجين العنابر إلا أن المساجين قاموا بمحاولة إشعال النيران داخل العنابر وتم إخماد الحريق والسيطرة على الموقف. وأسفر الحادث عن مصرع مسجونين هم سعيد سيد ومحمد محمد، كما أصيب 11 آخرين ولم تحدث أى حالة هروب من السجن.</t>
  </si>
  <si>
    <t>توفى اليوم داخل سجن مركز دمياط السجين "وائل رضا الدسوقى" والذى كان يقضى عقوبة السجن 3سنوات، حيث تبين أنه كان يتناول حبوب مخدرة. تم تحرير محضر بالواقعة وجارى إخطار النيابة لانتداب الطبيب الشرعى للكشف عليه؛ لبيان سبب الوفاة.</t>
  </si>
  <si>
    <t>لقي مسجون مصرعه داخل غرفة الحجز بقسم شرطة سيدي سالم، وقررت النيابة تشريح جثته لمعرفة سبب الوفاة. تلقي اللواء عادل النطاط مدير أمن كفر الشيخ إخطارًا، بوفاة أحمد فتحى زكى، 24 سنة، عاطل، المحتجز علي ذمة قضية قتل نجلة عمه هانم السعيد نجم 13 سنة، طالبة بالصف الأول الإعدادي، داخل منزل الأسرة. وكانت قوات الأمن قد تلقت بلاغًا بمقتل هانم السعيد، فانتقلت قوة أمنية من المباحث، وتبين أن الجثة مسجاة على سرير بحجرة نومها بمنزل الأسرة، وبها آثار عنف حول العنق. وبمناقشة والداها السعيد 47سنة فلاح، اتهم ابن شقيقه أحمد، 24 سنة، مُقيم بنفس المنزل بقتلها، وعلل سبب ارتكابه الجريمة بأنه كان يعاني من اضطرابات نفسية، ويعالج منها منذ فترة، وأنه هرب عقب أرتكابه الحادث، ولكن المباحث تمكنت من القبض عليه وتم حبسه بقرار من النيابة 4 أيام على ذمة التحقيق.</t>
  </si>
  <si>
    <t>قتل نجلة عمه</t>
  </si>
  <si>
    <t>على طريقة مقتل الشاب السكندري خالد سعيد الذي كان ضمن أسباب ثورة 25 يناير وقع محمد عزام بائع طيور بقرية بنجا مركز طهطا بسوهاج ضحية جديدة للشرطة بعد ان خرج من منزله بصحبة ضباط الشرطة وبعد ساعة تبين وفاته داخل مركز الشرطة اتهمت أسرة القتيل ضباط الشرطة بقتله بعد أن شاهدوا أثار ضرب وتجرى نيابة مركز طهطا برئاسة إسلام أبو سالم مدير النيابة تحقيقات موسعة في القضية وتبين من التحقيقات أن المجني عليه صادر ضده حكم بالحبس أسبوعين في قضية " تبديد " وقالت أسرته في التحقيقات ان المجني عليه تعرضه للتعذيب على يد أفراد القوة الأمنية المكلفة بالضبط خاصة بعد تأكيد تقرير مفتش الصحة وجود كدمات وآثار دماء فى أنف الضحية. واستعجلت النيابة فى التحقيقات التي باشرها المستشار مصطفى عبد الكريم المحامى العام لنيابات شمال سوهاج تقرير الطبيب الشرعي الخاص بتشريح الجثة لتحديد سبب الوفاة خاصة بعد اتهام أسرة الضحية فى التحقيقات لأفراد القوة الأمنية بضرب الضحية وتعذيبه والتسبب في وفاته. بدأت وقائع القضية ببلاغ تلقاه اللواء عبد العزيز النحاس مدير أمن سوهاج من مركز شرطة طهطا بقيام قوة من مباحث المركز ضمت النقيب أحمد حسين كامل ضابط تنفيذ الأحكام والنقيب الهيثم إبراهيم شاكر والملازم أول مصطفى محمود وأفراد من الشرطة النظامية والسرية بضبط محمد إسماعيل عزام 47 سنة عامل من قرية بنجا مطلوب ضبطه وإحضاره فى قضية تبديد لتنفيذ حكم بالحبس أسبوعين وكفالة 20 جنيهاً وأنه لدى ضبط المذكور قام بتوجيه الألفاظ النابية لأفراد القوة إلا أنه تم احتواء الموقف واصطحابه لمركز الشرطة وأثناء إنهاء الإجراءات القانونية بوحدة مباحث المركز سقط مغشيا عليه. وتم نقله على الفور إلى المستشفى المركزي لإسعافه إلا أنه وصل جثة هامدة - حسبما ذكرت مديرية الأمن - وأنه بتوقيع الكشف الظاهري على المذكور ولم يتبين وجود ثمة إصابات ظاهرية بالجثة ما عدا كدمة بالأنف يرجح أنها حدثت نتيجة سقوط الضحية أرضا على وجهه. قال محمد طه همام 58 سنة تاجر والد زوجة الضحية أن محمد بائع طيور فقير ولم يتهم فى قضايا مخدرات أو سرقة وأضاف أن الحكم الصادر ضده بالحبس يتلخص فى قيامه بضم قطعة أرض فضاء ملاصقة لمنزله الصغير المكون من طابقين مساحتها 10 أمتار منذ 10 سنوات وقيام موظفي الوحدة المحلية بتحرير محاضر وغرامات له بدعوى استيلائه على أملاك الدولة وأنتهي الأمر إلى إلزامه بدفع 1000 جنيه على أقساط نظير انتفاعه بهذه القطعة وتمكن القتيل من دفع 600 جنيها من المبلغ المطلوب وتبقى عليه قسط بمبلغ 300 جنيه لم يستطع دفعها نظرا لظروفه المادية الصعبة تم تحرير محضر ومخالفة عدم سداد له وقضت عليه محكمة الجنح بالحبس أسبوعين ودفع غرامة 20 جنيها. وقالت زوجة الضحية سعاد محمد طه 36 سنة أننا فقراء ومعظم أكلنا جبنه قديمة علشان نقدر نوفر المصاريف ولدينا 6 من الأولاد والبنات وهم : إسلام 16 سنة وحنان في الصف الثاني الإعدادي وكريم في الصف السادس الإبتدائى ومحمد فى الصف الرابع الإبتدائى ودعاء 3 سنوات والزعيم سنتان ونسكن جميعا في غرفتين بالدور الثاني والدور الأرضي تعيش فيه أم زوجي وبنتها . وسردت سعاد تفاصيل الحادث أكدت أن هناك قوة من المباحث حضرت للقبض على زوجها أثناء تناوله طعام الغداء وسط أطفاله وقال الضابط لزوجها " قوم معانا ياد أنت عليك حكم " فرد زوجي قائلاً " يا باشا هى الشرطة لسه بتهجم على البيوت هو الكلام ده مش بطل من بعد الثورة وبعدين أنا راجل غلبان مش تاجر مخدرات ولا قاتل ولا حرامي يدوب عليا غرامة". وأضافت بأن الضابط غضب من كلام زوجها فسبه بأمه أمام أطفاله فرد عليه زوجي الشتيمة وبعدها جن جنون الضابط فصفعه بالقلم على وجهه وأستدعى باقي أفراد القوة وانهالوا عليه بالضرب داخل الحجرة وسحلوه على السلم وسط صراخي وصراخ والدته والأطفال وقالوا لى " وحياة أمك ما هتشوفيه تانى " ووضعوه فى سيارة الشرطة نائما على بطنه بعدما أوسعوه ضربا ومزقوا جلبابه الذي كان يرتديه وبدأت مع الجيران فى جمع مبلغ الغرامة ال300 جنيه من أجل إخراجه إلا أنهم بعد ساعة بالضبط أرسلوا لنا أحد أهالي القرية يبلغنا أن محمد مات وأن الوفاة قضاء وقدر. وتؤكد سعاد أنها خافت على ضياع حق زوجها بعد موته وضياع قضيته دون محاسبة المتسببين في وفاته ومكثت أمام استراحة النيابة تطلب الاستغاثة فخرج لها وكيل النيابة الساعة الواحدة صباحا وتحرك معها إلى المشرحة وأجرى معاينة للجثة وطمأنها بأن حق زوجها لن يضيع. وقالت خديجة هاشم 77 سنة والدة الضحية محمد كان بيصرف عليا ويأكلني مع عياله وطلبت من الضابط أن يتركه وقبلت يده وقلت له حرام عليك ده بيأكلنى وما ليش غيره لكن الضابط دفعني بيده وقال لي "أمشى من وشى يا امرأة يا شايبة "وصفعني علي وجهي. وأكد عدد من المتهمين في قضايا أخرى من أهالي القرية لأسرة القتيل أن قوة الشرطة وضعته فى سجن إنفرادي عقب الوصول إلى مركز الشرطة واعتدوا عليه بالضرب والتعذيب وأضافوا أنهم سمعوا صراخه حتى سكت صوته فجأة مفارقا الحياة. وطالبت اسرة القتيل الرئيس محمد مرسى ووزير الداخلية ومدير أمن سوهاج بالتدخل لتحقيق العدل والحصول على حق ابنهم.</t>
  </si>
  <si>
    <t>حبس أسبوعين وكفالة 20ج</t>
  </si>
  <si>
    <t>لقي متهم مصرعه داخل حجز قسم شرطة روض الفرج، حيث أفادت التحريات والتحقيقات أن المتوفي محبوس احتياطيا على ذمة قضية إتجار في الأقراص المخدرة، وفي صباح يوم الواقعة، تم ترحيل كل المتهمين إلى سجن طرة، إلا أن السجن رفض استلامه لإصابته بحالة إعياء شديدة، وفور عودته إلى القسم ازدادت حالته سوءا فتم نقله إلى المستشفى وتوفى بمجرد وصوله، وتم التحفظ على الجثة تحت تصرف النيابة العامة. وانتقل محمد الشيبي رئيس نيابة روض الفرج، وإيهاب المنوفي وكيل النيابة، إلى قسم روض الفرج وأجروا معاينة داخل الحجز وتم استجواب جميع المتهمين، وكشفت التحقيقات أن المتوفي محمد ع ح 41 سنة، عندما علم بميعاد نقله إلى السجن لاستكمال مدة الحبس الاحتياطي استعدادا لتقديمه للمحاكمة بتهمة الإتجار في الأقراص المخدرة، شعر بالخوف ورفض الذهاب إلى السجن، وطلب من صديق له خارج القسم أن يحضر له سم فئران، لكي يتناوله وينقل إلى المستشفى، لكنه تناول جرعة كبيرة، وتوفى داخل قسم السموم بمستشفى الدمرداش. وأمر إيهاب المنوفي وكيل النيابة، باستدعاء مأمور القسم ورئيس المباحث وأمين شرطة لأخذ أقوالهم، كما أمر بضبط وإحضار صديق المتوفى الذي أحضر له سم الفئران. وقررت النيابة تشريح جثة المتوفي لبيان سبب الوفاة وصرحت بدفن الجثة. وقالت هناء م ح، شقيقة المتوفي، إنه لم يتناول شيئا بمحض إرادته، بل قتل لأنه اضطهد من قبل ضابط مباحث في قسم روض الفرج وأمين شرطة بالقسم نفسه. وتابعت "منذ 3 أشهر وبمجرد وصول ضابط المباحث الجديد للقسم تم اضطهاد شقيقي وقاموا بتفتيش منزلنا عدة مرات، لكن لم يجدوا أي شئ، وفي النهاية لفقوا له هذه القضية، وكل ذلك لأنه يمتلك وصلة دش مركزي، ورفض دفع إتاوة للأمناء، وبالرغم من أنه كان يقوم بعمل إصلاحات وصلات الكهرباء داخل مبنى القسم، إلا أن ذلك لم يشفع له عندهم" حسب قولها.</t>
  </si>
  <si>
    <t>استشهاد "خلف محمد عبد الخالق" - 67 عاماً داخل سجون الانقلاب بمدينة العدوة بمحافظة المنيا ، بسبب تدهور حالته الصحية من الإهمال وسوء المعاملة . يُذكر أن "خلف" يعمل كخفير نظامي فى قرية الأزهر - بالعدوة، وذلك قبل إحالته للمعاش ، وقد تم اعتقاله مع مؤيدى الشرعية و رافضي الانقلاب ، وتم تلفيق تهمة له بحيازة سلاح. وقد صدر قرار بإخلاء سبيله ، لكن النيابة استأنفت على القرار، ولكن تردّي حالته الصحية أدت إلى وفاته بالتزامن مع صدور تأكيد إخلاء السبيل .. حيث أنه كان مصاباً بالربو فى حين تم إحتجازه مع 150 فرد في زنزانة سيئة التهوية، مما أدى إلى تدهور حالته الصحية مؤديا إلى وفاته .</t>
  </si>
  <si>
    <t>تحقق نيابة برج العرب فى وفاةأحد سجناء جماعة الإخوان داخل محبسه، وتبين من التحريات أن السجين جمعة علي حمودة "65 سنة" توفى نتيجه هبوط حاد بالدورة الدموية وتوقف بعضلة القلب. ونفي مصدر أمني بمصلحة السجون وجودأي شبهه جنائية، وذلك بعد أن أثبتت معاينة مبدئية للجثة بعدم وجود جروح أو كدمات فى الجسد، وطلبت النيابة تشريح الجثة لبيان سبب الوفاة، كما أستدعت أسرة المجني عليه للأستماع لأقوالهم، فيما استدعت مأمور السجن والضابط محرر المحضر، ومازالت التحقيقات مستمرة.</t>
  </si>
  <si>
    <t>لقي متهم في قضية مخدرات مصرعه، بعد أن ألقى بنفسه من الدور الرابع بمديرية أمن بورسعيد، أثناء التحقيق معه. وأعلنت مديرية الصحة ببورسعيد، عن وصول "محمد زكريا عوض - 39 عام"، جثة هامدة إلى مستشفى بورسعيد العام، إثر سقوطه من أعلى مبنى مديرية الأمن، وتم التحفظ على الجثة بمشرحة المستشفى، وتحرير محضر وطلبت النيابة العامة استدعاء الضباط الذين كانوا يحققون معه قبل سقوطه من الدور الرابع بالمبنى لمعرفة ملابسات الواقعة.</t>
  </si>
  <si>
    <t>لفظ متهم أنفاسه الأخيرة، أمس داخل حجز قسم شرطة عين شمس، وتم إخطار النيابة العامة التي أمرت بتشريح الجثة، لبيان سبب الوفاة وصرحت بالدفن. تلقى اللواء علي الدمرداش، مدير أمن القاهرة، إخطارًا من مأمور قسم شرطة عين شمس ، بوفاة متهم داخل حجز القسم، وبالانتقال والفحص تبين وفاة علي محمود محمد (40 عامًا)، وبمناظرة الجثة لم يتبين وجود إصابات ظاهرية. تحرر محضرًا بالواقعة وأخطرت النيابة العامة لمباشرة التحقيق.</t>
  </si>
  <si>
    <t>شيع أهالي مدينة المحلة الكبرى، وسط جو متشح بالسواد، جثمان الشاب الذي لقي مصرعه داخل سيارة الشرطة أثناء ضبطه في حملة مرورية بالمدينة، أول أمس، لمثواه الأخير، وتم دفنه بمقابرالعائلة بالمقابر الجديدة بالمدينة. وعبر أهالي المتوفى عن غضبهم واستيائهم مما حدث لنجلهم، متهمين رجال الشرطة بالتسبب في وفاته، متوعدينهم بأخذ الثأر لنجلهم منهم. وأوضح العديد من شباب الحركات السياسية والثورية بالمدينة، والذين شاركوا في تشييع الجنازة، أن ما حدث لكريم العمدة من قبل رجال الشرطة هو صورة جديدة لما حدث لخالد سعيد في المحلة، وأنهم لن يقفوا مكتوفي الأيدي ضد ما يفعله رجال الشرطة من ممارسات بشعة تجاه المواطنين. ولفتوا إلى أنهم قاموا بإنشاء صفحة على موقع التوتصل الاجتماعي "فيس بوك"، تحمل اسم "كلنا كريم العمدة شهيد المحلة"، وذلك لنشر فضائح رجال الشرطة بالمحلة من ممارسات وبلطجة على المواطنين، مؤكدين أن المتوفى ليس مسجل خطر أو بلطجي كما يدعي رجال الشرطة، وأنه يعمل نجار مسلح مع أشقائه، وليس لديه أي سوابق، عكس ما ادعى رجال الشرطة من أنه كان محبوسا في القسم على ذمة قضية حيازة أسلحة بيضاء وتم الإفراج عنه قبل الحادث بفترة قصيرة. وقامت الأجهزة الأمنية بمحافظة الغربية بعمل حالة من الاستنفار الأمني داخل المدينة، على أقسام ومراكز الشرطة، ورفع درجة الاستعداد القصوى، وإقامة كمائن الشرطة السرية والنظامية على الكنائس والمؤسسات العامة والخاصة، خوفا من تصاعد الأحداث، وترقبا لأعمال عنف قد تصدر عن أهالي المجني عليه. وأكد مصدر أمني أن الوفاة طبيعية، نتيجة لتعرض الشاب لغيبوبة سكر داخل سيارة الشرطة، ونفى تعدي أحد من رجال وأفراد الشرطة عليه. وتعود أحداث الواقعة لأول أمس الثلاثاء، عندما تلقى اللواء صالح المصري، مدير أمن الغربية، إخطارا من مأمور قسم أول المحلة، يفيد قيام العشرات من المواطنين بمحاصرة القسم ورشقه بالحجارة، محاولين اقتحامه عقب وفاة شاب، وانتقلت القيادات الأمنية لمكان الواقعة، وتم الاستعانة بقوات إضافية لتأمين القسم. وتقول تحريات الشرطة أنه أثناء قيام ضباط مباحث أول المحلة بحملة للقبض على سائقي الدراجات البخارية بدون تراخيص بمنطقة الرجبي، تم القبض على بعض الشباب، ومن بينهم الشاب المتوفى كريم سيد نوفل (25 سنة)، واصطحبهم أفراد الشرطة للقسم، وأثناء ذلك أصيب الشاب بغيبوبة سكر وتوفي متأثرا بها داخل السيارة. وفورعلم أقاربه بوفاته توجهوا لقسم أول المحلة وحاصروه وقذفوه بالحجارة محاولين اقتحامه، ثم قطعوا الطريق بوسط المدينة، كما توجهوا للمستشفى العام وقذفوه بالحجارة والزجاجات الفارغة، مطالبين بالتحقيق في ملابسات وفاة الشاب، متهمين أفراد الشرطة بتعذيبه حتى الموت. وأمر مدير نيابة قسم أول المحلة بندب الطبيب الشرعي لتشريح جثة الشاب ومعرفة سبب الوفاة.</t>
  </si>
  <si>
    <t>قسم شرطة أول المحلة</t>
  </si>
  <si>
    <t>قسم شرطة ثان مدينة نصر</t>
  </si>
  <si>
    <t>استمعت النيابة لأقوال مجموعة من المتهمين المحتجزين في قسم شرطة المطرية في واقعة وفاة المتهم إسلام طلعت 42 سنة داخل الحجز. وأقر المحتجزون في تحقيقات النيابة التي جرت بمعرفة، المستشار زياد الحلفاوي، مدير النيابة، أنهم فوجئوا بدخول زميلهم في حالة إعياء شديدة أثناء وجوده في الحجز ودخل غيبوبة بسبب سوء حالته الصحية، فأسرعوا بإبلاغ المسؤولين في القسم بعد الطرق على باب الحجز، وتم نقله إلى المستشفى وعلموا بعد ذلك بخبر وفاته. وتبين من مناظرة الجثة عدم وجود أي آثار تعذيب أو ضرب، وصرحت النيابة بدفن المتهم عقب انتداب الطب الشرعي لتشريح الجثة ومعرفة أسباب الوفاة، وطلبت تحريات المباحث حول الواقعة.</t>
  </si>
  <si>
    <t>لقي متهم مصرعه، الثلاثاء، داخل حجز قسم شرطة الخليفة، في ظروف غامضة, وحرر محضر بالواقعة وتولت النيابة التحقيق. كان الرائد محمود عاطف, الضابط بقطاع مباحث جنوب القاهرة, تلقى إخطارًا من المقدم أيمن سمير، رئيس مباحث الخليفة, يُفيد مصرع متهم محبوس على ذمة قضايا مخدرات داخل الحجز, ولم يتبين سبب الوفاة. تم تحرير المحضر اللازم, وأخطرت النيابة لمباشرة التحقيق.</t>
  </si>
  <si>
    <t>قال مصدر أمني مسؤول بمديرية أمن الجيزة، إن أجهزة الأمن تلقت إخطارًا من إدارة سجون طرة، بوفاة الدكتور «محمد سيد الغزلاني»، أحد أعضاء جماعة الإخوان، بمستشفى السجن، بعد أن ساءت أحواله الصحية مؤخرا، بسبب أمراض الضغط والكبد، مضيفًا أنه تقرر تشييع جنازته، الأربعاء، عقب استخراج تصاريح الدفن. كانت أجهزة الأمن بالجيزة، ألقت القبض على المتهم بمدينة الإسكندرية، في شهر أكتوبر الماضي، عقب هروبه من منطقة كرداسة، لاتهامه بالتخطيط والمشاركة فيما عرف بـ«مذبحة كرداسة» مركز شرطة كرداسة، التي وقعت أغسطس الماضي، وأسفرت عن مقتل 11 ضابطا وعسكري قوة قسم الشرطة. وكانت النيابة العامة قد وجهت للغزلاني تهم القتل العمد لـ11 ضابطًا ومجندًا ومواطنين، والشروع في قتل عدد من المصابين الآخرين، ومحاولة احتلال مبنى حكومي، وحيازة أسلحة ثقيلة، والبلطجة، وتكوين جماعة إرهابية لترويع المواطنين.</t>
  </si>
  <si>
    <t>واقعة مقتل الشاب سامر الشيخ على يد النقيب احمد سامح الكيلانى، ضابط شرطة بقسم أول مدينة نصر، تثير علامات استفهام كثيرة, الضابط أكد أمام النيابة أن المجنى عليه مسجل خطر، وانه حاول استيقافه ففر هاربا، ووفقا لرواية الشرطة تمت مطاردة الشاب وأطلق النار عليه وأسفر عن إصابته بطلق نارى فى الجانب الأيسر، تسبب فى تهتك الأحشاء حسب رواية الداخلية، ما أدى إلى وفاته. الكارثة أن القتيل الـ«مسجل خطر» حسب رواية الشرطة، حاصل على بكالوريوس السياحة والفنادق، ووالده طبيب ويعمل بالسعودية، ووالدته وكيلة وزارة بجهاز التنظيم والإدارة، وشقيقه طالب بالجامعة البريطانية. التقت «الشروق» أم الشهيد سامر الشيخ وهى تبكى ليلا ونهارا على فقيدها الذى راح ضحية تهور ضابط اعتقد أن عصر العادلى مازال قائما دون أن يعى أن الثورة أطاحت بجبروت الشرطة الذى دمر كل شىء.. قالت حورية حسن، إن نجلها تحدث معها يوم 19 نوفمبر وأوضح أن احد أصدقائه طلب منه أن يرافقه فى إحدى الحملات الانتخابية لأحد المرشحين عن دائرة مدينة نصر، ولكن سامر بسبب لظروف صحية اعتذر، وطلب منه أن يقابله فى المساء، ارتدى سامر ملابسه بمساعدتى وشقيقه الأصغر لعدم قدرته على تحريك ذراعه اليسرى بسبب عملية جراحة. وبعد مرور 4 ساعات اتصلت به للاطمئنان وأخبرها بأنه مع أصدقائه أمام أحد المولات بمدينة نصر. وواصلت الأم المكلومة حديثها قائلة: استيقظت على اتصال هاتفى بعد منتصف الليل من مجهول واخبرنى بأن ابنى فى مستشفى التأمين الصحى وأغلق الخط فأسرعت وأيقظت شقيقه وتوجهنا إلى المستشفى ولفت انتباهى وجود سيارة شرطة أمام باب طوارئ بالمستشفى فسألتهم «فين ابنى» ارتبكوا وقالوا «إحنا نقلناه بس وما نعرفش حاجة» دخلت المستشفى وفضلت اصرخ فين ابنى حد يرد عليا استوقفت حورية عن الحديث بسبب بكائها المستمر لبضع دقائق حتى خرج لى طبيب من غرفة العمليات وقال البقاء لله لم اصدق واعتقدت انها حادثة بالسيارة ولكن الطبيب اخبرنى بأنه قتل بطلق نارى فى الجانب الايسر تسبب فى تهتك الاحشاء ونزيف حاد وتابعت حورية والدموع تتساقط من عينيها: توجهت مع ابنى الأصغر وزوجى وأنا فى حالة سيئة إلى قسم أول مدينة نصر وتقابلنا مع رئيس المباحث وعندما قلت انا والدة سامر اندهش الضابط والتقت النظرات بين الضباط إلى بعضهم البعض ولم يتحدثوا وصرخت قائلة أنا والدة سامر ابنى مين قتله فأخبرنى رئيس المباحث نجلك توفى اثر مطاردة مع الشرطة فى أحد الكمائن نظرا للاشتباه فى السيارة انها مسروقة ووقتها وقع نظرى على المكتب وجدت رخصة ابنى ورخصة السيارة والكارنيه الخاص بمجلس الوزراء وبطاقة الرقم القومى صرخت فى وجه رئيس المباحث وسألته» انتوا جبتوا الحاجات دى منين» كل ده سارى يعنى ابنى ماشى صح قال رئيس المباحث اصل سيارة ابنك كان مبلغ بسرقتها استغربت هو اللى بيقود سيارته بيتقتل فأجاب الضابط ان اللوحات المعدنية لم تكن موجودة فصرخت فى وجهه «انتوا كدابين اللوحات موجودة ورخصة السيارة سارية «واطلعنى الضابط على المحضر وفوجئت بأن مدونا به ان نجلها المجنى عليه مسجل خطر وسبق اتهامه فى قضيتين «مخدرات» وبتفتيش السيارة عثر على سلاح نارى فرد روسى وكمية من الحشيش والاقراص المخدرة، فانهارت فى البكاء وصرخت فى وجهه «انتو كدابين انتو كده قتلتوه زى خالد سعيد» و«طالب الشيخ زايد» واثناء خروجها من القسم فوجئت بأن النيابة تعاين السيارة داخل مقر القسم وهذا مخالف للقانون لأن السيارة تم نقلها من مسرح الجريمة فتغير معالمها وتغيرت الأدلة الجنائية. واضافت انها توجهت إلى وكيل النيابة اثناء المعاينة لم تجد على كراسى السيارة نقطة دماء واحدة مما يؤكد ان الشرطة قتلت نجلها خارج السيارة فسألت وكيل النيابة وهل يقتل نجلها داخل السيارة لم تخرج منه نقطة دم واحدة فنظر لى وكيل النيابة ولم يتفوه بكلمة وغادرت القسم متوجهة إلى المشرحة واثناء استلام جثة ابنها وهى تحضن الجثة فوجئت بنزيف بالرأس فاستدعت كبير الاطباء الشرعيين للكشف مرة أخرى وقام الطبيب بإعداد تقرير مدون به أن نجلها تم الاعتداء عليه بالضرب بظهر الطبنجة مما ادى إلى تفتيت الجمجمة وآخر طلق نارى تسبب فى تفتت الأحشاء نفسى اعرف ليه الوحشية دى. واضافت والدة الشاب أثناء خروجها برفقة جثة نجلها تقابلت مع شابين من شباب التحرير وطلبا منى تشييع جنازته فى ميدان التحرير فى مليونية 22 نوفمبر المعروفة اعلاميا بأحداث محمد محمود التى راح ضحيتها 45 شخصا وبالفعل شيعت الجنارة فى الميدان وظل المتظاهرون يرددون هتافات واطلقوا على ابنى شهيد الشرطة. وأكدت ان الضابط المتهم بقتل نجلها تم فصله من الخدمة فى عام 2006 وتم حبسه عاما، وأصدرت محكمة المنيا بحبس الضابط احمد سامح الكيلانى عاما وفصله من الخدمة. وتابعت حورية ان الضابط المتهم مشهور عنه بالقتل ففى هذا العام قتل ميكانيكيا بطلق نارى بحسب رواية الداخلية ان المجنى عليه مسجل خطر وسبق اتهامه فى قضايا وأطلق النار على القوة المرافقة للضابط فتبادل الضابط المتهم مع المجنى عليه الأعيرة النارية بمنطقة الحى العاشر أمام سوق السيارات مما أدى إلى إصابته بطلق نارى وتوفى متأثرا بإصابته. صرخت الأم صرخة عالية وقالت إلى متى تظل الشرطة تخفى أخطاءها والى متى يتم التعامل مع المواطنين بإطلاق الرصاص على الأبرياء واننى أطالب وزير الداخلية ورئيس الوزراء الذى يدعم الشرطة بأن يعيد النظر فى دعمه للشرطة التى تطلق النار على الأبرياء. من جانب آخر قررت النيابة حبس الضابط 4 أيام على ذمة التحقيق وأثناء عرضه على قاضى المعارضات تم إخلاء سبيله إلى أن يتم تحديد جلسة لمحاكمته.</t>
  </si>
  <si>
    <t>تم حبس الظابط المتهم على ذمة التحقيقات</t>
  </si>
  <si>
    <t>قال مصدر قضائى، إن أحد المتهمين فى أحداث اقتحام السفارة الأمريكية والبريطانية وأحد الفنادق المطلة على كورنيش النيل والموجود بسجن وادى النطرون، توفى اليوم السبت. وأضاف المصدر، فى تصريحات صحفيه، اليوم، أن المتهم كان بحالة جيدة أثناء جلسة تجديد حبسهم حتى ترحيله إلى سجن وادى النطرون برفقة باقى المتهمين، مرجحا أن الوفاة يمكن أن تكون طبيعية وليس وراءها شبهه جنائية. كما أوضح المصدر، أن النيابة المختصة تقوم بالتحقيق فى الواقعة حاليا للوقوف على أسباب الوفاة. يذكر أن نيابة قصر النيل برئاسة المستشار سمير حسن، أمرت بتجديد حبس 51 متهمًا 15 يوما على ذمة التحقيقات، حيث كانت المباحث ألقت القبض عليهم بكورنيش النيل؛ لاقتحامهم أحد الفنادق الكبرى المطلة على النيل، وسرقة محتوياته وإتلاف أجزاء منه، كما تعدوا على قوات الأمن المكلفة بحراسة السفارتين الأمريكية والبريطانية؛ ما أسفر عن إصابة ضابط وثلاثة مجندين.</t>
  </si>
  <si>
    <t xml:space="preserve">للمرة الثالثة على التوالى خلال شهر توفى سائق محتجز على ذمة مخالفة مرورية، داخل حجز قسم شرطة المطرية، نتيجة إصابته بهبوط حاد فى الدورة الدموية، حيث تباشر نيابة المطرية برئاسة المستشار حسن داود التحقيق فى الواقعة وظروفها وملابساتها، وأمرت النيابة باستدعاء أهلية المجنى عليه وضباط وأفراد شرطة قسم المطرية لسؤالهم حول الواقعة. وبدأت تفاصيل الواقعة أثناء قيام ضباط مرور القاهرة، بحملة مرورية بمنطقة المطرية، فحرروا مخالفة مرورية ضد المجنى عليه أثناء قيادته سيارته الأجرة وكانت المخالفة تستوجب تحرير محضر له بقسم الشرطة تمهيدا لعرضه على نيابة المرور، وتم حجزه داخل حجز قسم شرطة المطرية، إلا أنه أصيب بحالة إعياء شديدة فارق على إثرها الحياة قبل نقله للمستشفى. وأكد تقرير الطبى المبدئى، أن وفاته نتيجة إصابته بهبوط حاد بالدورة الدموية، وأخطر اللواء على الدمرداش مساعد وزير الداخلية مدير أمن القاهرة بالواقعة وباشرت النيابة التحقيق. ويذكر أن قسم شرطة المطرية قد شهد خلال شهر وفاة اثنين آخرين من المتهمين على ذمة قضايا داخل حجز القسم. </t>
  </si>
  <si>
    <t>مخالفة مرورية</t>
  </si>
  <si>
    <t xml:space="preserve">تجمهر ظهر اليوم أمام مجمع محاكم أسوان أهالى محتجز بأسوان بعد علمهم بنبأ وفاته على إثر وعكة صحية لحقت به، حيث تم نقله جثة المتوفى لمشرحة أسوان العمومية فى انتظار تصريح النيابة بدفن الجثة. وكان السجين المتوفى ويدعى ( ع . م ) 41سنة محل إقامة دائرة مركز إدفو محبوس على ذمة القضية رقم (4989) مركز شرطة ادفو لسنة 2013م. وكان قد تم إحالة هذه القضية منذ فترة لمحكمة الجنايات. </t>
  </si>
  <si>
    <t xml:space="preserve">أعلنت مديرية أمن مطروح، فى بيان رسمى، منذ قليل، أن وفاة حلاق داخل قسم شرطة السلوم، نتجت عن تعرضه لحالة إعياء. وأوضحت المديرية، فى بيان لها اليوم، الأحد، أن "إسلام. ا. ع" 23 سنة عامل مقيم بالمنشية الصغرى بكفر الشيخ، حضر لقسم شرطة السلوم وأبدى رغبته فى تحرير محضر ضد كل من "سعد ش ا" و"إيهاب س ش"، واتهمهما بالتعدى عليه بالضرب وإحداث إصابته "عضة باليد اليسرى" وإحداث كدمات وسجحات متفرقة بجسمه، والاستيلاء على مبلغ مالى وقدره 700 جنيه منه بالإكراه، وذلك نتيجة مطالبته أجره عن العمل معهم بمحل الحلاقة الخاص بهما لمدة شهرين. وباستدعاء المشكو فى حقهما لسؤالهما فيما هو منسوب إليهما وأثناء تواجدهما بالقسم ظهرت علامات التعب والإعياء على المدعو "سعد ش ا" وسقط على الأرض، وتم نقله على الفور إلى مستشفى السلوم المركزى لتوقيع الكشف الطبى عليه، إلا أنه توفى عقب دخوله المستشفى. وبسؤال إيهاب سعد شحاتة نجل المتوفى عن سبب وفاة والده، اتهم النقيب "عمر ا" والملازم أول "عبد المؤمن ع" من قوة وحدة مباحث قسم شرطة السلوم بالتعدى على والده بالضرب، وتحرر عن ذلك المحضر اللازم، وتم العرض على النيابة العامة التى باشرت التحقيقات. </t>
  </si>
  <si>
    <t>سعد شحاته</t>
  </si>
  <si>
    <t>قتل عمد وحيازة سلاح أبيض</t>
  </si>
  <si>
    <t>تقدم عدد من منظمات حقوق الانسان ببلاغ للنائب العام المستشار عبد المجيد محمود يتهمون فيه ضابطا بسجن الوادى الجديد بتعذيب السجين أحمد رمزى مما أدى الى وفاته. طالبت المنظمات فى البلاغ بمعرفة الأسباب الحقيقية للوفاة بعد تأكيد أمن السجن أنه انتحر داخل زنزانته الانفرادية بعد تعرضه لأزمة نفسية حادة.</t>
  </si>
  <si>
    <t>يوم الثلاثاء قبض على الشاب البالغ من العمر 27 سنة مع أخيه الأصغر البالغ من العمر 15 سنة في محل للملابس بمصر الجديدة بعد أن اندلعت خناقة مع صاحب المحل وبعد أن استدعى صاحب المحل الشرطة مدعيا بأن الشقيقين حاولا سرقة المحل. في القسم حاول الأخ الأكبر أن يستجدي الضباط بأن يطلقوا سراح أخيه الأصغر. "خدوني أنا. هو صعير مالوش دعوة. هو عيان ما يستحملش الحبس." الأخ الأصغر مصاب بالفعل بالصرع. بعد أن رأى أخاه مساقا للحبس انتابته نوبة صرع فما كان من أخيه إلا أن يصمم على عدم تركه. الضباط مصممون على فصلهما عن بعض وعرض الولد على نيابة الأحداث. الأخ الأكبر متمسك بأخيه. الجنود بدأوا في ضرب الأخ الأكبر حتى يتنازل عن أخيه. وأمسكوا برأسه وأخذوا يخبطوها في الحيط حتى بدأ النزيف. بعد العرض على النيابة وبعد أن أمرت النيابة بحبسهما أربعة أيام اقتيد الأخ الأصغر لأحداث الأزبكية أما الأخ الأكبر فرجع قسم مصر الجديدة ليبيت فيه ليلة الثلاثاء- الأربعاء. كانت هذه ليلته الأخيرة. الشرطة والنيابة يقولان إنه انتابته حالة نفسية أدت لأن يشنق نفسه. هذا كلام لا يصدق. الشاب كان مقبلا على الزواج بعد شهرين وهو خائف على أخيه ولا يمكن أن "يتركه" بهذه الطريقة. من أين أتى بالسكين أو المطواة التي قطع بها البطانية وصنع منها حبلا يشنق به نفسه؟ كيف لم ينتبه زملاؤه المحابيس (ستة) لما انهمك فيه طوال الليل؟ كيف تسنى له أن يقفز على شباك حمام الزنزانة بدون كرسي أو اي شيء يقف عليه؟ تقرير الطبيب الشرعي يدعي بأنه لا توجد أي شبهة وأن الوفاة نتيجة اسفكسيا الخنق. المحامون الذين دخلوا المشرحة شاهدوا الجثة، ولكن بعد أن تم تكفينها وبالتالي لم يستطيعوا إلا رؤية الوجه، ولم يتمكنوا من التأكد من وجود آثار ضرب أو تعذيب على الجسم. أنا لم أتمكن من الذهاب للمشرحة ولم أذهب لسجن مصر الجديدة. وأعلم أيضا أن الضحية له بالفعل سابقة سرقة. ولا أستطيع أن أنفي أن هذه الواقعة بدأت بالفعل بمحاولة سرقة المحل.</t>
  </si>
  <si>
    <t>مشاجرة وشروع في سرقة</t>
  </si>
  <si>
    <t>كان مفقودا منذ أحداث المنصة وكان مصابا بخرطوش في راسه - سجن 1</t>
  </si>
  <si>
    <t>أحمد_تامر طالب مصري بتجارة القاهرة،اعتقل في 6 أكتوبر عثرعلي جثته بعد 3 أيام ملقاة في النيل وعليها آثارتعذيب شديدة</t>
  </si>
  <si>
    <t>وفاة المعتقل "أحمد علي محمد سليمان" البالغ من العمر 27 عام بمحبسه بسجن "معسكر بدر" بمحافظة "البحيرة"</t>
  </si>
  <si>
    <t>النيابة العامة استدعت قيادات من مديرية أمن القاهرة ورئيس مباحث قسم ومأمور قسم عين شمس إثر وفاة شخصين نتيجة إصابة أحدهما بأزمة قلبية مفاجئة، والثانى أصيب بحالة إعياء شديد. وتجمهر عدد من أهالي المجنى عليهما أمام ديوان القسم، وتم نقل الجثتين إلى المشرحة وتم إخطار النيابة التي أمرت بانتداب الطب الشرعى، وتوقيع الكشف الطبى على الضحايا لبيان ما إذا كان يوجد بهما اثار تعذيب من عدمه وتحديد أسباب الوفاة. كان اللواء محمد قاسم مدير الإدارة العامة لمباحث القاهرة قد تلقى إخطارا من قسم شرطة عين شمس بتجمع عدد من الأهالي حول القسم، وتبين أن اثنين من المتهمين لقيا مصرعهما الأول رجل مسن يدعى عبد البارى ع 66 سنة حيث أصيب بحالة إعياء شديد داخل حجز قسم عين شمس، نتيجة إصابته بمرض الكبد وتدهور حالته الصحية وحاول الضباط إسعافه إلا أنه لفظ أنفاسه الأخيرة. والثانى أصيب بأزمة قلبية مفاجئة مما ادى إلى وفاته قبل إسعافه تم إخطار النيابة التي تقوم بالتحقيق في الواقعتين لمعرفة ما إذا كان المجنى عليهما تعرضان للتعذيب داخل القسم أم لا. يذكر أن هذه هي الواقعة هي الخامسة داخل أقسام الشرطة بالعاصمة، والتي تشهد وفاة مسجونين داخل حجز الشرطة حيث شهد قسم المطرية وفاة 3 حالات داخل الحجز وانتقلت النيابة العامة لمعاينة القسم.. واكتشفت أن الحجز غير ملائم للحياة الأدمية، بسبب ضيقه الشديد وزيادة عدد المساجين فيه وأمرت النيابة بانتداب الطب الشرعى.</t>
  </si>
  <si>
    <t>توفي منذ قليل الطالب "حسن نادي حسن" المعتقل بقسم شرطة البساتين في مصر القديمة بالقاهرة، والذي كان قد تم اعتقاله يوم الخميس الماضي إثر مشاركته في مسيرة رافضة للانقلاب بالتزامن مع ذكرى مجزرة فض اعتصامي رابعة العدوية والنهضة. يذكر أنه خلال الفترة الماضية، تم تسجيل وفاة أكثر من حالة لمعتقل داخل سجون وأقسام شرطة؛ نتيجة الإهمال الطبي من جهة، والتعرض للتعذيب والإهانة من جهة أخرى.</t>
  </si>
  <si>
    <t>فارق السجين صابر عبد السيد قاضي زيدان الطلخاوي الحياة نتيجة الإهمال الطبي بسجن برج العرب بمحافظة الإسكندرية . كان صابر قد ألقي القبض عليه من منزله بدائرة قسم الدخيلة بالإسكندرية في أواخر ديسمبر 2013 حيث صدر حكم ضده بالسجن سنتين وغرامة 50 ألف جنية بتهمة التظاهر بدون تصريح . يذكر أن المتوفى كان مصابا بمرض السكر والالتهاب الكبد الوبائي وقد تعنتت إدارة سجن برج العرب عن تقديم العلاج اللازم له مما تسبب في تدهور حالته الصحية ودخوله في غيبوبة أجبرت إدارة السجن من نقله أمس إلى مستشفى الحميات بالإسكندرية ، والتي فارق الحياة فيها.</t>
  </si>
  <si>
    <t>قتل اليوم الإثنين سجين جنائى يدعى محمد رمضان الصقر داخل قسم شرطه بلبيس علي أيدي رجال المباحث. والسجناء يشعلون النيران في المراتب والبطاطين و حالة من الغضب والشغب تسود الآن وإدارة السجن تفشل في فضها .</t>
  </si>
  <si>
    <t>سقوط قتيل جرّاء التعذيب بقسم ثان المنصوره ويُدعى ؛ابراهيم محمد محمود النجيري ، وتم قتله علي يد الضابط هيثم العشماوي</t>
  </si>
  <si>
    <t>استشهد المواطن سيد أحمد عبد ربه 40 عام من معارضي الانقلاب العسكري اليوم الخميس متأثرا بتعذيب وحشي مارسته عليه قوات أمن الانقلاب داخل قسم شرطة المطرية. كانت قوات أمن الانقلاب قد اعتقلت سيد فجر الخميس من منزله بمنطقة عزبه النخل شرق القاهرة، ثم زعمت في بيان لها أن الشهيد ألقى بنفسه من شرفة منزله مما أدى إلى وفاته.</t>
  </si>
  <si>
    <t>الحالة السابعة كانت بتاريخ 12/7/2015 للمعتقل عادل عبد الرحمن ,, معتقل بقسم عين شمس توفى إثر معاناته مع مرض الربو في ظل الإهمال الطبي وتكدس المعتقلين</t>
  </si>
  <si>
    <t>وصول جثمان الشهيد "عماد حسن" إلى مشرحة "زينهم" بـ ‫#‏القاهرة‬، بعد وفاته أمس بمستشفى قصر العينى، جراء إصابته بسرطان فى الأمعاء داخل سجن ‫#‏العقرب‬ ورفض إدارة السجن علاجه مبكرا.</t>
  </si>
  <si>
    <t>وفاة الأستاذ عصام سمير من طنط الجزيرة – طوخ كان معتقل سابق وتعرض أثناء الاعتقال إلى تعذيب شديد ثم تم اخلاء سبيله ونقل الى العناية المركزة لتدهور حالته الصحية ثم توفي صباح اليوم وستشيع جنازته بعد صلاة الظهر</t>
  </si>
  <si>
    <t>نوع الوضع القانوني</t>
  </si>
  <si>
    <t>إعدام</t>
  </si>
  <si>
    <t>حبس احتياطي</t>
  </si>
  <si>
    <t>حبس 3 سنوات أمام المحكمة العسكرية</t>
  </si>
  <si>
    <t>غير محدد</t>
  </si>
  <si>
    <t>محكوم عليه بالسجن (أكثر من 3 سنوات)</t>
  </si>
  <si>
    <t>محكوم عليه بالحبس (بين 1-3 سنوات)</t>
  </si>
  <si>
    <t>محكوم عليه بالحبس (سنة فيما أقل)</t>
  </si>
  <si>
    <t>قبيل إجراء إطلاق السراح</t>
  </si>
  <si>
    <t>سنة الواقعة</t>
  </si>
  <si>
    <t>فترة الـ 18 يوم الأولى</t>
  </si>
  <si>
    <t>بدأت نيابة قسم أول أكتوبر، بإشراف عمرو مخلوف، التحقيق فى وفاة متهم داخل حجز قسم أول أكتوبر. استدعى أحمد سعد، وكيل أول النيابة ٤ من شهود العيان المحتجزين داخل القسم، للاستماع إلى أقوالهم بشأن الرواية الموجودة داخل محضر الشرطة. وتبين من التحريات أن الضحية محتجز على ذمة قضية سرقة، وأنه تناول وجبة عشاء مساء أمس الأول، ثم غافله النوم، وفوجئ ضباط النوبتجية باستغاثة زملائه فى الحجز، فى الواحدة صباحاً، بعد اكتشافهم وفاة زميلهم. قررت النيابة استدعاء أسرة المجنى عليه للاستماع إلى أقوالهم، كما أمرت باستدعاء ضباط القسم وطلبت تحريات المباحث حول الواقعة، وأمرت بتشريح الجثة لبيان ملابسات الوفاة، والتأكد من وجود شبهة جنائية من عدمها. تجرى التحقيقات بإشراف المستشار أحمد البحراوى، المحامى العام الأول لنيابات جنوب الجيزة. كان اللواء حسين القاضي، حكمدار الجيزة، والقائم بأعمال مدير الأمن، تلقى إخطاراً من القسم يفيد بوفاة عبدالفتاح. س «٢٢ سنة» داخل غرفة الحجز، ودلت التحريات الأولىة على أن الضحية محتجز على ذمة إحدى قضايا السرقة بقرار النيابة العامة، وأشارت المعاينة المبدئية وتقرير مفتش الصحة إلى عدم وجود أى إصابات متفرقة بالجسد، وأن الضحية توفى إثر هبوط حاد فى الدورة الدموية. قال زملاء المجنى عليه إن الضحية كان بصحة جيدة وتناول وجبة عشاء معهم قبل اكتشاف الحادث بـ٣ ساعات ثم تبادلوا الأحاديث فيما بينهم، وغرق هو فى النوم، فتوجه إليه مسجون وبدأ فى إيقاظه فلم يجبه، ففوجئوا بوفاته، واستغاثوا بضابط النوبتجية وتم استدعاء الإسعاف ونقله إلى مستشفى أكتوبر العام وباشرت النيابةالتحقيقات</t>
  </si>
  <si>
    <t>شهدت محافظة الجيزة، السبت، وفاة سائق داخل حجز قسم شرطة الصف، وقالت التحريات الأولىة إن المتهم أصيب بهبوط حاد بالدورة الدموية، لقصور في الشريان التاجي. كانت مباحث شرق الجيزة، تلقت إخطاراً من مركز شرطة الصف بوفاة مجدي وديع «54 سنة»، سائق، داخل حجز المركز، وأفاد تقرير مفتش الصحة بعد توقيعه الكشف الطبي على المتوفى، بأن سبب الوفاة قصور في الشريان التاجي، ما أدّى لهبوط حاد في الدورة الدموية، وأنه لا توجد شبهة جنائية. وقالت التحقيقات إنه بسؤال المتواجدين بحجز المركز «محمد. ر»، 30 سنة، تاجر، و«رجب.ع»، 35 سنة، حلاق، أيدا ما جاء في تقرير مفتش الصحة بإصابة المتوفى بهبوط حاد بالدورة الدموية بعد شعوره بالألم فى صدره، وبسؤال «جوزيف.و»، 28 سنة، عامل، ابن شقيقة المتوفى قال إن خاله يعانى من أمراض القلب، ولم يتهم أحدا. وأضافت التحقيقات أن المتوفى كان محتجزا داخل المركز على ذمة تحقيقات النيابة في قضية شيك دون رصيد، وكانت النيابة قد أصدرت قرارًا بالإفراج عنه قبيل وفاته. تحرر محضر بالواقعة، وأخطرت النيابة لمباشرة التحقيقات، وقررت تسليم جثة المتوفي إلى ذويه.</t>
  </si>
  <si>
    <t>انتهت حياة متهم داخل حجز قسم شرطة إمبابة، أفادت التحريات والتحقيقات أن المتوفى لفظ أنفاسه الأخيرة إثر إصابته بهبوط حاد فى الدورة الدموية، ولا توجد شبهة جنائية فى الوفاة. تحرر محضر بالواقعة وأخطر المستشار أيمن البابلى، المحامى العام الأول لنيابات شمال الجيزة، وباشر التحقيقات وقررت النيابة تشريح جثة المتوفى، ولا تزال التحقيقات مستمرة بمعرفة عامر درويش مدير النيابة. تلقى اللواء محمد الشرقاوى، مدير الإدارة العامة للمباحث، إخطاراً من المقدم علاء بشير رئيس المباحث بوجود المتوفى محمود 45 سنة مصاب بحالة إعياء شديد، داخل الحجز، وعلى الفور أمر اللواء محمود فاروق مدير المباحث الجنائية بسرعة نقله إلى المستشفى لعمل الإسعافات الأولىة له، وكشفت التحريات والتحقيقات أن المتهم لفظ أنفاسه الأخيرة قبل وصوله مستشفى قصر العينى، وتبين من التقرير الطبى أن سبب الوفاة هبوط حاد فى الدورة الدموية، وأفادت التحريات أن المتهم سبق اتهامه فى عدة قضايا سرقات ومخدرات وأنه تم إلقاء القبض عليه فى قضية مخدرات.</t>
  </si>
  <si>
    <t>قررت النيابة العامة بالوادي الجديد، الخميس، انتداب الطب الشرعي لبيان سبب وفاة محبوس بسجن الوادي الجديد العمومي وجد متوفيًا، الأربعاء، داخل غرفة الحجز بالسجن. وكان اللواء محمد سمير مدير أمن الوادي الجديد قد تلقى إخطارًا من إدارة السجن يفيد بالعثور على «أسامة.أ.ع»، 34 سنة، جثة هامدة مسجاة على أرضية الزنزانة، وأفادت المناظرة الأولىة لمفتش الصحة بأن السجين توفى نتيجة إسفكسيا الخنق مع احتمال وجود شبهة جنائية وتم تحرير المحضر اللازم، وقررت النيابة العامة انتداب الطب الشرعي لبيان سبب الوفاة.</t>
  </si>
  <si>
    <t>لقي مسجل خطر مصرعه داخل حجز قسم شرطة الخليفة، مساء أمس الأحد، فيما يباشر علاء عوض وكيل نيابة الخليفة التحقيق في الواقعة. وطلبت النيابة تحريات المباحث في البلاغ رقم 943 لسنة 2014 "إداري الخليفة" حول واقعة وفاة سجين داخل قضبان حجز قسم شرطة الخليفة، واستدعاء أهله للتعرف على حالته الصحية. وكشفت تحقيقات النيابة أن المتهم أحمد عطية مسجون منذ سبع سنوات في قضية إتجار في المواد المخدرة ولفظ أنفاسه الأخيرة داخل حجز قسم الخليفة. وتبين من التحريات الأولىة أن المتهم مصاب بمرض الدرن والسرطان وأنه خرج منذ يومين من المستشفى عقب إصابته بحالة إعياء شديدة تطلبت نقله في الحال للإسعاف، وأنه كان من المقرر الإفراج عنه في أول أبريل ولكنه توفى.</t>
  </si>
  <si>
    <t>تكثف المباحث الجنائية بمركز شرطة إهناسيا المدينة بمحافظة بني سويف جهودها لكشف غموض واقعة مقتل سجين داخل سجن المركز فى ظروف غامضة. كان اللواء إبراهيم هديب، مدير أمن بني سويف تلقى إخطاراً من العميد هشام درويش، مأمور مركز شرطة إهناسيا، يفيد بمصرع أحمد محمود أحمد صالح (27عامًا ـ عامل) داخل سجن المركز، فى ظروف غامضة . تبين من التحريات الأولىة أن القتيل محتجز على ذمة عدة قضايا تبديد أمانة، ويواصل فريق مباحث المركز برئاسة المقدم مصطفي أبوعقرب، رئيس المباحث والنقيب أحمد النادى، معاون المباحث، كشف غموض الحادث . تم نقل الجثة لمشرحة مستشفي إهناسيا المركزى، وتحرر المحضر اللازم وأخطرت النيابة لمباشرة التحقيق، وجارى عرض الجثة على الطب الشرعي لبيان عدم وجود شبهة جنائية من عدمه.</t>
  </si>
  <si>
    <t>بدأت نيابة بولاق الدكرور، برئاسة المستشار محمد عبد المنعم، التحقيق فى وفاة مسجون داخل حجز قسم شرطة بولاق الدكرور، أمس السبت، وتجمهر أهليته أمام قسم الشرطة. وكشفت التحقيقات الأولىة أن المتوفى لقى مصرعه نتيجة هبوط حاد فى الدورة الدموية، وإصابته بحالة إعياء شديدة، أسفرت عن وفاته. وصرحت مصادر أمنية أن تجمهر أهالى المتوفى، أمام القسم، جاء نتيجة لتأخر النيابة العامة فى الحضور للمعاينة التصويرية ومناظرة الجثة، وإصدار تصريح بالدفن، ما أثار غضبهم، وتم تفريقهم بقنابل الغاز وإطلاق أعيرة نارية فى الهواء.</t>
  </si>
  <si>
    <t>بدأت نيابة بولاق الدكرور برئاسة المستشار محمد عبد المنعم التحقيق في وفاة مسجون داخل حجز قسم شرطة بولاق الدكرور صباح اليوم وتجمهر أهليته أمام قسم الشرطة. وكشفت التحقيقات الأولىة أن المتوفى لقي مصرعه نتيجة هبوط حاد في الدورة الدموية وإصابته بحالة إعياء شديدة أسفرت عن وفاته. وصرحت مصادر أمنية أن تجمهر أهالي المتوفى أمام القسم، جاء نتيجة لتأخر النيابة العامة في الحضور لإجراء المعاينة التصويرية ومناظرة الجثة وإصدار تصريح بالدفن، مما أثار غضب أهالي المتوفى وتم تفريقهم بإطلاق قنابل الغاز وأعيرة نارية في الهواء.</t>
  </si>
  <si>
    <t>توفيت الحالة الرابعة داخل قسم الجمالية لمسجون بصفة مؤقتة بالقسم، وتم ضبطه لتنفيذ 20 حكما لإصداره إيصالات أمانة لكنه توفي داخل القسم قبل ترحيله الى مديرية أمن الشرقية. البداية كانت عندما شعر السجين "محمد صادق" (63 سنة) بضيق في التنفس وقام القسم بعمل الإسعافات الأولىة له لكن الأزمة تكررت فجاءت الإسعاف لتجده قد فارق الحياة فتم تحرير المحضر رقم 1 لسنة 2015. وانتقل أحمد حسن وكيل نيابة الجمالية لقسم الشرطة وبسؤال مأمور القسم اللواء سعيد أمين و6 ضباط بالقسم أكدوا أنهم طلبوا الإسعاف للسجين مرتين، لكن المساجين أكدوا أن غرفة الحجز تضم حوالي 35 سجينًا داخل غرفة ضيقة جدا مساحتها حوالي 3 متر × 3 متر، مؤكدين أن هذه رابع حالة وفاة تحدث لسجناء داخل قسم الجمالية. أمر أحمد حسن وكيل نيابة الجمالية وبرئاسة المستشار حازم عبد الشكور رئيس النيابة بتشريح الجثة وطلب تحريات إدارة البحث الجنائي عن الواقعة.</t>
  </si>
  <si>
    <t>لفظ محتجز بقسم شرطة بولاق الدكرور، أنفاسه الأخيرة، مساء الأربعاء، إثر إصابته بنوبة قلبية، فيما تجمهر عدد من أهالي المتوفي أمام مقر القسم، وأطلقت قوات الشرطة النار في الهواء، لتفريق المحتجين. وقالت مصادر مسؤولة بمديرية أمن الجيزة، إن فريق من النيابة العامة انتقل إلى قسم الشرطة للمعاينة والوقوف على أسباب وفاة المحتجز، وأضافت أن التحقيقات الأولىة، دلت على عدم وجود شبهة جنائية في الواقعة. وتابعت المصادر، التي طلبت عدم ذكر اسمها، إن المحتجز مصاب بأمراض القلب، وأن حالته الصحية تدهورت داخل الحجز، وتم نقله إلى المستشفى لتلقي العلاج اللازم. وأضافت المصادر، أن عدد من أسرة المحتجز تجمهروا أمام قسم الشرطة، للإطمئنان عليه، وأنه إحدى القيادات الأمنية، حاولت إقناعهم بفض التجمهر، إلا أن قوات الشرطة أطلقت أعيرة نارية في الهواء لتفريق الأهالي، وأكدت المصادر أن النيابة العامة بدأت إجراءات تحقيق واسعة حول الواقعة، واستجواب ضباط وأفراد الشرطة، المشرفين على حجز القسم، والاستماع إلى اقوال باقي المحتجزين، والاستعلام عن سبب احتجاز المتهم، للوقوف على ملابسات الواقعة، والوقوف على الأسباب الحقيقية لوفاة المحتجز.</t>
  </si>
  <si>
    <t>بدأت نيابة إمبابة شمال الجيزة، الثلاثاء، تحقيقاتها في وفاة محتجز داخل ديوان عام قسم شرطة إمبابة، إثر صعقه بالكهرباء، وقالت التحقيقات الأولىة، إن المتوفى كان يقضى فترة شهرين لتنفيذ حكم قضائي، في قضية تبديد شيكات. وقررت النيابة تشريح جثمان المتوفى، ويُدعى «سامح.ا»، كهربائي سيارات، 31 سنة، بمعرفة خبراء الطب الشرعي للوقوف على أسباب وفاته، والتأكد من عدم وجود شبة جنائية، وأصرت النيابة على قرارها رغم رفض أهل المتوفى التشريح. وذكرت تحقيقات النيابة برئاسة المستشار علاء سمير، أن «سامح» صعق داخل مقر حجزه الاحتياطي بالقسم، إثر لمس أسلاك كهربائية، كانت متدلية من جهاز تكييف، ونقل على إثر ذلك إلى مستشفى إمبابة العام، وكان قد لفظ أنفاسه الأخيرة، وشاهد تلك الواقعة، زملائه المسجونين، وأخطروا قيادات القسم بما جرى، وقام معاون الضبط بالقسم بإجراء تفيش بحجرة الحجز، ولم يعثر على أي أدوات داخله، يمكن أن يصلها المتوفى بأسلاك الكهرباء. وأمرت النيابة باستخراج عدد من المسجونين لسماع إفادتهم حول الواقعة، وقال بعضهم إن «سامح» كان يحاول تشغيل جهاز التكييف، فصعق جراء ذلك، بينما أشار فريق آخر إلى أن المتوفى حاول أخذ «وصلة» من أسلاك الكهرباء لتوصيلها بـ«كاتل» لإعداد كوب شاى، لكنه صعق، واصطدم بالحائط. وانتهت النيابة إلى قرارها باستعجال تقرير الطب الشرعي حول سبب وفاة كهربائي السيارات، كما طلبت تحريات مديرية أمن الجيزة بشأن الواقعة. وأشارت التحقيقات إلى عدم توجيه أسرة المتوفى أي اتهامات لوزارة الداخلية.</t>
  </si>
  <si>
    <t>طالب المستشار أحمد وجيه، رئيس نيابة عين شمس، بإجراء تحريات المباحث حول واقعة وفاة مسجون داخل الحجز بقسم عين شمس. وكانت النيابة قد تلقت إخطارًا من مأمور قسم عين شمس بوفاة "أشرف.أ" 30 عامًا، مسجون على ذمة قضية مخدرات بحجز القسم إثر تعرضه لجلطة بالمخ. وأكدت التحريات الأولىة لمباحث القسم، أن المتهممحبوس فى قضية اتجار فى المخدرات وهو مسجل خطر "مخدرات"، ومصاب بالالتهاب الكبدى الوبائى، وفوجئ الحرس الموجود بالقسم بحدوث جلطة بالمخ، وحولوه إلى المستشفى، وتوفى بها.</t>
  </si>
  <si>
    <t>الداخلية تكشف سبب وفاة عصام دربالة أخبار وتقارير الأحد, 09 أغسطس 2015 12:31 Share Tweet 1 0 الداخلية تكشف سبب وفاة عصام دربالةعصام دربالة القاهرة - بوابة الوفد- محمد صلاح وتغريد سيد : صرح مسئول مركز الإعلام الأمنى بوزارة الداخلية أنه مساء أمس السبت الموافق 8 الجارى توفى المتهم / محمد عصام الدين حسن أحمد دربالة ، المودع بسجن شديد الحراسة بطره على ذمة القضية رقم 408لسنة 2015 بتهمة الإنضمام لجماعة أسست على خلاف أحكام القانون. كان المتوفى قد شعر بحالة إعياء عقب عودته من إحدى جلسات المحاكمة أمس، بتوقيع الكشف الطبى عليه تبين أنه كان يعانى من إرتفاع بدرجة الحرارة وإنخفاض بضغط الدم وإرتفاع نسبة السكر بالدم، على الفور تم عمل الإسعافات الأولىة اللازمة وأثناء نقله للمستشفى لتلقى العلاج حدث نزيف من الأنف وهبوط بالدورة الدموية والتنفسيه أدت إلى وفاته. يُشار إلى أن المتوفى له تاريخ مرضى سابق " جلطات سابقه – مرض السكر " .. تم إتخاذ الإجراءات القانونية وإخطار النيابة العامة لمباشرة التحقيقات .</t>
  </si>
  <si>
    <t>انتحار هاني محمد محمد المطراوي، مواليد 93، والمتهم في 3 قضايا سرقة، وقضيتي مخدرات، داخل سجن قسم ثان الغردقة، والتحريات الأولىة أشارت إلى أن المتهم أقدم على الانتحار وشنق نفسه داخل السجن، وتم تحرير محضر بالواقعة وأخطرت النيابة لمباشرة التحقيقات.</t>
  </si>
  <si>
    <t>أمر المستشار شريف معتز، رئيس نيابة البساتين، بتشريح ودفن جثة مسجون لقى مصرعه، داخل حجز قسم البساتين متأثرًا بهبوط حاد بالدورة الدموية، وذلك لبيان سبب الوفاة، وهل هناك شبهة جنائية من عدمه. وانتقلت النيابة العامة إلى المستشفى لمناظرة الجثة قبل نقلها للطب الشرعى للتشريح، وكشفت التحقيقات الأولىة للنيابة، أن المتهم صدر عليه حكم بالحبس لمدة 3 شهور، وأنه يعانى من مرض مزمن في التنفس الرئوى، حيث يعانى من حساسية فى الصدر. كانت البداية عندما قام أحد المحجوزين بإبلاغ الأفراد المكلفين بحراسة حجز قسم شرطة البساتين، بأن هناك فردا يعانى من شدة الألم فى معدته، وعلى الفور تم نقله إلى أقرب مستشفى لتلقى العلاج، عقب الحصول على تصريح من قبل النيابة العامة، إلا أنه حال وصوله فارق الحياة، وحرر المحضر اللازم للواقعة.</t>
  </si>
  <si>
    <t>طلبت نيابة الهرم برئاسة المستشار محمد أبوالحسب، تحريات الأجهزة الأمنية بالجيزة في وفاة مسجون داخل حجز قسم الهرم بعد إصابته بحالة إعياء شديدة لفظ أنفاسه الأخيرة على أثرها. وكشفت التحقيقات الأولىة التي أجريت بإشراف عبدالرحمن أشرف، مدير النيابة أن المتوفي محبوس بقسم الهرم على ذمة قضية اتجار بالمخدرات وأنه يتعاطى مخدر الهيروين وعقب حبسه وامتناعه عن التعاطي أدى إلى سوء حالته وتم نقله مسبقًا إلى المستشفى بعد استئذان النيابة العامة إلا أنه اليوم أصيب بحالة إعياء شديدة ولقي مصرعه داخل الحجز. وأسفرت مناظرة النيابة لجثة المتوفي عن عدم وجود إصابات ظاهرية، فأمرت النيابة بنقل الجثة إلى مشرحة زينهم وما زالت التحقيقات مستمرة.</t>
  </si>
  <si>
    <t>صرحت نيابة الوراق برئاسة المستشار مصطفى توفيق، رئيس النيابة، بدفن جثة المسجون الذي لقي مصرعه داخل حجز القسم، عقب ندب الطب الشرعي لتشريح جثته لبيان سبب الوفاة. كان محجوز بقسم شرطة الوراق لقي مصرعه داخل حجز القسم إثر إصابته بهبوط حاد في الدورة الدموية عقب تعاطيه جرعة مخدرات. وكشفت التحريات الأولىة أن المتوفي كان محبوسًا على ذمة قضية نصب ولفظ أنفاسه الأخيرة إثر تعرضه لهبوط حاد في الدورة الدموية بسبب تعاطيه أقراصًا مخدرة فتم نقله إلى المستشفى وتم تحرير محضر بالواقعة وتولت النيابة التحقيقات.</t>
  </si>
  <si>
    <t>لقى سجين مصرعه في أحد سجون البحيرة، اليوم الخميس، بعد إصابته بتسمم في الدم. تلقى اللواء محمد عماد الدين سامي, مدير أمن البحيرة, إخطارًا من اللواء أشرف عبد القادر, مدير المباحث الجنائية، يفيد بوفاة سجين بسجن جنوب التحرير، ويدعى "عبد الحليم ع"، 42 عامًا، وتم نقله إلى مستشفى دمنهور العام منذ عدة أيام. كشفت التحريات الأولىة أن المتوفى كان يعاني من صدمة تسممية بالدم والتهاب شديد بالغشاء البلوري عن وجود ثقوب متعددة بالأمعاء الدقيقة عن ابتلاع جسم غريب يعتقد كونه آلة حادة وتم عمل جراحة استكشافية بالبطن واستئصال جزء من الأمعاء الدقيقة. ولم يستطع الدكتور محمد على مقرش, مفتش الصحة, تحديد أسباب الوفاة لعدم تحديد الجسم الغريب الذي تم ابتلاعه بتاريخ إصابته وخاصة بعد الجراحة الاستكشافية التي تم إجرائها للمتوفي، ومن المتوقع احتمالية وجود شبهة جنائية، فتم وضع الجثة تحت تصرف النيابة العامة، وتم تحرير محضر بالواقعة.</t>
  </si>
  <si>
    <t>وكان مركز شرطة الخانكة قد تلقى اخطارا من سجن ابو زعبل شديد الحراسة يفيد وفاة المسجون سلمان س س 62سنه . المودع بالسجن على ذمة القضية رقم 575 جنايات رفح شمال سيناء لسنة 2001 - مخدرات - السجن المؤبد .. مبدأ حبسه 23/6/2001م 0 وبسؤال الشهود كدوا ان المسجون كان يعانى من امراض الشيخوخة .. ولم يتهموا احد بالتسبب فى وفاته بتوقيع الكشف الطبى على الجثه بمعرفة مفتش الصحه . افاد ان الوفاة نتيجة هبوط حاد بالدورة الدموية والتنفسية .. وعدم وجود إصابات ظاهرة .. ونفى وجود شبهه جنائيه فى الوفاه 0 تم تحرير محضر وجارى العرض على النيابة</t>
  </si>
  <si>
    <t>لفظ امس سجين اخواني انفاسه الاخيرة داخل سجن قسم المنيا عقب إصابته بنوبة سكرنقل على اثرها الى مستشفى جامعه المنيا حيث لفظ انفاسه الاخيرة، تلقى اللواء اسامه متولى مدير الامن تقرير بوفاة عبد الوهاب محمد عبد الوهاب " 45 سنه " حاصل على دبلوم احد كوادر الاخوان المسلمين بمركز العدوة والمحبوسين احتياطيا على ذمة التحقيق فى الاعتداء على قسم شرطه العدوة عقب إصابته بنوبه سكر .</t>
  </si>
  <si>
    <t>شاب كان مفقود من احداث المنصة، وكان مصاب بخرطوش في راسه..فضل مفقود لحد ما اهله عرفوا انه توفي يوم ٢ اكتوبر بسبب إصابته، في سجن وادي النطرون1 اسمه خالد محمد حافظ</t>
  </si>
  <si>
    <t>نفى مصدر أمني بالدقهلية ما تردد عن وفاة أحد السجناء داخل مركز شرطة منية النصر عقب إلقاء القبض نتيجة تعرضه للتعذيب. وأضاف المصدر أن نبيل طرابية، 26 عاما، أحد المتهمين الصادر ضدهم أحكام جنائية، تم القبض عليه من خلال وحده تنفيذ الأحكام، واصطحبه والده وأشقاؤه حتى تم إيداعه بسجن المركز، وبعدها بنصف ساعة خرجت استغاثات من السجناء فوجدناه مغشيا عليه. وأضاف أنه وبسؤالهم أكدوا أنه إصابه حالة من الرعشة، وبعدها فقد النطق، وقرءوا له قرءانا ولكنه فارق الحياة. وأضاف المصدر أنه تم نقله على الفور لمستشفى منية النصر، وأكد الأطباء أن الوفاة بسبب سكتة قلبية، وتم انتداب الطب الشرعى الذي أكد عدم وجود آثار لتعذيب، بل هناك كدمة في البطن ترجع آثارها لـ5 أيام قبل الحادث، ولا يوجد شبهه جنائية وراء الحادث وأن الوفاة بسبب سكتة قلبية مفاجئة. وأشار المصدر إلى أنه تم تسليم الجثة لذويه وصدر تصريح بالدفن وتشييع الجثمان، يذكر أن شائعات ترددت داخل مركز منية النصر عن وفاة المتهم نتيجة تعرضه للتعذيب بعد إلقاء القبض عليه بعدة ساعات.</t>
  </si>
  <si>
    <t>وفاة المعتقل محمود محمد سعد الدين 20 عام صباح اليوم بمستشفى الميري بالاسكندرية وهو من معتقلى سجن برج العرب جدير بالذكر ان المعتقل تم نقلة الى مستشفي الميري بعد إصابته بالتهاب الكبد الوبائى فيروس سي بالسجن و الاهمال فى علاجه حتى تدهورت حالته الصحية و هو محكوم علية بالسجن لمدة 15 عام في احداث سيدى جابر فى الخامس من يوليو لعام 2013</t>
  </si>
  <si>
    <t>لقي مساء أمس الإثنين سجين مصرعه داخل زنزانته بسجن الوادي الجديد العمومي. وورد بلاغ إلى اللواء نبيل العشري مدير أمن الوادي الجديد، يفيد بوصول جثة سجين لمشرحة مستفي الخارجة العام. وتبين مصرع السجين محمد عبد الرحيم ٥١سنة، مقيم البحر الأحمر ومسجون في قضية تبديد رقم ٧٢٨ لسنة ٢٠١٢ مركز قوص بعد إصابته بهبوط حاد في الدورة الدموية داخل زنزانته ولا توجد شبهة جنائية. وتحرر المحضر رقم ١٦٣٢ إداري مركز شرطة الخارجة لسنة ٢٠١٤ واخطرت النيابة العامة للتحقيق.</t>
  </si>
  <si>
    <t xml:space="preserve">توفى سجين بسجن المنيا العمومى متأثرا بحالة الإعياء الشديدة التى إصابته نتيجة معاناته من مرض مزمن. وكان اللواء أسامة متولى، مدير أمن المنيا، قد تلقى إخطارا من اللواء هشام نصر مدير البحث الجنائى، يفيد وفاة متهم يدعى (عصام ا 64 سنة المحكوم عليه بالسجن لمدة عام فى قضية شروع فى سرقة داخل سجن المنيا العمومى، عقب إصابته بحالة إعياء شديدة نتيجة لإصابته بفيروس سى الكبدى. وتم نقل الجثة لمستشفى المنيا الجامعى، ولا توجد شبهة جنائية فى وفاته. </t>
  </si>
  <si>
    <t>توفي سجين داخل سجن عتاقة المركزى الملحق بقسم عتاقة بمحافظة السويس، عقب إصابتة بهبوط حاد بالدورة الدموية، وتم نقل السجين لمشرحة مستشفى السويس العام، وأخطرت النيابة لتولى التحقيق وأمرت بتشريح الجثة. كان العميد عاطف مهران مدير المباحث الجنائية في السويس قد تلقى بلاغا من الرائد أحمد عبد الفتاح رئيس مباحث قسم عتاقة، بوفاة أحد المسجونين بالسجن، وتبين أنه عقب غلق باب السجن وتشميعه استغاث المساجين واخبروا الحراسة بإصابة احدهم بهبوط حاد بالدورة الدموية. وتبين أن السجين يدعى " جمال. م. ق " 34 سنه، محكوم علية بالسجن 15 سنه في قضية قتل، والسجن 3 سنوات في قضية شروع في قتل، ورفضت المحكمة الاستئناف الذي تقدم به، وكان من المقرر نقلة ضمن مساجين اخرين إلى أحد السجون العمومية لتنفيذ مدة الحكم. وأمرت النيابة بتشريح جثة السجين لبيان سبب الوفاه والتاكد من إذا كانت طبيعية ام هناك شبهة جنائية، أو أن المسجون اقدم على الانتحار كما ادعى بعض المساجين هربا من قضاء 18 سنه في السجن.</t>
  </si>
  <si>
    <t xml:space="preserve">قال خالد أبوهاشم المحامى ان موكلة عبد النبى تمام محمد تمام خلفية المحبوس فى قسم شرطة ابو النمرس قد توفى اليوم نتيجة إصابتة بمرض فى المعدة داخل القسم وارجع ابوهاشم في حديثه لـ”الجزيرة مباشر مصر” سبب وفاة تمام إلى الإهمال المتعمد حيث أمرت نيابة مركز الجيزة بنقل موكلة الى المستشفى عدة مرات إلا أن مأمور قسم شرطة اطفيح رفض تنفيذ قرار النيابة رغم سوء حالة موكلة وقال ابو هاشم ان موكلة تم اعتقاله فى شهر ابريل الماضى بتهمة محاولة حرق قسم اطفيح والانضمام الى جماعة محظورة وحمل ابوهاشم مسؤلية وفاة موكلة لمأمور قسم اطفيح الذى رفض تنفيذ قرار النيابة وقال إن المتهم لدية 3 من الابناء وقال انة سوف يتخذ الاجراءات القانونية ضد المامور </t>
  </si>
  <si>
    <t>أنباء عن استشهاد عبد الرحمن هشام في قسم حدائق القبة عبدالرحمن هشام من الشرابيه وهو طالب بكلية الهندسه قسم ميكاترونكس جامعة حلوان يبلغ 20 سنه استشهد بمسيره ف الزاويه بالقرب من مستشفى جراحات اليوم الواحد أثر إصابته بطلق حي ف البطن من بلطجيه وداخليه بلبس مدني يذكر ان عبدالرحمن كان قد اعتقل بعد إصابته مباشرة بقسم حدائق القبه حتى استشهد وهو معتقل</t>
  </si>
  <si>
    <t>قال مأمور قسم شرطة روض الفرج في تصريحات خاصة لـ" الوطن"، أن المحتجز الذي توفي صباح اليوم داخل القسم يعاني من مرض السكر، وإصابته غيبوبة شديدة وتم نقله إلى المستشفى، مشيرا أنه دخل الحجز بتهمة حيازة مواد مخدرة. يذكر أن عددا من أهالي المتهم نظموا مظاهرة أمام القسم، يتهمون الشرطة بقتل المدعو وتلفيق التهم إليه، قائلين إن الشرطة تقوم بتعذيب المذكور منذ 3 أيام بتهمة الانضمام إلى جماعة الإخوان، رغم أنه "لا يستطيع قراءة الفاتحة" على حد قولهم.</t>
  </si>
  <si>
    <t>لفظ مسجون يدعى "ع ع ع" مقيم بقرية الشيخ مبارك مركز البرلس أنفاسه الأخيرة داخل مركز الكبد بكفر الشيخ متأثرًا بإصابته بغيبوبة كبدية. وكان قسم شرطة البرلس قد قام بتحويل المسجون لمركز الكبد في مدينة كفر الشيخ بعد إصابته بغيبوبة كبدية وأفادت إدارة مستشفى مركز الكبد بكفر الشيخ بوفاة المسجون السابق ذكره داخل المركز مصاباُ بجلطة بالوريد البابي وفشل كبدي، وأفاد مفتش الصحة أن سبب الوفاة هبوط حاد الدورة الدموية ولا توجد شبهة جنائية. وكان قد القي القبض على المتوفي وتم حبسه احتياطيًا على ذمة القضية رقم 242 لسنة 2015 بتهمة الشروع في قتل وتم اخطار النيابة العامة التي أمرت بالتصريح بدفن الجثة.</t>
  </si>
  <si>
    <t>فارق متهم محبوس على ذمة قضية اتجار بمواد مخدرة الحياة، داخل حجز قسم الطالبية نتيجة إصابته بأزمة قلبية، وتم إخطار النيابة التى تولت التحقيق. تلقى اللواء مجدى عبدالعال، مدير الإدارة العامة لمباحث الجيزة، إخطارًا من المقدم محمد ربيع، رئيس مباحث قسم شرطة الطالبية، يفيد بوفاة أحد المتهمين داخل الحجز نتيجة إصابته بأزمة قلبية، تبين أن المتهم محبوس على ذمة قضية اتجار بالمواد المخدرة وأصيب بأزمة قلبية خلال حبسه. تبين من التحقيقات أن المتوفى ألقي القبض عليه لاتهامه فى قضية اتجار فى مخدرات (أقراص مخدرة)، وأنه كان محتجزًا داخل قسم شرطة الطالبية على سبيل الحبس الاحتياطى، إلا أن المتهم إصابته نوبة قلبية شديدة ولم يستطع تحملها وفارق على إثرها الحياة. كما قررت النيابة توقيع الكشف الطبى عليه بواسطة خبراء الطب الشرعى للتأكد من عدم وجود شبهة جنائية فى الوفاة، الذى أشار إلى أن الوفاة حدثت نتيجة أزمة صحية متعلقة بمرض يعانى منه المتهم منذ فترة وكانت تنتابه "أزمات قلبية" على فترات مختلفة، تمهيدًا لدفنه. أكدت التحقيقات أنه لا توجد شبهة جنائية فى وفاة المتهم، وهذا ما أكدته التقارير الطبية، وتحريات أجهزة الأمن الأولىة حول الواقعة.</t>
  </si>
  <si>
    <t>ورد للحقانية بلاغ يفيد تعذيب شاب حتى الموت داخل مركز شرطة شبين القناطر وذلك أول أمس الخميس والشاب يدعي عمرو سعيد عبد الظاهر 32 سنة لديه زوجة وولدين الأكبر عبد الرحمن والأصغر محمد وحسب شهادة المحامى عاصم سعد الواردة لنا " حضر كل من الضابط معتز الشوبجى واحمد فتحى الى منزل والد عمرو الكائن بطحا نوب شبين القناطر بيسألو عليه والدته ودخلوا البيت فتشوا ملقوش حاجه قالو لامه ابنك فين والا هنخدك انتى وزوجه اخوه قالتلهم ابنى مستأجر شقه فى بلده بجانبنا اسمها الكوم الاحمر طب تعالى معنا وراحت خبطوا عمرو كان نايم قام فتح قلبوالبيت ملقوش حاجه خدوه وتم استجوابه فى قضية السرقه التى انتهت بانهم علموا انه ليس له علاقه بها وعرفوا ان السارق اسمه عزت وكابتن معتز الشويحى ضربه جامد بالخرطيم ودبشك البندقتية اثناء البحث عن معلومات لقضيه السرقه وبعدها بيوم لفقوله محضر بودرة والواد بعد الضرب طرش دم فى الحجز اكتر من مره وطلب النجده ومحدش عبره وسابوه وبعديين راح يتعرض على النيابه ومات وهو فى القفص واثبتنا شهاده محامين انه كان فى المركز للاستجواب والصور وفى فيديو للجثه" ملحوظة تم تشريح الجثة ولم يصدر التقرير المبدئى حتى الان وهناك تخوف من تواطىء وزعم ان الضحية توفي نتيجة إصابته بمرض داخل الحجز والحقانية تطالب النائب العام بسرعة التحقيق واستعجال تقارير الطب الشرعي واحالة ىالمجرمين للمحاكمة .</t>
  </si>
  <si>
    <t>لفظ سجين بمركز شرطة سيدي سالم بكفر الشيخ، أنفاسه الأخيرة داخل محبسه مصاباً بهبوط حاد في الدورة الدموية. وكان السجين المتوفي "قطب. إ. ي -63 سنة - صياد"، شعر بحالة إعياء شديدة داخل سجن مركز شرطة سيدي سالم بكفر الشيخ، فأستغاث بزملائه لمساعدته والذين قاموا بدورهم بالطرق علي أبواب الزنزانة والاستغاثة بالحراسة المكلفة بتأمين السجن. وتلقي اللواء محمد عاطف شلبي، مدير أمن كفر الشيخ، إخطاراً من مأمور مركز شرطة سيدي سالم، بتلقيه إشارة من النوبتجية، داخل سجن المركز بسماعهم أصوات صياح واستغاثة من داخل إحدي غرف الحجز، فهرعت القوة المؤمنة للسجن وتم فتح باب الحجز وتبين وجود مسجون في حالة إعياء شديدة، تم نقله علي الفور لمستشفى سيدي سالم المركزي ولكن تبين وفاته. وبفحص ملف المسجون، تبين أنه محكوم عليه في القضية رقم 4383 لسنة 2013 أسبوع حبس، في قضية "ضرب". وأفاد تقرير مفتش الصحة بالمستشفى، أن سبب الوفاة هبوط حاد في الدورة الدموية ،نتيجة إصاباته بمضاعفات مرض السكر ولا توجد شبهة جنائية، وتم اخطار النيابة العامة لمباشرة التحقيق في المحضر رقم 14656 لسنة 2015 إداري مركز سيدي سالم.</t>
  </si>
  <si>
    <t>تُوفى محتجز بقسم شرطة مركز طوخ بمحافظة القليوبية، أمس الخميس، وتضاربت روايات الأسرة والشرطة حول سبب الوفاة ومكانها، حيث اتهمت أسرته الشرطة بالتسبب فى الوفاة نتيجة تعرضه للتعذيب قبل نقله إلى مستشفى بنها العام، فيما أكد رئيس مباحث المركز أن المتهم بدت عليه علامات الإدمان، وتوفى بالسجن العمومى قرب المركز. وقال «إسلام. ع»، إن الشرطة ألقت القبض على شقيقه الأكبر «عبدالفتاح»، 36 سنة، فى 26 يناير الماضى، بزعم حيازته مخدرات، وإن شقيقه غاب عن جلسة تجديد حبسه، وعندما سأل عن السبب أخبره بعض أمناء الشرطة بأن شقيقه أُصيب بحالة إجهاد، وتم نقله إلى مستشفى بنها العام وتوفى هناك. وأشار «إسلام» إلى أنه حرر محضراً فى نيابة مركز طوخ، اتهم فيه ضباط المركز بالتسبب فى وفاة شقيقه بالإهمال، لافتاً إلى أن أحد المحتجزين اتصل به وقال له إن أحد الضباط استدعى شقيقه لضربه وتعذيبه. وأوضح رأفت الدن، محامى الأسرة، أن النيابة صرحت بدفن الجثة بعد إعداد مصلحة الطب الشرعى تقريرا عن وجود إصابات بها من عدمه، وما إذا كان المجنى عليه قد افتعلها بنفسه أم لا، وإذا ثبت وجود آثار تعذيب فسيتم توجيه الاتهام المباشر للشرطة بالقتل. فى المقابل، نفى المقدم أحمد الخولى، رئيس مباحث مركز طوخ، تعذيب «عبدالفتاح»، وقال إن المواطن المحتجز أُصيب بحالة من الهياج والهلوسة فى أول أيام حبسه. وأضاف المقدم «من الواضح أن المحتجز كان مسجلاً ومدمناً، وأن ما إصابه من هياج وهلوسة كان أعراض حرمانه من الجرعة، وإن زملاءه بالحجز اتصلوا بأسرته من تليفون محمول معهم، ونقلوا لهم تفاصيل حالته. وأضاف رئيس مباحث طوخ أنه تم إبعاد المتهم عن الحجز بطلب من زملائه، لأنه كان يضرب رأسه فى الحائط، ثم أمر المأمور بنقله إلى السجن العمومى المجاور للمركز، حيث توفى هناك.</t>
  </si>
  <si>
    <t>لفظ "سائق" ببنى سويف، في العقد الرابع من عمره، أنفاسه الأخيرة داخل محبسه بقسم شرطة ببا جنوب المحافظة بعد إصابته بهبوط حاد في الدورة الدموية. كان اللواء إبراهيم هديب، مدير أمن بنى سويف، تلقى إخطارا من العميد زكريا أبو زينة، مدير المباحث الجنائية بالمديرية، يفيد بتلقيه بلاغا من الرائد أحمد عبد اللطيف، رئيس مباحث القسم، يفيد بإصابة محمد سيد معوض 47 سنة "سائق" مقيم بقرية هربشنت، التابعة للمركز، والمحكوم علية بالسجن 3 أشهر في القضية رقم 12988 بإعياء شديد. أمر مدير الأمن بنقله على الفور إلى مستشفى ببا المركزي، حيث لفظ أنفاسه الأخيرة، عقب وصوله المستشفى، وبتوقيع الكشف الطبي عليه تبين أن سبب الوفاة إصابته بهبوط حاد في الدورة الدموية . تم تحرير المحضر رقم 1499 /2014 قسم شرطة ببا، وتحت إشراف المستشار وليد الرفاعي، المحامي العام لنيابات بنى سويف، وأمرت النيابة بتسليم الجثة إلى أهليته والتصريح بالدفن بعد الكشف الطبي عليها بمعرفة الطبيب الشرعي لمعرفة أسباب الوفاة .</t>
  </si>
  <si>
    <t>وفقاً للتقرير الطبي، سبب توقف عضلة القلب بعد إعياءه</t>
  </si>
  <si>
    <t>توفي منذ قليل سجين بعد إصابته بهبوط حاد في الدورة الدموية، أثناء تواجده داخل محبسه بسجن الوادي الجديد العمومي. وتلقى اللواء نبيل العشري مدير أمن الوادي الجديد إخطارا يفيد بوفاة سجين داخل زنزانته بالسجن العمومي بالخارجة. وكشف محضر الواقعة وفاة السجين " وائل محمود عبد الحكيم " 37 سنة ومقيم ملوي بمحافظة المنيا ومحكوم عليه بالحبس لمدة 7 سنوات في قضية ضرب أفضي إلى موت عام 2011 م وذلك بعد إصابته بهبوط حاد في الدورة الدموية ودخوله في حالة إعياء شديدة. وكشف تقرير طبيب السجن العمومي بالوادي الجديد أن الوفاة طبيعية ولا توجد بها شبهة جنائية في الوفاة كما تضمن محضر الواقعة سؤال شاهد الواقعة وهو الرقيب "محمد سيد" من قوة السجن عن سماعه أصوات استغاثة من العنبر رقم 18 بالسجن وذهب إليه أحد المساجين فوجده فارق الحياة وتم نقل المتوفى إلى مشرحة مستشفى الخارجة العام تمهيدا لتسليمه إلى أسرته لدفنه. وتحرر للواقعة المحضر رقم 1757 إداري قسم شرطة الخارجة لسنة 2014 وأخطرت النيابة العامة للتحقيق</t>
  </si>
  <si>
    <t>عام 2015</t>
  </si>
  <si>
    <t>العهد الرئاسي</t>
  </si>
  <si>
    <t>المرحلة العمرية</t>
  </si>
  <si>
    <t>بين (18-30) سنة</t>
  </si>
  <si>
    <t>أكثر من 60 سنة</t>
  </si>
  <si>
    <t>أقل من 18 سنة</t>
  </si>
  <si>
    <t>العقد الرابع من العمر</t>
  </si>
  <si>
    <t>العقد الخامس من العمر</t>
  </si>
  <si>
    <t>العقد السادس من العمر</t>
  </si>
  <si>
    <t>تم نقله لسجن شديد الحراسة - عضو جماعة الإخوان</t>
  </si>
  <si>
    <t>مصادر أخرى</t>
  </si>
  <si>
    <t>ظروف الوفاة، بحسب الرواية الرسمية</t>
  </si>
  <si>
    <t>ظروف الوفاة، بحسب الرواية غير الرسمية</t>
  </si>
  <si>
    <t>الحالة الصحية قبل الوفاة</t>
  </si>
  <si>
    <t>طبيعة الحالة الصحية قبل الوفاة</t>
  </si>
  <si>
    <t>مدة الاحتجاز قبل الوفاة</t>
  </si>
  <si>
    <t>أقل من أسبوعين</t>
  </si>
  <si>
    <t>بين أسبوعين وست شهور</t>
  </si>
  <si>
    <t>أكثر من 3 سنوات</t>
  </si>
  <si>
    <t>بين سنة وثلاث سنوات</t>
  </si>
  <si>
    <t>رقم 542 لسنة 2011</t>
  </si>
  <si>
    <t>خلال 24 ساعة</t>
  </si>
  <si>
    <t>سجن خاص</t>
  </si>
  <si>
    <t>ترحيل محكمة</t>
  </si>
  <si>
    <t>دار رعاية</t>
  </si>
  <si>
    <t>ترحيلات - سيارة شرطة بطريق شبين</t>
  </si>
  <si>
    <t>دار رعاية الأحداث - أسيوط</t>
  </si>
  <si>
    <t>معسكر قوات الأمن - سوهاج</t>
  </si>
  <si>
    <t>سجن جمصة - شديد الحراسة</t>
  </si>
  <si>
    <t>ترحيلات - الإسماعيلية</t>
  </si>
  <si>
    <t>ترحيلات - قسم شرطة الخليفة</t>
  </si>
  <si>
    <t>ترحيلات - مركز شرطة المنيا</t>
  </si>
  <si>
    <t>قسم شرطة ثان الإسماعيلية</t>
  </si>
  <si>
    <t>توفي ''سجين''، مساء اليوم الأربعاء، داخل قسم شرطة ثان الرمل بالإسكندرية. وأكد مصدر بمديرية أمن الإسكندرية، إن سجين يبلغ من العمر 68 عاماً كان محتجزاً علي ذمة إحدي القضايا توفى داخل حجز القسم، إثر تعرضة لأزمة قلبية، مؤكدا أن مفتش الصحة وقع الكشف علي المتوفي، وتبين أن الوفاة طبيعية. ونفي العقيد خالد عبد المحسن، مأمور قسم شرطة ثان الرمل، فى تصريحات له،أن تكون الوفاة بسبب وجود أعداد كبيرة داخل غرفة الحجز، مؤكداً أن الوفاة كانت طبيعية.</t>
  </si>
  <si>
    <t>رقم 7079 لسنة 2011 ثان المنتزة ورقم 964 كلي</t>
  </si>
  <si>
    <t>تم القبض عليه من علي قهوة بجوار منزله بسبب ولاعة علي هيئة مسدس, وفق جبهة الدفاع عن الحقوق والحريات - سبق اتهامه في القضية رقم 19468 لسنة 2011 جنايات قسم شرطة ثان الرمل "مخدرات" والقضية رقم 27592 لسنة 2013 جنح قسم شرطة أول المنتزة "سلاح"</t>
  </si>
  <si>
    <t>لقي محتجز بقسم شرطة أول المنتزة مصرعه داخل غرفة الحجز بالقسم، أثناء تنفيذه عقوبة بالحبس لمدة شهر. من جانبها، ذكرت مديرية أمن الإسكندرية، في بيانا لها اليوم، أن "المحتجزين بالقسم أخطروا بوفاة زميلهم المدعو فرج سليمان عبدالرحمن محمد 48 سنة- سائق، مقيم بدائرة القسم المحبوس بالحجز؛ لتنفيذ عقوبة الحبس لمدة شهر، في القضية جنح القسم (سلاح أبيض)"، وفقا لما جاء بالبيان. وبسؤال شقيقه عبدالرحمن سليمان، مقيم بدائرة القسم، المحبوس بحجز القسم لتنفيذ عقوبة الحبس لمدة شهر في ذات القضية، قال مضمون ما تقدم، مضيفا أن "شقيقه كان يعاني من مرض حساسيه الصدر وضيق بالتنفس، ولم يتهم أحد بالتسبب في وفاته"، على حد قوله. وتم نقل الجثة لمشرحة الإسعاف، تحت تصرف النيابة، وتحرر المحضر إداري قسم شرطة أول المنتزة، ويجري العرض على النيابة.</t>
  </si>
  <si>
    <t>قسم شرطة ثان المنتزة</t>
  </si>
  <si>
    <t>تحقق نيابة ثان المنتزة بالإسكندرية، فى واقعة وفاة مسجون داخل زنزانة قسم شرطة ثان المنتزة مساء أمس الأحد. وانتقل فريق النيابة إلى مقر القسم، ويستمع إلى 45 مسجونًا من المحجوزين بالزنزانة، وتبين إلقاء عدد من المساجين الاتهامات على بعضهم واحتمالية وجود شبهة جنائية. وأكد بعض المساجين فى شهادتهم أمام النيابة، تناول المجنى عليه أقراص مخدرة ثم إعطاءه زجاجة مياه غازية من أحد المساجين، وهو ما تسبب فى وفاته. كان اللواء أحمد عبد الجليل حجازى، مساعد وزير الداخلية لأمن الإسكندرية، قد تلقى بلاغًا يفيد بوفاة "عمرو. م. ف" 20 سنة، محبوس احتياطياً على ذمة قضية سرقة بالإكراه داخله محبسه، وتحرير محضر بالواقعة، والعرض على النيابة العامة التى باشرت التحقيقات، وانتقلت لسماع شهادة المساجين وإرسال الجثة للطب الشرعى لبيان السبب الحقيقى للوفاة.</t>
  </si>
  <si>
    <t>الإسكندرية - أول المنتزة - عزبة محسن</t>
  </si>
  <si>
    <t>لفظ 3 متهمين أنفاسهم الأخيرة، صباح اليوم، داخل غرف الحجز بأقسام شرطة ثان مدينة نصر، وإمبابة و6 ثان أكتوبر، وتم تحرير المحاضر اللازمة وأخطرت النيابة العامة التي أمرت بتشريح جثثهم لمعرفة سبب الوفاة. استقبلت مشرحة زينهم، صباح اليوم، جثة سيد آدم محمد، الذي توفي داخل مستشفي الحميات بمدينة نصر، أثناء إسعافه وتبين أنه كان محتجزًا على ذمة قضية بقسم شرطة قصر النيل وتم تحرير المحضر رقم 2074 إداري ثان مدينة نصر. كما استقبلت جثة هاني عطية عيسوي (39 عامًا)، والذي توفي داخل حجز قسم شرطة إمبابة في ظروف غامضة بمحضر رقم 6974 إداري إمبابة، وجثة أشرف عبدالله محمد شاهين (35 سنة)، والذي توفي داخل حجز قسم شرطة ثان أكتوبر، في ظروف غامضة بمحضر رقم 3466 إداري ثان أكتوبر. وجار تشريح جثث المتوفين لمعرفة سبب الوفاه بناءً علي قرار النيابة العامة.</t>
  </si>
  <si>
    <t>رقم 2074 لسنة 2014 إداري ثان مدينة نصر</t>
  </si>
  <si>
    <t>لفظ 3 متهمين أنفاسهم الأخيرة، صباح اليوم، داخل غرف الحجز بأقسام شرطة ثان مدينة نصر، وإمبابة و6 أكتوبر ثان، وتم تحرير المحاضر اللازمة وأخطرت النيابة العامة التي أمرت بتشريح جثثهم لمعرفة سبب الوفاة. استقبلت مشرحة زينهم، صباح اليوم، جثة سيد آدم محمد، الذي توفي داخل مستشفي الحميات بمدينة نصر، أثناء إسعافه وتبين أنه كان محتجزًا على ذمة قضية بقسم شرطة قصر النيل وتم تحرير المحضر رقم 2074 إداري ثان مدينة نصر. كما استقبلت جثة هاني عطية عيسوي (39 عامًا)، والذي توفي داخل حجز قسم شرطة إمبابة في ظروف غامضة بمحضر رقم 6974 إداري إمبابة، وجثة أشرف عبدالله محمد شاهين (35 سنة)، والذي توفي داخل حجز قسم شرطة أكتوبر ثان، في ظروف غامضة بمحضر رقم 3466 إداري أكتوبر ثان. وجار تشريح جثث المتوفين لمعرفة سبب الوفاه بناءً علي قرار النيابة العامة.</t>
  </si>
  <si>
    <t>لقى متهمان، أمس، حتفهما داخل قسمي شرطة عين شمس وثان مدينة نصرٍ، وأخطرت النيابة العامة التي أمرت بانتداب الطب الشرعي؛ لتشريح الجثتين لمعرفة سبب الوفاة، وصرحت بدفنهما. كانت نيابة ثان مدينة نصرٍ تلقت إخطارًا من مأمور قسم شرطة ثان مدينة نصرٍ، بوفاة متهم داخل حجز القسم، وبانتقال النيابة العامة والفحص، تبين وفاة المتهم "محمد زكي محمد"، 60 سنة، والمحبوس احتياطيًا لمدة 15 يومًا في قضية مخدرات. كما تلقت نيابة عين شمس أيضًا إخطارًا من مأمور قسم شرطة عين شمس، يفيد بوفاة متهم داخل حجز القسم، وبالانتقال والفحص والمعاينة، تبين وفاة "سامح إبراهيم أبوالفتوح"، في العقد الثالث من العمر، والمحبوس احتياطيًا لمدة 15 يومًا في قضية مخدرات. وتم اتخاذ الإجراءات القانونية تجاه الواقعتين من قبل النيابة العامة.</t>
  </si>
  <si>
    <t>القاهرة - أول مدينة نصر - ش القرشي</t>
  </si>
  <si>
    <t>القاهرة - أول مدينة نصر - عمارة الطوب الرملي - مشروع 19</t>
  </si>
  <si>
    <t>قسم شرطة ثان السلام - النهضة</t>
  </si>
  <si>
    <t xml:space="preserve">الشرقية - ثان العاشر من رمضان </t>
  </si>
  <si>
    <t>قسم شرطة ثان سوهاج</t>
  </si>
  <si>
    <t>رقم 5 أحوال أول شبرا الخيمة بتاريخ 20-6-2014</t>
  </si>
  <si>
    <t>معسكر قوات الأمن - بنها</t>
  </si>
  <si>
    <t>معسكر قوات الأمن - العاشر من رمضان</t>
  </si>
  <si>
    <t>معسكر قوات الأمن - الزقازيق</t>
  </si>
  <si>
    <t>معسكر قوات الأمن - الكيلو 10.5 إسكندرية الصحراوي</t>
  </si>
  <si>
    <t>الإسكندرية - أول الرمل - أبو سليمان</t>
  </si>
  <si>
    <t>رقم 4 عواض سجن طنطا العمومي والمقيد برقم 1457 لسنة 2013 إداري أول طنطا</t>
  </si>
  <si>
    <t xml:space="preserve">الإسكندرية - أول المنتزة </t>
  </si>
  <si>
    <t>الحالة السادسة عشر كانت بتاريخ 7/8/2015 للمعتقل محمود حنفي ,, معتقل ف قسم أول الرمل توفى نتيجة الإهمال الطبي</t>
  </si>
  <si>
    <t>رقم 68 أحوال أول طنطا والقضية رقم 20069 لسنة 2014 جنايات أول طنطا والمقيدة برقم 1092 لسنة 2015 كلي غرب طنطا</t>
  </si>
  <si>
    <t>الغربية - أول طنطا - العجيزي</t>
  </si>
  <si>
    <t>الاسم : محمود محمد محمود الصغير السن / 49 عام اصيب المريض المذكور اعلاه بارتفاع نسبه الاسيتون فى الدم (ketoacidosis) مما ادى الى ما يسمى تسمم اسيتونى و هذه الحاله تحتاج لعنايه شديده فى المستشفى و تعالج بنجاح فى اى بلد فى العالم حتى المتخلفه منها و لكن بسبب الاهمال الشديد فى سجن برج العرب ترك المريض فى زنزانته بدون اى رعايه و ادعى طبيب السجن انه لا يحتاج الى دخول المستشفى او تلقى المحاليل العلاجيه ..تدهورت حاله المريض التى كانت فى الاصل متدهوره بسبب الكدمات الشديده التى كانت فى جسده بسبب سوء معاملته و ضربه حين تم القبض عليه ..و فى اخر ايامه كانت حرارته بدأت فى الارتفاع تدريجيا و كان يقول : الحقونى , انا بموت بالبطئ... السجن كعادته لم يبدى اى اهتمام بالحاله و كان يتعامل بكل اهمال مما ادى الى ارتفاع الحراره فى اخر يوم الى 41 درجه C هذا الى جانب مرض السكر المزمن الذى كان مريضا به ايضا و الكدمات المتفرقه فى جسده و بالاخص كدمه كبيره فى كتفه الايسر مع وجود تورم شديد بالفخذ الايمن و اشتباه تجمع صديدى بالركبه اليمنى نتيجه انخفاض المناعه نتيجه ارتفاع نسبه السكر فى الدم لفترات طويله و بنسب عاليه مع حاجه طارئه للعلاج بمضادات حيويه و بزل " سحب " للتجمع الصديدى و هذا ما لم يتم عمله بمستشفى السجن او تحويله لأى مستشفى لاحراء هذا التدخل مع تكرار و تتابع تحويله لمستشفى السجن بصوره دوريه على مدار اسبوعين او اكثر ... و عندما وصلت حالته لهذه الدرجه من التدهور بدأت تظهر عليه اعراض صفراء فى الدم" و هذا بسبب تخثر كرات الدم الحمراء" و هنا فقط وافقت مستشفى السجن على تحويله لمستشفى الحميات و بالطبع توفى فى الطريق ... اجزم ان هذ الحاله لو كانت تلقت بعض الرعايه الطبيه فى أول الامر لم تكن لتموت و اعيدها ان هذه الحاله تعالج بنجاح فى اكثر البلاد تخلفا ...و هذه شهاده اطباء سجن برج العرب المعتقلين الذين تابعوا الحاله عن كثب و لكن كانوا مكتوفى الايدى لوجودهم رهن الاعتقال ..</t>
  </si>
  <si>
    <t>قسم شرطة أول أكتوبر</t>
  </si>
  <si>
    <t>الذكرى الثانية للثورة - سيدي جابر - قسم سيدي جابر 8-2-2013</t>
  </si>
  <si>
    <t>التعدي على الأمن وإتلاف ممتلكات عامة وخاصة وقطع طريق وحرق 3 سيارات</t>
  </si>
  <si>
    <t>الوضع القانوني وقت الوفاة</t>
  </si>
  <si>
    <t>رقم 15663 لسنة 2013 جنايات سيدي جابر والمقيدة برقم 1442 لسنة 2013 كلي شرق الاسكندرية</t>
  </si>
  <si>
    <t>قتل 14 شخص واصابة العشرات وحيازة الاسلحة النارية والبيضاء غير المرخصة وترويع المواطنيين الامنيين والتعدي علي قوات الجيش والشرطة</t>
  </si>
  <si>
    <t>السجن المشدد 15 سنة بتاريخ 19-5-2014</t>
  </si>
  <si>
    <t>استعراض القوة ومقاومة السلطات ومحاولة منع ترحيل المتهمين لدار العقابية</t>
  </si>
  <si>
    <t>احداث الاسكندرية 3-1-2014</t>
  </si>
  <si>
    <t>جمعة علي علي حميدة</t>
  </si>
  <si>
    <t>أحداث الإسماعيلية</t>
  </si>
  <si>
    <t>أحداث الإسكندرية</t>
  </si>
  <si>
    <t>مداهمات امنية - كفر الدوار "اجتماع بشقة" 22-2-2015</t>
  </si>
  <si>
    <t>صلاح محمود رزق الباسوسي - صلاح الباسوسي</t>
  </si>
  <si>
    <t>البحيرة - كفر الدوار - كوم أشو - أبيس</t>
  </si>
  <si>
    <t>رقم 1128 لسنة 2015 جنايات مركز كفر الدوار</t>
  </si>
  <si>
    <t>تكوين خلية ارهابية وحيازة منشورات تحريضية والتخطيط لاعمال تخريبية</t>
  </si>
  <si>
    <t>احداث دمنهور - ديوان المحافظة "قضية حرق ديوان محافظة البحيرة" 14-8-2013</t>
  </si>
  <si>
    <t>رقم 12838 لسنة 2013 جنايات دمنهور والمقيدة برقم 233 لسنة 2014 جنايات عسكرية الاسكندرية</t>
  </si>
  <si>
    <t>التجمهر، استعراض القوة والتلويح بالعنف، قتل عمدا 3 اشخاص "شعبان فهمي احمد ابراهيم ابو شاهين ونور الدين عبد المقصود محمد شومان وتوفيق ابراهيم بلبع"، شروع في قتل عمدا اخرين، مقاومة السلطات، محاولة احتلال مبني عام بالقوة "ديوان محافظة البحيرة"، تعريض سلامة وسائل النقل العامة البرية للخطر وتعطيل سيرها عمدا، تخريب وحرق عمدا ممتلكات عامة "ديوان محافظة البحيرة والجهاز المركزي للمحاسبات وارضة واكشاك مرور ومديرية التنظيم والادارة واوراق ووثائق حكومية واجهزة لاسلكية و 6 سيارات شرطة ومدرعة ودراجة شرطة"، اتلاف عمدا ممتلكات خاصة "سيارة وحانوت وبوفيه ومقهي ومطعمين"، سرقة بالاكراه منقولات "سلاح ناري وحوافظ نقود ومبالغ مالية خاصة بالداخلية واوراق خاصة بالمحافظة ومديرية التنظيم والادارة ومكتب التصديقات والجهاز المركزي للمحاسبات"، حيازة واحراز اسلحة نارية بدون ترخيص وبيضاء وذخيرة وادوات تستخدم في الاعتداء</t>
  </si>
  <si>
    <t>احداث كرداسة - قسم شرطة كرداسة "قضية الـ 188" 14-8-2013</t>
  </si>
  <si>
    <t>قتل 13 من الشرطة وشروع في قتل اخرين والانضمام لجماعة ارهابية وحيازة اسلحة نارية بدون ترخيص وبيضاء وذخائر وقاذوفات صاروخية ومواد حارقة ومحاولة احتلال قسم شرطة وحرق وتخريب عمدي للقسم وسرقة محتوياته</t>
  </si>
  <si>
    <t>رقم 12681 لسنة 2013 جنايات الجيزة والمقيدة برقم 1443 لسنة 2015 كلي جنوب الجيزة</t>
  </si>
  <si>
    <t>التجمهر، قتل عمد مع سبق الإصرار والترصد، شروع في قتل، تعطيل وسائل النقل العام، احتلال مبان ومرافق عام مخصصة للنفع العام، تخريب مبان وأملاك عامة، قبض واحتجاز أشخاص دون وجه حق، اعتداء علي اشخاص، حيازة واحراز مفرقعات واسلحة نارية وبيضاء وذخيرة حية وجهاز لاسلكي ميري</t>
  </si>
  <si>
    <t>محال لمحكمة الجنايات محبوسا</t>
  </si>
  <si>
    <t>محال لمحكمة الجنايات محبوسا - سجن رقم 1</t>
  </si>
  <si>
    <t>شهر اكتوبر 2013</t>
  </si>
  <si>
    <t>احداث 6 اكتوبر - الدقي - كوبري الدقي وشارع مصدق 6-10-2013</t>
  </si>
  <si>
    <t>التجمهر واستعراض القوة والتلويح بالعنف والتعدي علي الامن واتلاف ممتلكات خاصة واحراز اسلحة بيضاء</t>
  </si>
  <si>
    <t>حبس 3 سنوات مع الشغل أمام الجنح يوم 16-4-2014</t>
  </si>
  <si>
    <t>مداهمات أمنية - السويس 21-8-2013</t>
  </si>
  <si>
    <t>مداهمات أمنية - كرداسة</t>
  </si>
  <si>
    <t>أحداث الجيزة - تفجير حي الوراق 26-1-2015</t>
  </si>
  <si>
    <t>رقم 765 لسنة 2015 جنايات الوراق</t>
  </si>
  <si>
    <t>احداث ثان المنصورة - ديوان المحافظة ومجمع المحاكم 14-8-2013</t>
  </si>
  <si>
    <t>رقم 9788 لسنة 2013 جنح ثان المنصورة والمقيدة برقم 2774 لسنة 2013 جنايات ثان المنصورة</t>
  </si>
  <si>
    <t>التجمهر، استعراض القوة والتلويح بالعنف، إتلاف ممتلكات عامة وخاصة، قطع طريق</t>
  </si>
  <si>
    <t>احداث ثان المنصورة 30-8-2013</t>
  </si>
  <si>
    <t>السجن المشدد 10 سنوات أمام محكمة الجنايات يوم 21-5-2014</t>
  </si>
  <si>
    <t>مداهمات امنية - مركز المنصورة "خلية تكفير السيسي" 18-6-2014</t>
  </si>
  <si>
    <t>تكوين خلية ارهابية تدعو للعنف والانتقام من افراد القوات المسلحة والشرطة واحراز اسلحة نارية بدون ترخيص وحيازة منشورات تحريضية</t>
  </si>
  <si>
    <t>احداث السويس - شارع الشهداء "مقتل محمد محمود مصطفي" 8-11-2013</t>
  </si>
  <si>
    <t>رقم 2487 لسنة 2013 جنايات السويس والمقيدة برقم 211 لسنة 2014 كلي السويس</t>
  </si>
  <si>
    <t>قتل شخص"محمد محمود مصطفي"، شروع في قتل 3 آخرين، حيازة أسلحة نارية، الانضمام لجماعة إرهابية، التجمهر، استعراض القوة والتلويح بالعنف، إتلاف ممتلكات عامة وخاصة، خرق حظر التجوال</t>
  </si>
  <si>
    <t>احداث ثان الزقازيق - جامع الفتح 14-8-2013</t>
  </si>
  <si>
    <t>الانضمام لجماعة محظورة والتجمهر وتعطيل المرور وقطع طريق واتلاف ممتلكات عامة وخاصة ومقاومة السلطات وحيازة مواد حارقة ومفرقعات وقتل شخص وشروع في قتل 5 اخرين</t>
  </si>
  <si>
    <t>رقم 20311 لسنة 2013 جنايات ثان الزقازيق</t>
  </si>
  <si>
    <t>السجن المشدد 7 سنوات أمام محكمة الجنايات بتاريخ 15-7-2014</t>
  </si>
  <si>
    <t>أحداث الشرقية</t>
  </si>
  <si>
    <t>أحداث الغربية - عام 2013</t>
  </si>
  <si>
    <t>الانضمام لعصابة مسلحة والتجمهر وقطع طريق حرق قسم شرطة طامية وقتل وشروع في قتل</t>
  </si>
  <si>
    <t>التجمهر، شروع في قتل، محاولة احتلال مبني عام "قسم سنورس"، تخريب وحرق عمدا ممتلكات عامة "قسم سنورس", احراز وحيازة اسلحة نارية بدون ترخيص وبيضاء وذخيرة ومواد حارقة، مقاومة السلطات، وترويع المواطنين، قطع الطريق العام</t>
  </si>
  <si>
    <t>الانضمام لجماعة محظورة والتحريض علي العنف واثارة الشغب</t>
  </si>
  <si>
    <t>احداث قصر النيل "قضية سفارة امريكا الثانية - مقتل عمرو عبد النبي" 22-7-2013</t>
  </si>
  <si>
    <t>قتل شخص "عمرو عيد عبد النبي" والشروع في قتل اخرين واستعراض القوة والتلويح بالعنف وترويع المواطنين وحيازة اسلحة نارية بدون ترخيص والتجمهر ومقاومة السلطات والاتلاف العمد للممتلكات العام</t>
  </si>
  <si>
    <t>رقم محضر أو قضية عن الواقعة</t>
  </si>
  <si>
    <t>احداث ثان مدينة نصر "احداث المنصة - النصب التذكاري" 27-7-2013</t>
  </si>
  <si>
    <t xml:space="preserve">رقم 4393 لسنة 2013 جنايات ثان مدينة نصر </t>
  </si>
  <si>
    <t>قتل وشروع في قتل وتخريب ممتلكات عامة وخاصة واستعراض القوة والتلويح بالعنف وحيازة متفجرات والتعدي علي الامن</t>
  </si>
  <si>
    <t>فض اعتصام رابعة العدوية - أول مدينة نصر 14-8-2013</t>
  </si>
  <si>
    <t>قتل 4 ظباط و 3 مجندين و 10 اشخاص، شروع في قتل 55 ظابط و 5 شرطيين و 46 مجندين، التعدي بالضرب على 10 ظباط و 5 مجندين و 3 اشخاص، احتجاز 19 ظابط بدون وجه حق، التجمهر، تكوين وادارة عصابة مسلحة، استعراض القوة والتلويح بالعنف، مقاومة السلطات، سرقة منقولات، تعطيل وسائل النقل البرية، احتلال مرافق عامة بالقوة (مدرستي مدينة نصر الثانوية الفندقية وعبد العزيز جاويش ومبني ادارة الاسكان الخارجي بنات لجامعة الازهر برابعة ومسجد رابعة العدوية وملحقاته)، تخريب عمدي لممتلكات عامة (مسجد رابعة العدوية وقاعة المناسبات ومستشفي رابعة ومبني الادارة العامة للمرور ومدرستي عبد العزيز جاويش ومدينة نصر الثانوية الفندقية ومبني ادارة الاسكان الخارجي بنات لجامعة الازهر برابعة واعمدة انارة والبنية التحتية بميدان رابعة ومدرعتين و 42 سيارة شرطة)، اتلاف عمدي لممتلكات خاصة، حرق عمدي لممتلكات عامة (كابلات كهربية)، تخريب وحرق عمدي لمبني معد لاقامة شعائر دينية (مسجد رابعة)، حيازة مفرقعات واسلحة نارية مششخنة وغير مششخنة بدون ترخيص وذخيرة واسلحة بيضاء وادوات تستخدم في الاعتداء ومطبوعات تحريضية</t>
  </si>
  <si>
    <t>قضية "اقتحام سجن وادي النطرون - الهروب الكبير" 29-1-2011</t>
  </si>
  <si>
    <t>اطلاق قذاف ار بي جي واعيرة نارية كثيفة على الحدود الشرقية مع قطاع غزة وفجروا الاكمنة الحدودية وخط غاز وتسللوا عبر الانفاق بطريقة غير شرعية وسيطروا على 60كم من الشريط الحدودي وخطفوا 3 ظباط وامين شرطة ثم اقتحام سجون المرج وابو زعبل ووادي النطرون، تخريب وحرق عمدي لممتلكات عامة "السجون المذكورة"، قتل عمد لمواطن ومجند ومسجون بالمرج و 30 مسجون مجهول الهوية بابو زعبل و 14 اخرين بسجن وادي النطرون، شروع في قتل 3 من قوة تامين سجن ابو زعبل، سرقة بالاكراه لمنقولات مملوكة لمصلحة السجون، تهريب 20 الف سجين، مقاومة السلطات، حيازة واحراز اسلحة نارية بدون ترخيص وذخيرة</t>
  </si>
  <si>
    <t>حسني خيري دياب عفيفي - حسني دياب</t>
  </si>
  <si>
    <t>فني</t>
  </si>
  <si>
    <t>المنيا - العدوة - الجهاد 4</t>
  </si>
  <si>
    <t xml:space="preserve">رقم 9993 لسنة 2013 جنح قصر النيل </t>
  </si>
  <si>
    <t>أحداث 6 أكتوبر - قصر النيل - القصر العيني وكورنيش النيل والفورسيزون 6-10-2013</t>
  </si>
  <si>
    <t>التجمهر والتعدي على الأمن وحيازة أسلحة نارية بدون ترخيص وإتلاف ممتلكات عامة وخاصة واستعراض القوة والتلويح بالعنف</t>
  </si>
  <si>
    <t>خرق حظر تجوال</t>
  </si>
  <si>
    <t>أحداث القاهرة</t>
  </si>
  <si>
    <t>قضية "التحرك الجهادي بامارة القيادي محمد الظواهري" - 2013</t>
  </si>
  <si>
    <t>تاسيس وادارة جماعة ارهابية</t>
  </si>
  <si>
    <t>التجمهر واستعراض القوة والتلويح بالعنف وحرق واتلاف ممتلكات عامة وخاصة "حرق ترام مصر الجديدة الترام 1012 والترام 1027 ومحال تجارية وسيارات ولوحات اعلانية" وتعطيل المرور واستخدام مواد حارقة ومقاومة السلطات والتعدي بالضرب علي المواطنين وترويعهم</t>
  </si>
  <si>
    <t>السجن 5 سنوات ومراقبة 5 سنوات وغرامة 50 ألف ج أمام الجنح بتاريخ 15-4-2014</t>
  </si>
  <si>
    <t>طالب - جامعة عين شمس - الحقوق - ثالثة</t>
  </si>
  <si>
    <t>احداث الزيتون - حي النعام "اغتيال العقيد وائل طاحون" 21-4-2015</t>
  </si>
  <si>
    <t>قتل عمد للعقيد وائل عاطف طاحون مفتش الامن العام بشرق القاهرة</t>
  </si>
  <si>
    <t>رقم 288 لسنة 2015 جنايات عسكرية شمال القاهرة</t>
  </si>
  <si>
    <t>قضية "تنظيم جماعة انصار بيت المقدس الاولي - قضية الانصار" 4-5-2014</t>
  </si>
  <si>
    <t>الانضمام لجماعة ارهابية وقتل عمد 55 شخص وشروع في قتل 348 اخرين وارتكاب 51 جريمة ارهابية منها تفجير القمر الصناعي بالمعادي ومحاولة تخريب مجري قناة السويس</t>
  </si>
  <si>
    <t>قبلها بفترة وجيزة</t>
  </si>
  <si>
    <t>أحداث القليوبية</t>
  </si>
  <si>
    <t>احداث مطاي - قسم شرطة مطاي "قضية اعدام 528" 14-8-2013</t>
  </si>
  <si>
    <t>اقتحام وحرق قسم شرطة مطاي وقتل ظابط وشروع في قتل والانضمام لجماعة محظورة واطلاق اعيرة نارية وسرقة اسلحة وترويع الامنين</t>
  </si>
  <si>
    <t>تاجر - أدوات كهربية</t>
  </si>
  <si>
    <t>محمد علاء خلفية أحمد</t>
  </si>
  <si>
    <t>السجن المؤبد ومراقبة 5 سنوات وغرامة 20 ألف ج بتاريخ 28-4-2014</t>
  </si>
  <si>
    <t>احداث العدوة - قسم شرطة العدوة "قضية اعدام 683" 14-8-2013</t>
  </si>
  <si>
    <t xml:space="preserve">الانضمام لجماعة محظورة والتجمهر وقتل عمد لرقيب شرطة ومواطن والشروع في قتل 5 اخرين وتخريب وحرق ممتلكات عامة وخاصة "قسم العدوة وسيارات شرطة وكشك" وسرقة بالاكراه لاسلحة وذخائر ومنقولات واموال من القسم وتعطيل سير العمل بالقسم وتهريب 31 سجين واستعراض القوة وحيازة واحراز اسلحة نارية مششخنة وغير مششخنة وبيضاء وذخيرة ومواد حارقة والتعدي علي الامن </t>
  </si>
  <si>
    <t>الانضمام لجماعة محظورة والتجمهر وقطع طريق واستعراض القوة والتلويح بالعنف واقتحام وحرق وتخريب قسم شرطة بني مزار والتعدي على الأمن</t>
  </si>
  <si>
    <t xml:space="preserve">الانضمام لجماعة محظورة، والتجمهر، واستعراض القوة والتلويح بالعنف، وقتل عمد رقيب شرطة وخفير "مصطفي صالح محمد ادريس واحمد عباس خليفة" وشروع في قتل اخرين، وتخريب وحرق عمدا ممتلكات عامة "قسم سمالوط"، وسرقة اسلحة وذخيرة من القسم </t>
  </si>
  <si>
    <t>أحداث مطاي - عام 2014</t>
  </si>
  <si>
    <t>احداث قنا - ميدان المحطة "قضية اقتحام محطة السكة الحديد" 19-7-2013</t>
  </si>
  <si>
    <t>اقتحام محطة السكة الحديد واتلاف ممتلكات عامة "ابواب ونوافذ المحطة" واصابة شخصين واتلاف ممتلكات خاصة "مكبرات صوت"</t>
  </si>
  <si>
    <t>تكوين خلية إرهابية لارتكاب حوادث تفجير باستخدام عبوات مصنعه محليًا والتعدي بها على المنشآت العامة والخاصة والشرطية والعسكرية، واستئجار شقة سكنية بدائرة مركز قلين، لاستغلالها وكرا لتصنيع العبوات المتفجرة، وحيازة مفرقعات ومطبوعات تحريضية</t>
  </si>
  <si>
    <t>مداهمات أمنية - الشيخ زويد - قرية الخروبة - فبراير 2015</t>
  </si>
  <si>
    <t>أحداث شمال سيناء 26-6-2014</t>
  </si>
  <si>
    <t>أحداث شمال سيناء</t>
  </si>
  <si>
    <t>احداث الغنايم - قسم شرطة الغنايم 14-8-2013</t>
  </si>
  <si>
    <t>التجمهر, استعراض القوة والتلويح بالعنف, الانضمام لعصابة مسلحة, التعدي علي قوات الامن واصابة نقيب شرطة, تخريب وحرق عمدي لقسم شرطة الغنايم ومحكمة الغنايم الجزئية ومبني النيابة العامة, تخريب عمدي لمكتب الشهر العقاري والمكتب الهندسي للمساحة ومجلس مدينة الغنايم ومخزن بالادارة الزراعية ومكتب السجل المدني ومكتب التجنيد والتعبئة ونقطتي شرطة المشايعة ودير الجنادلة ونقطة تفتيش القطنة ومدارس الغنايم الثانوية بنين وبنات والابتدائية المشتركة و 9 سيارات شرطة و سيارة خاصة, اتلاف اوراق وسجلات بالجهات السابقة, سرقة منقولات واسلحة وذخائر من القسم والنيابة, واحراز اسلحة نارية الية ومششخنة وغير مششخنة وخرطوش وذخائر دون ترخيص, احراز اسلحة بيضاء وادوات تستخدم في التعدي</t>
  </si>
  <si>
    <t>احداث بني سويف - ديوان المحافظة والمحكمة الابتدائية وقسم بني سويف 14-8-2013</t>
  </si>
  <si>
    <t>اسلام رجائي عبد النعيم الرشيدي</t>
  </si>
  <si>
    <t>مداهمات امنية - الزهور "خلية احراق وتدمير ممتلكات الداخلية" 5-7-2014</t>
  </si>
  <si>
    <t>تكوين خلية ارهابية مسلحة واحراز متفجرات ومفرقعات وتنفيذ 14 عملية ارهابية (حرق سيارة تابعة لتامين الطرق, مرافق, هيئة الابنية التعليمية, شرطة المخازن, مرور ودراجتين خاصتين للمرور وتفجيرات امام كل من كشك كهرباء امام مبني المخابرات العامة, امام مديرية الاسكان, امام نادي القوات المسلحة, امام المحافظة, بشارع طرح البحر, بجوار كشك الكهرباء بالمناخ, بجوار استراحة ظباط المناخ, والزهور, بجوار فيلا اقامة المحافظ)</t>
  </si>
  <si>
    <t>فني - أعمال صحية</t>
  </si>
  <si>
    <t>احداث ثان دمياط - ميدان الشهابية "جنازة عبد الله خروبة" 16-8-2013</t>
  </si>
  <si>
    <t>الانضمام لعصابة مسلحة والتجهمر وقتل 8 اشخاص وشروع في قتل اخرين وحيازة اسلحة نارية بدون ترخيص وبيضاء ومواد حارقة واستعراض القوة والتلويح بالعنف</t>
  </si>
  <si>
    <t>حمدي حسن عطيه الهندي - حمدي الهندي</t>
  </si>
  <si>
    <t>مداهمات امنية - دمياط الجديدة "خلية زرع قنابل" 25-1-2015</t>
  </si>
  <si>
    <t>قضية قيادات تحالف دعم الشرقية - القاهرة 1-7-2014</t>
  </si>
  <si>
    <t>السكر والضغط والتهاب البروستاتا</t>
  </si>
  <si>
    <t>http://www.mo3taqaleen.com/%D8%B2%D9%88%D8%AC%D8%A9-%D9%85%D8%B9%D8%AA%D9%82%D9%84-%D8%AA%D8%AA%D9%88%D8%AC%D9%87-%D9%84%D8%B3%D8%AC%D9%86-%D8%A3%D8%B3%D9%8A%D9%88%D8%B7-%D9%84%D8%A5%D9%86%D9%87%D8%A7%D8%A1-%D8%A5%D8%AC%D8%B1/</t>
  </si>
  <si>
    <t>الانضمام إلى جماعة محظورة، التظاهر بدون إخطار</t>
  </si>
  <si>
    <t>قبل عام ونصف</t>
  </si>
  <si>
    <t>أحداث أسيوط - عام 2014</t>
  </si>
  <si>
    <t>مدرس - فيزياء وكيمياء - ثانوي أول</t>
  </si>
  <si>
    <t>عضو جماعة الإخوان المسلمين - تم الحكم عليه بالحبس 3 سنوات</t>
  </si>
  <si>
    <t>بعد قرار الإفراج عنه صحيا</t>
  </si>
  <si>
    <t>الشرقية - مركز الزقازيق - قرية كفر عجوة</t>
  </si>
  <si>
    <t>مداهمات أمنية - مركز الزقازيق</t>
  </si>
  <si>
    <t>قبل نهاية مدة العقوبة حبس سنة عسكرياً</t>
  </si>
  <si>
    <t>سجن ليمان طره - قيادي بالجماعة الإسلامية - تم القبض عليه بالطريق الدائري بالمعادي</t>
  </si>
  <si>
    <t>أحداث سياسية</t>
  </si>
  <si>
    <t>رقم 12749 لسنة 2013 جنايات كرداسة والمقيدة برقم 375 لسنة 2013 حصر أمن الدولة العليا والمقيدة برقم 4804 لسنة 2013 كلي شمال الجيزة</t>
  </si>
  <si>
    <t>توفى مسجون بمستشفى اسيوط العام إثر تعرضه لتليف كبدي. تلقى اللواء رضا طبيلة مدير أمن المنيا، إخطارًا من العميد عبدالفتاح الشحات، رئيس مباحث مديرية أمن المنيا، بوصول بلاغ لمركز شرطة ابوقرقاص من مستشفى اسيوط الجامعى، بوفاه المسجون " عماد - س - ي "، 45 عاما، مقيم بمركز ابوقرقاص، والمحكوم علية فى القضية رقم 13384 لسنة 2014 جنايات ابوقرقاص " مخدرات "، بالسجن لمدة 3 سنوات. تم التحفظ على الجثة بمشرحة مستشفى أسيوط الجامعي، وتحرر المحضر اللازم عن الواقعة.</t>
  </si>
  <si>
    <t>توفى أحد نزلاء سجن مركز المنيا إثر إصابته بحالة إعياء شديدة نتيجة هبوط حاد فى الدورة الدموية. حيث تلقى اللواء احمد سليمان مدير أمن المنيا اخطارا من العميد هشام حمدى مأمور مركز شرطة المنيا بتلقيه بلاغا من الخدمة المعينة بسجن المركز بإصابه اسامه محمد محى، 38 سنه، سائق ومقيم بعزبه المصاص بدائره القسم، والمحبوس احتياطيا على ذمه قضيه «خطف» بهبوط حاد فى الدوره الدمويه. وبالانتقال واستدعاء مفتش الصحة لتوقيع الكشف الطبى افاد بإصابته بحالة إعياء شديدة وهبوط بالدورة الدموية والتنفسية وأوصى بضرورة نقله لمستشفى المنيا الجامعى، وعلى الفور تم استخراج اذن النيابة وتوفى عقب وصوله للمستشفى.</t>
  </si>
  <si>
    <t>لقى مسجون احتياطيا مصرعه اليوم بسجن الزقازيق العمومى متأثرا بانسداد معوى حاد. تلقى اللواء محمد كمال جلال – مدير أمن الشرقية -، إخطارا من طبيب سجن الزقازيق العمومى بوفاة المسجون حسن محمد ابراهيم حسن 60 سنة محبوس احتياطيا على ذمة القضية رقم 15399 جنح 2012 مخدرات الزقازيق، متأثرا بانسداد معوى حاد. وبسؤال عبد الناصر محمد يسرى مساعد شرطة والمسجون مصطفى عادل عبده السيد قرروا انهم فوجئوا بالمتوفى جالسا على الأرض ولا يستجيب. وبسؤال نجلته قررت انها تم اخطارها من قبل السجن بوفاة والدها ولا تشتبه فى وفاته جنائيا، تم التحفظ على الجثة بمشرحة الزقازيق العام تحت تصرف النيابة. وتحرر المحضر رقم 593 لسنة 2013 وبالعرض على النيابة صرحت بالدفن.</t>
  </si>
  <si>
    <t>رقم 318 لسنة 2013 حصر أمن دولة عليا</t>
  </si>
  <si>
    <t>رقم 473 لسنة 2014 حصر أمن دولة عليا</t>
  </si>
  <si>
    <t>اقتحام واتلاف وحرق ديوان المحافظة وحرق سيارات شرطة واحتجاز افراد أمن وتعذيبهم واستيلاء علي ممتلكات عامة وخاصة</t>
  </si>
  <si>
    <t>قامت قوات أمن الحيزة بتصفيةالشاب/محمد عبد الحميد شرارة (من كرداسة)بعد اخفاءه قسريا منذ يوم 23/1/2016 وقد تم اعتقاله يوم السبت الماضي لدى تجديده لرخصة المرور في مرور بين السرايات وتم اقتياده إلى جهة مجهولة وتصفيته بدم بارد ب 4 رصاصات وبعد ذلك وضعوه في شقة كفرحكيم ومركز الشهاب يؤكد ان وزارة الداخلية قد افرطت في ارتكاب هذه الجرائم(القبض بدون سند قانوني -الاخفاء القسري-القتل خارج القانون)مع المعارضين خلال شهر يناير 2016 ويطالب النائب العام بتحقيق قانوني مع وزير الداخلية للوقوف علي السبب في اقدام ضباط الداخلية علي ارتكاب هذه الجرائم وبشكل ممنهج</t>
  </si>
  <si>
    <t>توفى ظهر اليوم سجين داخل حجر قسم شرطة أوسيم وتم إبلاغ مدير الأمن وإخطار النيابة. كان الحراس قد اكتشفوا وفاته عندما توجهوا للحجز، وتم إبلاغ اللواء كمال الدالى مدير أمن الجيزة، وأمر بإخطار النيابة التى قررت تشريح جثته لمعرفة سبب الوفاة.</t>
  </si>
  <si>
    <t>أمام مرعى أمام محفوظ الذى أتهمه وزير الداخلية بأنه قام بتفجير مبنى مديرية أمن المنصورة ........ مواطن مصرى سلفى ..... من مواليد 1973 .. متزوج ولديه 4 أطفال بنتين ووالدين الكبير منهم 13 سنة أتهمته مؤخرا وزارة الداخلية بتفجير نفسه فى مديرية أمن المنصورة وعثروا على بطاقته الشخصية وسط اشلاءه داخل السيارة المفخخة التى استخدمت فى التفجير وبعد تحليل الحمض النووى من ابنته وجد أنه هو أمام مرعى محفوظ . نقطة دا ملخص جميع الأخبار التى نشرت من البيان الصحفى ل وزير الداخلية...... حكاية أمام محفوظ بدأت منذ اواخر شهر 9 عندما داهمت أمن الدولة منزله وأخذوا اخته الكبيرة وأبنائها بدل منه و سلم نفسه لكى يفرجوا عن اخته وأولادها ..... ظابط أمن الدولة قاله له بالنص : فى قضية كبيرة متلفقة لو متعاونتش معانا هتلبسها . أنت لازم تجبلنا اسماء اللى بينظموا المظاهرات ويشيلوا السلاح بها...... رفض وقال انه مبقاش ينزل مظاهرات لانه اصيب فى ذراعه بعجز اقعده من عمله ...... وعندما رفض قاموا بضربه حتى فقد وعيه وتحت ضغط ظابط أمن الدولة وافقهم على ما طلبوه لكى يخرج , ومن وقت ما خرج وهو بيتهرب منهم . ويوم 8 أكتوبر خرج محفوظ علشان ياخد جلسة العلاج الطبيعى على ذراعه لم يعد مرة أخرى للبيت وأختفى تماما ........ توجهت زوجته الى قسم شرطة المطرية 3 مرات وفى كل مرة يحولها الى مباحث قسم المطرية يقولوا لها : جوزك أرهابى ............ شوفى فجر نفسه فين ........ انتى ليكى عين تيجى تعملى محضر وتتهزق وتمشى ومحدش يعملها محضر, وأثناء البحث أمين شرطة قالها أنه فى (معسكر الجبل الاحمر ) من يوم 8 أكتوبر ولما سألت هناك العساكر قالولها أنهم شافوا لكن اسموا مش موجود فى الكشوفات . ويوم الاثنين الماضى استدعى قسم المطرية الزوجة والولدين والأخت الكبيرة له . وفى القسم بلغوهم بأن زوجها فجر نفسه فى مديرية أمن المنصورة وعاوزين منهم عينة للتأكده انه هو ... وذ هبوا مع ظابط أمن الدولة الى المعمل الجنائى لاخذ العينة وهناك صرفو الأخت م وتم تصوير الزوجة والولدين بأكثر من زواوية وطلبوا منها صورة بطاقتها وأخذ عينة منها ومن أبنها الكبير والنتيجة هتظهر بعد اسبوع. يومها ليلا ظهر وزير الداخلية ببيان صحفى يصرح به ان من قام بتفجير مبنى مديرية أمن الجيزة هو أمام مرعى امام مرعى محفوظ برغم أن النتيجة بتظهر بعد اسبوع وعندما طلبت الزوجة الأشلاء لكى تدفنها رفضوا تسليمهاااا .</t>
  </si>
  <si>
    <t>توفي متهم جنائي داخل سجن مركز شرطة سمالوط بالمنيا نتيجة هبوط حاد بالدورة الدموية. وكان اللواء محمد صادق الهلباوي مدير أمن المنيا قد تلقى إخطارا من اللواء هشام نصر مدير البحث الجنائي بوفاة المتهم جابر شعبان 26 سنه محبوس احتياطيا على ذمة قضية مخدرات منذ يوم 5 مايو الماضي وبتوقيع الكشف الطبي عليه تبين إصابته بهبوط حاد بالدورة الدموية. وتولي عمر الحوتي وكيل نيابة سمالوط التحقيق في الواقعة والذي قام بمناظرة الجثة وانتداب طبيب شرعي للكشف عليها وتبين عدم وجود شبهة جنائية في الوفاة وصرح بدفن الجثة.</t>
  </si>
  <si>
    <t>قالت مديرية أمن أسيوط، إن طفلا انتحر شنقًا داخل محبسه الانفرادي بإحدى دور الرعاية، بسبب سوء حالته النفسية. وتلقى اللواء عبد العظيم نصر مدير أمن أسيوط، اخطارا من غرفة عمليات النجدة يفيد العثور على جثة لأحد الأطفال الأحداث معلقآ بحبل من الرقبة، وعلى الفور انتقلت القوات لموقع الحادثة وتبين أن الجثة لـ أ- ا 18 عام، والمتهم في قضية قتل سائق توك توك بمعاونة زوج اخته م- ر، 22 سنة. وأضاف البلاغ أنه بسؤال المشرفين، أكدوا أن الطفل كان في حالة نفسية سيئة للغاية بعد أن تَم إيداعه فى الحجز، وتم تحرير المحضر بالواقعة وتولت النيابة العامة التحقيق</t>
  </si>
  <si>
    <t>استشهاد الطالب بصيدلة بنى سويف اسلام رجائي والمعتقل لدى الامن نتيجة الاهمال الطبى استشهد ظهر اليوم الطالب ب المعتقل لدى قوات الامن ببنى سويف اسلام رجائي بعد صراع مع المرض منذ إصابته بطلق نارى اثناء مطاردة الامن له فى 24 ابريل الماضى حيث اصيب اسلام رجائي الطالب بالفرقة الثانية بكليه الصيدلة فى 24 ابريل الماضى بطلقات نارية اثناء مطاردة الامن له باحدى الاراضى الزراعية بمركز بنى سويف واحتجز رجائى منذ إصابته فى مستشفى الجامعه لخطورة حالته حيث وضع مكبلا فى سريرة وسط حراسة امنيه مشددة كما اجريت له عدة عمليات جراحية واتهمت اسرة رجائي سلطات الامن بالمسئولية عن وفاة نجلها حيث كانت التقرير تفيد بضرورة نقله الى المستشفيات بالقاهره لتلقى العلاج اللازم الا ان أمن الانقلاب رفض ذلك</t>
  </si>
  <si>
    <t>عثر اهالي مدينة الشيخ زويد بشمال ‏سيناء‬ أمس السبت، على جثة "مصطفى حمدان السواركة" ملقاة قرب طريق فرعي وبها آثار أعيرة نارية. وأفاد الأهالي بأن "مصطفى" كان معتقلاً منذ اكثر من عام لدى الاجهزة الأمنية حيث تم اعقاله من مدينة ‫‏العريش‬ عقب ظهور فيديو لشقيقه "محمد" وهو ينفذ عملية تفجير مديرية أمن جنوب سيناء بسيارة مفخخة.</t>
  </si>
  <si>
    <t>لقي سجين مسن مصرعه اليوم السبت بسجن الوادي الجديد العمومي بسبب هبوط حاد في الدورة الدموية. كان بلاغ ورد للواء عمر ناصر نائب مدير أمن الوادى الجديد من قسم شرطة الخارجة، يفيد بوفاة سجين بسجن الوادى الجديد يدعى صلاح عبدالله يبلغ من العمر 67 عامًا ومحكوم عليه بالسجن 6 شهور بعد إصابته بهبوط حاد فى الدورة الدموية. تم تحرير المحضر رقم 589 ادارة الخارجة لعام 2014، وتم إحالته للنيابه لمباشرة التحقيقات.</t>
  </si>
  <si>
    <t>توفي أحد المحبوسين احتياطياً داخل سجن المنيا، إثر إصابته بمضاعفات حمى نتيجة إصابته بأمراض مزمنة. كان اللواء حسن سيف مدير أمن المنيا، تلقى إخطارا من اللواء محمود عفيفي، مدير المباحث الجنائية، بوفاة سجين احتياطي داخل سجن المنيا، إثر إصابته بمضاعفات حمى نتيجة إصابته بأمراض مزمنة وذلك بحسب ماتداولت المواقع الإلكترونية. وتبين أن المتوفى محبوس احتياطيًا "طلعت علام علي"، 64 سنة، مقيم بمحافظة أسيوط ومصاب بعدة أمراض، وظهرت عليه أعراض الحمى، أدت إلى نقله إلى مستشفى السجن لتلقى العلاج ووفاته بهبوط حاد بالدورة الدموية، والمتوفى كان محبوسًا على ذمة اتهامه في قضية قتل. وقالت مصادر أمنية وطبية إن السجين لفظ أنفاسه الأخيرة بعد نقله إلى مستشفى السجن لتلقى العلاج، وإصيبت بهبوط حاد بالدورة الدموية أدى إلى وفاته، ولا توجد شبهة جنائية وراء الوفاة.</t>
  </si>
  <si>
    <t>توفي اليوم احد السجناء الموضوعين بسجن الزقازيق العمومي بمحافظة الشرقية ، اثناء نقله من السجن إلى مستشفي الزقازيق العام علي اثر إصابة بمرض لوكيميا الدم، تم التحفظ على الجثة بمشرحة المستشفى، تم تحرير المحضر بالواقعة ، واخطار النيابة العامة التي صرحت بدفن الجثة. تلقى اللواء محمد كمال جلال مدير أمن الشرقية، إخطارا من الرائد مامور سجن الزقازيق العمومي، مفاداة ، وفاة السجين " السيد علي إبراهيم السيد" 40 عاما، والموضوع بسجن الزقازيق العمومي ، على ذمة القضيه رقم 11110 جنايات الحسينية لسنة 2012 سلاح وسرقة بالإكراه، وذلك أثناء نقله من السجن إلى مستشفي الزقازيق العام علي اثر إصابة بمرض لوكيميا الدم، ، وبفحص الجثة تبين أن الوفاه جاءت نتيجة توقف عضلة القلب ولا توجد شبهه جنائية. وبسؤال شقيق المتوفى أحمد 50 عاما" عامل ومقيم بقرية المناجاة الصغرى التابعة لمركز الحسينية، أيد ما جاء بالفحص ولم يشتبه في وفاة شقيقه جنائيا. تم التحفظ على الجثة بمشرحة مستشفي الزقازيق العام، وتحرير محضر بالواقعة واخطار النيابة العامة التي صرحت بدفن الجثة.</t>
  </si>
  <si>
    <t>توفي مسجون داخل مستشفي سوهاج العام بعد نقله إليه من سجن أخميم لقضائه عقوبة بالحبس شهراً بناء علي قرار النيابة في القضية رقم 13 جنح المركز، حيث أصيب بهبوط حاد بعضلة القلب ما أدي إلى وفاته. كان اللواء عبد العزيز النحاس مساعد الوزير مدير أمن سوهاج تلقى إشارة من مستشفي سوهاج العام بوفاة المسجون السيد أحمد 55 سنة عامل ، والمحجوز بالمستشفي منذ يومين حيث أفاد تقرير مفتش الصحة أن سبب الوفاة فشل كلوي أدي إلى هبوط حاد بعضلة القلب ولا توجد شبهة جنائية. وبسؤال فايزة محمود 32 ربة منزل زوجة المتوفي اضافت أن زوجها كان يعاني من جلطة قديمة بالمخ. تحرر محضر بالواقعة برقم 1498 وبالعرض علي النيابة العامة صرحت بدفن الجثة لعدم وجود شبهة جنائية.</t>
  </si>
  <si>
    <t>لقي سجين مسن مصرعه - عصر اليوم - في قسم ثان بمحافظة الإسماعيلية. وكان اللواء محمد عناني مدير الأمن، تلقي إخطاراً يفيد بورود بلاغ إلى قسم شرطة ثان بوفاة المسجون "شكري سيد سليمان" 76 عاما صاحب مخبز في القضية رقم 550 لعام 2013 جنح ثان تبديد. وبتوقيع الكشف الطبي عليه، تبين إصابته بهبوط حاد بالدورة الدموية، وتم تحرير محضر، وإبلاغ النيابة العامة والتي أمرت بدفن الجثمان مع إخطار ذويه.</t>
  </si>
  <si>
    <t>كشفت مناظرة نيابة حوادث شمال الجيزة الكلية لجثة إرهابي تم قتله علي يد أمين شرطة مكلف بحراسته داخل مستشفي إمبابة العام عن إصابة المجني عليه ب 4 أو 5 طلقات في أنحاء متفرقة من الجسد. ويجري الآن احمد الحمزاوي وابراهيم بدوي مديرا نيابة الحوادث مناقشة أمين الشرطة المتهم بمعاونة فرق من المباحث لبيان ظروف وملابسات الواقعة حيث تشير ترجيحات بأن مشاجرة وقعت بين المتهم وأمين الشرطة مما دفعه لاطلاق وابل من الأعيرة النارية عليه. وكانت منذ قليل قد بدات نيابة العجوزة برئاسة المستشار احمد دبوس تحقيقات موسعة في مقتل عضو خلية ارهابية متهم بمحاولة تفجير حي الوراق داخل مستشفي امبابة العام علي يد امين شرطة مكلف بحراسته بعدما اشارت التحقيقات الأولىة إلى تورط امين الشرطة مع خلية إرهابية حرضته علي قتل المتهم لعدم الكشف عن باقي أعضائها. وكشفت التحقيقات الأولىة التي يجريها باسم شعلان وكيل أول نيابة العجوزة بإشراف أحمد خطاب مدير النيابة أن القتيل يدعي محمد . ع طالب وانه من المتهمين بمحاولة تفجير رئاسة حي الوراق فجر يوم 25 يناير وانه اصيب بطلق ناري في القدم جراء محاولة القبض عليه من قوات الشرطة وتم ايداعه مستشفي امبابة العام إلا أنه امس فوجئ المتواجدين بالمستشفي بدوي طلق ناري وباستطلاع الأمر تبين قيام أمين الشرطة المكلف بحراسة المتهم باطلاق الرصاص عليه وقتله فتم التحفظ عليه لحين اقتياده إلى قسم الشرطة وبدأت النيابة التحقيق معه.</t>
  </si>
  <si>
    <t>روى عبد المحسن أحمد فرج، شقيق سامح أحمد فرج الذى لقى مصرعه داخل حجز قسم الوراق لـ"بوابة الأهرام" تفاصيل الاعتداء على شقيقه داخل القسم وتعذيبه حتى الموت. قال عبد المحسن (51 سنة - موظف بجهاز مدينة 6 أكتوبر)،ورئيس قطاع الجمعية الشرعية بأكتوبر، أن شقيقه سامح ذهب أمس الثلاثاء قاصداً شرطة الوراق للتوسط لصديق محبوس بسبب مشاجرة للإفراج عنه. أشار إلى أن شقيقه سامح أحمد فرج - 48 سنة- يعمل تاجر ملابس، بشارع الجامع بمنطقة إمبابة، ولديه ابنتان، الكبرى هاجر(22 سنة-حاصلة على ليسانس الآداب، والأخرى إسراء( طالبة بالثانوية العامة). وأعرب شقيق المتوفى، عن ظنه بأن مشادة كلامية حدثت بين شقيقه وضباط قسم الوراق، أسفر عنها قيام مأمور القسم ومدير المباحث بالتعدى عليه وتعذيبه حتى الموت، حيث توجد كدمات بأماكن متفرقة بالجسم. وحول علمهم بالواقعة، قال إن أسرته التى تقطن بإمبابة فوجئت بحضور قوة شرطة إلى منزلهم طالبين منهن الحضور لاستلام جثمان المتوفي من مستشفى الموظفين بإمبابة، قبل نقلها إلى مشرحة زينهم فانتقلت الأسرة على الفور للمستشفى، وفوجئوا بالجثة بها أثار تعذيب بالغة، ووجدوا المتوفى مجردا من ملابسه، ومقيدا من معصم اليد والأرجل بـ"كلابشات"، وبه نزيف حاد من قدميه العاريتين من حذائه، وتورم في وجهه وكسر فى الرأس. استنكر شقيق المتوفى اتهام شقيقه من قبل ضباط قسم الوراق بأنه كان يعانى من حالة صرع وهياج بسبب صدمة عصبية شديدة تعرض لها إثر مشاجرته مع سائقي الميكروباص أمام القسم،متسائلا كيف لتاجر أن يعانى من حالة هياج وصرع ويستقل سيارته "تويوتا حديثة"، والتى مازالت موجودة أمام قسم الوراق حتى الآن؟. أعرب عبد المحسن عن ارتياحه، عندما أصر وكيل النيابة على تحويل جثة شقيقه المتوفى وعرضها على الطب الشرعى لمعرفة سبب الوفاة، وجاء التقرير يؤكد تعرض شقيقه للتعذيب داخل قسم شرطة الوراق. أعرب شقيق المتوفى عن بالغ حزنه لوفاته شقيقه بهذه الطريقة، موضحا أن نجلة شقيقه الكبرى (هاجر) كانت تستعد لعقد قرانها الأربعاء المقبل، إلا أن هذا الحادث دمر حياة أسرة بأكملها. أوضح عبد المحسن، أن أسرة المتوفى لم تقم بأى إجراءات قانونية حتى الآن ، نظرا لانشغالهم بإجراءات دفن الجثة اليوم، مؤكدا أنه منذ صباح اليوم الخميس سوف يتوجه إلى مكتب النائب العام، وإلى وزارة الداخلية خصوصا قطاع التفتيش بها، لتقديم بلاغ ضد مأمور وضباط مباحث قسم الوراق واتهامهم بتعذيب شقيقه حتى الموت داخل حجز القسم. ناشد عبد المحسن، عبر "بوابة الأهرام"الجهات المعنية، والمنظمات الحقوقية، بالتضامن معه فى قضية شقيقه، والضغط لتحويلها إلى قضية رأى عام، كى لا تتكرر مرة أخرى مع أى مواطن مصرى، خصوصا فى بلد قام بثورة ضد الظلم والفساد.</t>
  </si>
  <si>
    <t>وفاة المحتجز أشرف فكري شعيب بداخل قسم شرطة طلخا جراء الاختناق وسوء التهوية و التكدس . فى ذكري اليوم العالمي لمناهضة التعذيب و الذي يوافق 26 من يونيو من كل عام مازال المعتقلين و المحتجزين بداخل مراكز الاحتجاز المختلفة يعانون التعذيب الممنهج و وسوء المعاملة وعدم توافر الرعايو الصحية و المعيشية فيما يمثل دليل مادي وملموس علي سياسة القتل الممنهجة التي تتبعها وزارة الداخلية منذ 30 يونيو 2013 وحتى الان و التي تلقي تأييدا سياسيا من النظام العسكري الحاكم فى مصر دون ادني ارادة علي وقف ممارسة القتل البطىء و تحويل أماكن الإحتجاز فى مصر إلى مقابر رسمية . - التعذيب ، سوء الرعاية الصحية ، سوء المعيشة أدوات وزارة الداخلية لممارسة القتل بحق المعتقلين بداخل مراكز الاحتجاز وتحويلها إلى مقابر رسمية . - وزارة الداخلية مارست الكذب ومازالت تمارسة بشأن أوضاع المعتقلين المحتجزين بداخل مراكز الاحتجاز وكل ما تقولة حول هذا الملف يدخل فى إطار التضليل و الكذب الذي ماكانت لتفعلة لولا التأييد السياسي و عدم مسائلة منتسبيها فيما تقوم به . - النيابة العامة مسئولة ومشاركة فى جريمة القتل البطىء للمعتقلين بداخل مراكز الاحتجاز بسبب عد التحقيق الجدي فى هذا الملف و المساعدة المباشرة لاخراج منتسبي الجيش و الشرطة من المسائلة برغم ودجود تقارير الطب الشرعي و التقارير الفنية التي تؤكد عدك لياقة أماكن الإحتجاز وأقسام الشرطة و مقارات الأمن المركزي لوضع المعتقلين والمحتجزين فيها . ومثلت حالة وفاة المحتجز أشرف فكري شعيب بداخل قسم شرطة طلخا بسبب سوء التهوية و الاختناق الذي ادي إلى تدهور حالتة الصحية ووفاتة قمة ما وصلت اليه سادية وزارة الداخلية في تعاملها مع المحتجزين بداخل أقسام الشرطة و أماكن الإحتجاز المختلفة لا تختلف عن مجزرة أبو زعبل التي راح ضحيتها 37 معتقل بداخل سيارة الترحيلات . يذكر أن المحتجز أشرف فكري شعيب مان قد تم اعتقالة و حبسة بسبب تسديد إيصال أمانة ..</t>
  </si>
  <si>
    <t>قرر المستشار أبوالنصر عثمان المحامي العام فتح تحقيق حول أسباب وفاة السجين سمير موسي النحاس الذي لفظ انفاسه الأخيرة في سجن المنصورة العمومي. كان والد المتوفي قد تقدم بشكوي للمحامي العام لنيابات جنوب المنصورة أمس يتهم فيها إدارة السجن العمومي بالمنصورة بقتل نجله عمدا داخل السجن في المحضر رقم 2215 لسنة 2011 إداري قسم ثان المنصورة. وقال موسي النحاس والد المسجون سمير والمقيم بقرية كفر الترعة القديم مركز شربين: «إنه يوم الاثنين الماضي فوجئ باتصال تليفوني يؤكد له أن نجله المسجون حالته خطرة في مستشفي المنصورة الدولي وعندما ذهب إلى المستشفي علم الحقيقة وهي أن ابنه مات وموجود بمشرحة المستشفي.</t>
  </si>
  <si>
    <t>توفى أحد نزلاء سجن الزقازيق العمومي بمحافظة الشرقية اثر تعرضه لأزمة قلبية حادة داخل محبسه. وكان اللواء محمد كمال جلال مدير أمن الشرقية قد تلقي أخطارا من مأمور قسم ثان الزقازيق يفيد بتلقيه بلاغا من سجن الزقازيق العمومي بوفاة المسجون “عبد الله. ا.ع” ومقيم شلشلمون التابعة لمركز ومدينة منيا القمح أثر تعرضه لأزمة قلبية حادة داخل محبسه بالسجن. وورد عن تقرير مفتش الصحة بعدم وجود شبهة جنائية في الوفاة ويشار إلى أن المسجون كان محبوس علي ذمة قضايا متنوعة لمدة 15 سنة وكان إدارة السجن قد وضعته تحت الرعاية اللازم بمستشفي الزقازيق الجامعي وعند شفائه وتحويله للسجن أصيب بأزمة قلبية وعلي أثرها توفي بالسجن. تم تحرير المحضر اللازم والتحفظ علي الجثة تحت تصرف النيابة العامة.</t>
  </si>
  <si>
    <t>توفي ظهر اليوم المعتقل السياسي العميد “أحمد محمد عبد الحميد أبو النجا" المعتقل بسجن وادى النطرون حيث كان يقضي حكما بأربع سنوات عقب خروجه من معهد الكبد حيث كان يتلقي علاجه وتمت إعادته للسجن قبل استقرار حالته. وقال الفريق القانوني، إن المعتقل ظل يعاني من مرض الكبد وبعد عناء تم نقله لمعهد الكبد لتلقي العلاج لكنه خرج اليوم من المعهد إلى سجن شبين فتوفي أثناء نقله. اتهمت أسرة أبو النجا وزارة الداخلية ومأمور سجن شبين الكوم بالتتسب العمد في قتله، بعد رفض علاجه خارج السجن أكثر من مرة, وتقول أسرة أبو النجا: أنه وقف في أحد الجلسات يقول للقاضي : لقد شاركت في حرب ١٩٧٣ وأصبت وأجريت عملية نزعت فيها بعض ضلوعي .. فهل جزائي أن يلفق لي اتهام ويقبض علي من الشارع ويعتدى علي البلطجية وأحبس؟. يذكر أن "أبو النجا" من مدينة المحلة الكبرى ومحكوم عليه بالسجن أربع سنوات بتهمة اشتراكه بتظاهرة في عام 2013.</t>
  </si>
  <si>
    <t>لقي مسجون داخل قسم شرطة حدائق القبة، مصرعه، اليوم الاحد، إثر تعرضه لضيق في التنفس، وتم نقله إلى مستشفي الدمرداش لاسعافه، الا أنه لفظ انفاسه الاخيرة فور وصوله، وأمر اللواء علي الدمرداش، مدير أمن القاهرة، باخطار النيابة العامة للتحقيق. وكانت أجهزة الامن بقيادة العميد أشرف عز العرب، رئيس مباحث قطاع شمال القاهرة، قد تمكنت من القبض علي طالب جامعي بكلية الحقوق جامعة عين شمس اثناء قيامه بتصوير خبراء المفرقعات ورجال الامن أثناء فحص عبوة ناسفه امام البوابة الرئيسية للجامعة، وعثر بحوزته علي موبيل يحوي علي مخططات عدائية لاستهداف الجيش والشرطة، وبعرض المتهم علي النيابة أمرت بحبسه 15 يوما علي ذمة التحقيق. وتبين من التحريات التي أمر بها اللواء عصام سعد، نائب مدير مباحث القاهرة، أن الطالب اشترك مع 3 من زملائه منتمين جميعا لجماعة الاخوان الارهابية في زرع العبوات الناسفة والقنابل بدائية الصنع بمحطات المترو وامام جامعة عين شمس، حيث أمرت النيابة العامة بسرعه ضبط واحضار زملائه الهاربين وتمكن رجال المباحث من ضبط أحدهم. ونفي مصدر أمني ما تناولته بعض المواقع الاخبارية حول قيام أهالي المتهم الذي لقي مصرعه بالتجمهر امام قسم الحدائق، موضحا أن المتهم ليس به اي إصابات تماما كما تردد بتعرضه للتعذيب داخل القسم، وهو ما كشف عنه تقرير المستشفي والطب الشرعي.</t>
  </si>
  <si>
    <t>لقى المواطن "أحمد جلال" مصرعه اليوم داخل قسم الشرطة نتيجة تعرضه للتعذيب الذى أفضى إلى موتة ،كان قد ألقي القبض علية يوم ١٩يناير الجارى من كمين للشرطة بمنطقة المعادى . تلقي أحد أفراد عائلته اليوم اتصال من القسم لإخبارهم بالذهاب لإستلام جثة ذويهم من المشرحة</t>
  </si>
  <si>
    <t>ضرب أفضي إلى الموت</t>
  </si>
  <si>
    <t>توفى مسجون بسجن المنيا العمومي الاثنبن إثر إصابته بهبوط حاد فى الدورة الدموية والتنفسية. تلقي اللواء ممدوح مقلد، مدير أمن المنيا إخطاراً من العقيد أحمد رستم مأمور قسم شرطة المنيا يفيد بوصول شاهر عبدالوهاب شلقامي - 57 عامًا - موظف من قرية كفر لبس بأبوقرقاص إلى المستشفى الجامعى والمحول من مستشفي سجن المنيا العمومي، حيث كان يعانى من فشل كلوى وغيبوبة متكررة. وتوفي السجين لدي وصوله إلى المستشفي الا ان أهله حاولوا دفنه دون إتمام كافة الاجراءات القانونية وعلى الفور تدخل ضابط السجن المكلف بمرافقته وطالب أهله بضرورة إنهاء الإجراءات وتوقيع الكشف الطبي من قبل مفتش الصحة الذى قرر أن سبب الوفاة هبوط حاد في الدورة الدموية والتنفسية ولا توجد شبه جنائية. وتحرر المحضر رقم 11 أحوال قسم شرطة المنيا، ومن جانبه أمر المستشار تامر فاروق المحامى العام لنيابات جنوب المنيا بالتصريح بدفن الجثة.</t>
  </si>
  <si>
    <t>أمرت نيابة ثان أسيوط بإشراف مصطفي الشريف، مدير النيابة باستخراج تصريح دفن لسجين، لقي مصرعه بسجن أسيوط العمومي في أثناء قضاء مدة عقويته، بعدما أكد تقرير الطبيب الشرعي عدم وجود شبهة جنائية في الوفاة. كان اللواء أحمد جمال مساعد وزير الداخلية، ومدير أمن أسيوط قد تلقى إخطارًا من مأمور سجن أسيوط العمومي يفيد بوفاة السجين أشرف عبد العليم محمد، 46 سنة، بنها، القليوبية، أثناء قضائه فترة عقوبة بالسجن. تم نقل الجثة إلى مشرحة مستشفي الإيمان العام لتشريحها ومعرفة سبب الوفاة، وأكد تقرير الطب الشرعي أن الوفاة، جاء نتيجة هبوط حاد بالدورة الدموية أدت إلى الوفاة في الحال. وتحرر محضر بالواقعة.</t>
  </si>
  <si>
    <t>توفى السجين محمد عيد التيهى احد المتهمين في تفجير خطوط الغاز والهجوم على اقسام الشرطه بالعريش – داخل محبسه بسجن طرة ، وافاد التقرير الطبي ان الوفاة بسبب هبوط حاد في الدورة الدموية ، وانه له تاريخ مرضي . تلقي اللواء محمد نجيب مساعد وزير الداخلية لقطاع السجون اخطار من اللواء عبد الله صقر مدير المنطقة المركزية للسجون يفيد وفاة السجين محمد عيد التيهي داخل محبسه ، وانه تم اخطار النيابة العامة التي تولت التحقيق ، وصرحت بدفن الجثة بعد عرضها علي الطب الشرعي لبيان سبب الوفاة . وقالت مصادر امنية داخل السجن : ان السجين يعد المتهم الاول فى تفجيرات الغاز واحد منظرى التيارات الدينيه بسيناء ، وانه تم اخطار النيابة العامة بعد قام طيبب السجن بمناظرة الجثة ، واجرت النيابة العامة مناظرة إلى الجثة واستمعت إلى اقوال زملائه في السجن ، كما اطلعت علي تاريخه المرضي ، وافاد التقرير الطبي ان الوفاة نتيجه هبوط حاد في الدورة الدموية ،واضافت المصادر : ان النيابة العامة صرحت بدفن الجثة وقد تسلم اسرته جثته لدفنها ، وكانت اجهزة الامن القت القبض علي التيهى منذ قرابه 5 اشهر، فى احدي العمليات الامنية لم تطلق فيها رصاصه واحده ووجهت له اتهامات بالمشاركه فى 7 تفجيرات لخطوط الغاز الطبيعى والهجوم على قسم ثانى فى 29 يوليو من العام الماضي ، وان التحقيقات كشفت عن العديد من العناصر المتورطه فى التفجيرات والهجوم على المراكز المختلفه فى سيناء . وفي نفس السياق وضعت وزارة الداخلية بالتنسيق مع قطاع السجون خطة امنية محكمة بالتعاون مع الامن المركزي ، لتامين كافة السجون المختلفة وخاصة سجون المناطق المركزية ، تجنبا لاي محاولات اقتحام قد تحدث ، وقد فرضت اجهزة الامن تواجدها داخل السجون المختلفة . وقال اللواء محمد نجيب : شددنا من اجراءات التامين خاصة في ظل الظروف التي تمر بيها البلاد ، من مظاهرات ، ومحاولات لاقتحام اقسام الشرطة ، وان هناك خطط تم وضعها وعززنا من التواجد الامني في السجون ، لمنع اي محاولات قد تحدث ، مؤكدا ان كل السجون تسير فيها الحكة بشكل طبيعي .</t>
  </si>
  <si>
    <t>وفقاً لجهات أمنية, بسبب نوبة صرع شديدة أدت إلى حالة إعياء</t>
  </si>
  <si>
    <t>الإنضمام إلى جماعة محظورة والتحريض علي العنف وآثارة الشغب وقطع الطريق</t>
  </si>
  <si>
    <t>كان مسجونا وسلم نفسه للشرطة العسكرية وتم حسبه بالكونتر إلى ان توفي</t>
  </si>
  <si>
    <t>تسببت وفاه شاب بورسعيدي يدعي محمد ابراهيم العتباني 21 سنه في سجن أبو زعبل في قيام اهله و اصدقاءه في اغلاق الطريق المؤدي إلى محكمه بورسعيد و تجمهر 300 من اصدقاء الشاب المعروفين في بورسعيد بقوتهم و سطوتهم و فرض نفوذهم علي الجميع في بورسعيد. امام محكمه بورسعيد مطالبين المحامي العام لبورسعيد باثبات حاله وفاته جنائيا و شكهم في وفاه ابنهم جنائيا في محبسه داخل سجن ابو زعبل ،و كان التقرير الطبي لوفاه الشاب بانه الوفاه جاءت نتيجه هبوط في الدورة الدموية و قصور في اجهزه التنفس مما شكك اهله في وفاته و قدموا بلاغ إلى نيابه المناخ قبل التصريح بدفنه و طالب العميد أحمد حجازي رئيس المباحث بمديريه أمن بورسعيد بضروره تشريح جثته لتهدئتهم و معرفه سبب الوفاه الحقيقي و هو ما لاقي قبول اهله و اصدقاءه.و عق دفنه اليوم الاربعاء تجمهر حوالي 300 من اصدقاءه و اهله امام المحكمه و تم استدعاء قوه من الجيش و الشرطه و نجحت جهود السيد العتباني و كيمو العتباني اقارب المتوقي في تهدئه ثوره باقي اهله و اصدقاءه. و نجحت جهود العميد احمد حجازي رئيس المباحث و العقيد احمد طاهر مفتش مباحث الزهور و المقدم محمد غزاله مفتش مباحث الجنوب ,و المقدم محمد مسعد رئيس مباحث الشرق و لفيف من الضباط في تهدئه ثوره الاقارب و الاهل و لاولا ستر الله لحدث مالا يحمد عقباه بعد تامين الجيش للمحكمه و نجاهحم في تهدئه الثائريمن من اهله و اقاربه .</t>
  </si>
  <si>
    <t>توفي مسجون بسجن المنيا شديد الحراسة الكائن بمدينة المنيا الجديدة تعرضه لهبوط حاد بالدورة الدموية تلقي اللواء أسامة متولي، إخطارًا من مأمور سجن المنيا شديد الحراسة بوفاة ' محمد أبو الحسن إبراهيم محمد ' البالغ من العمر 79 عاما، و مقيم بقرية الدندرة التابعة لمركز قنا بمحافظة قنا. و بتوقيع الكشف الطبي عليه بمعرفة مفتش الصحة أفاد أن سبب الوفاة نتيجة هبوط حادة بالدورة الدموية أدت إلى الوفاة. تم تحويل الجثة إلى المستشفي العام و اخطرت النيابة العامة لاستخراج تصريح الدفن.</t>
  </si>
  <si>
    <t>منشآت طبية نُقل إلىها قبل أو بعد الوفاة</t>
  </si>
  <si>
    <t>المقيدة برقم 423 لسنة 2014 حصر أمن الدولة العليا بعد ضم إلىها رقم 344 لسنة 2013 حصر أمن دولة عليا "محاولة اغتيال وزير الداخلية"</t>
  </si>
  <si>
    <t>توفي داخل المستشفي بعد نقله إلىها بشهر</t>
  </si>
  <si>
    <t>قال اللواء أبو بكر عبد الكريم ، مساعد وزير الداخلية للإعلام والعلاقات العامة، إن السجين حسني خيري دياب، المودع على ذمة القضية 15899 لسنة 2013 جنايات مدينة نصر، والتي تعرف بـ«فض اعتصام رابعة»، لفظ أنفاسه الأخير داخل مستشفى القصر العيني يوم 30 أغسطس الماضي، وذلك بعد نقله إلىها يوم 25 من الشهر نفسه من داخل مستشفى ليمان طره لإصابته بفيروس كبد. وأضاف «عبد للكريم» أن التقرير المبدئي للوفاة، نتيجة هبوط حاد في الدورة الدموية وتوقف عضلة القلب، وإنه تم تحرير محضر بالواقعة، وتولت النيابة التحقيق، نافيا ما تردد أن تكون وفاة النزيل نتيجة الإهمال وعدم الرعاية الصحية.</t>
  </si>
  <si>
    <t>طالبت المنظمة المصرية لحقوق الإنسان، المستشار طلعت إبراهيم عبدالله، النائب العام، بالتحقيق الفوري في واقعة وفاة الناشط السياسي، حسن شعبان إبراهيم، 35 سنة، بمحبسه بسجن برج العرب، في ساعة مبكرة من صباح الخميس. وذكرت المنظمة المصرية لحقوق الإنسان في بيان أصدرته، الخميس، أن «شعبان» كان مقبوضًا عليه في أحداث مظاهرات وقعت بمحيط مديرية أمن الإسكندرية، 8 فبراير الجاري، وأثبت محاموه في التحقيقات أنه مصاب بالسكر ومريض بالقلب، ويحتاج إلى رعاية طبية خاصة، إلا أن النيابة العامة قررت حبسه دون توفير أي ضمانات علاجية أو صحية له أو حتى التوصية بإدخال العلاج اللازم له. وأضاف البيان: «تقدم محامو (شعبان) أكثر من مرة بطلبات للنيابة العامة، لتمكين أهله من إدخال الدواء والعلاج الذي يتعاطاه داخل السجن إلا أن النيابة رفضت طلباتهم في كل مرة، كما رفض ضباط السجن إدخال الأدوية له حتى وافته المنية بمحبسه». وطالب البيان بسرعة تحقيق العدالة من خلال فتح تحقيق سريع وشامل حول تلك الواقعة، والتحقيق في أساليب التعامل مع السجناء وغيرهم من المحتجزين، التي تنتهك جملة من التشريعات الوطنية والعديد من المواثيق والاتفاقيات الدولية المعنية بحقوق الإنسان، لاسيما حقهم في الحياة والقواعد النموذجية الدنيا لمعاملة السجناء. من جانبه، قال حافظ أبو سعدة، رئيس المنظمة المصرية لحقوق الإنسان، إن السلوك المتبع من قبل الموظفين المكلفين بإنفاذ القوانين «الشرطة» مع المواطنين غير مقبول تحت أي مبرر أو ظرف، لكونه يتعارض مع ما جاء به الدستور المصري من مواد تضمن كفالة حريات المواطنين، فضلاً عن تعارضه مع الإعلان العالمي لحقوق الإنسان، والعديد من المواثيق الدولية المعنية بحقوق الإنسان التي انضمت إلىها مصر، وأصبحت جزءًا لا يتجزأ من تشريعاتها. وطالب «أبو سعدة» النائب العام بضرورة العمل على التحقيق الفوري في تلك الواقعة، وإحالة المتسبب في وفاة المواطن حسن شعبان إبراهيم لمحاكمة عادلة.</t>
  </si>
  <si>
    <t>لقي مسجون مصرعه داخل مستشفى محافظة سوهاج الجامعي، لإصدار أحكام ضده في عدة قضايا اختلاس، وتم تحرير محضر بالواقعة، وأخطرت النيابة لتتولى التحقيق . وكان اللواء عبد العزيز النحاس، مدير أمن سوهاج قد تلقى إشارة من مستشفى سوهاج الجامعي بوفاة المسجون غريب عبد العليم موسى (62 سنة) بالمعاش ويقيم بدائرة قسم الكوثر والمحكوم عليه بالحبس المشدد 4 سنوات، في عدة قضايا؛ منها قضية اختلاس رقم 803 جنح مركز أخميم. وأشارت تحريات العميد الحسن أبو عباس، مدير المباحث الجنائية، أن المسجون وصل من سجن الوادي الجديد، بتاريخ 14/3/2012 لحضور جلسات في القضايا المشار إلىها وبتاريخ 4/7/2012 تم حجزه بالمستشفى؛ لإصابته بتضخم البروستاتا والكبد، وأفاد تقرير مفتش الصحة أن سبب الوفاة هبوط بالدورة الدموية، وأمرت النيابة بدفن الجثة لعدم وجود شبهة جنائية في الوفاة.</t>
  </si>
  <si>
    <t>فاة رجل الأعمال "طارق خليل عبدالمجيد – 61 عامًا" داخل قسم شرطة مصر القديمة جاء بعد اعتقاله من شقة بالتجمع الخامس مع القيادي بالجماعة محمد سعد في 18 من يونيو\حزيران الماضي بواسطة قوة أمنية من جهاز الداخلية المصرية وقوات الجيش، حيث تم اعتقالهم وإخفائهم قسريًا لأكثر من أسبوعين في حين رفضت السلطات الإداء بأية معلومات عن مكان احتجازهما بالرغم من الشكاوى العديدة التي قدمتها أسرهم. إذ تروي أسرة رجل الأعمال المصري لمندوبي منظمة هيومن رايتس مونيتور أنها تلقت اتصالًا هاتفيًا في 2 من يوليو\تموز الجاري تفيد أن عليهم الذهاب لمشرحة زينهم لاستلام جثمانه من مشرحة زينهم، حيث أنها متواجدة بالمشرحة منذ 28 يونيو\حزيران الماضي بعد تسليمها لمشرحة زينهم من مستشفى المنيل الجامعي التي نقل إلىها من مقر احتجازه بقسم شرطة مصر القديمة. وتؤكد الأسرة أيضًا على وجود آثار واضحة للتعذيب على جسده، وأوضحت أيضًا أنه يوجد آثار للصعق الكهربائي على رقبة الضحية وكتفه وصدره وبطنه، فيما لم توضح إدارة قسم مدينة نصر سبب الوفاة ولم يخرج تقرير طبي رسمي يبين سببها، رغم مطالبتهم بفتح تحقيق في واقعة الوفاة تلك. وتشير الأسرة المكونة من 4 أولاد و3 بنات وزوجه إلى تقديمهم العديد من البلاغات والشكاوى منذ لحظة اختطافه وحتى لحظة معرفتهم بخبر وفاته، حيث قدموا بلاغ لمكتب النائب العام في يوم استلامهم جثمان الضحية يفيد بوقوع الجريمة ومطالبة التحقيق فيها، فيما لم يتم البت في أي شكوى من تلك الشكاوى.</t>
  </si>
  <si>
    <t xml:space="preserve">رقم 10334 لسنة 2013 إداري ثان المنصورة </t>
  </si>
  <si>
    <t>رقم ١٩٧٧ لسنة 2013 إداري ثان دمياط والمقيدة برقم 913 لسنة 2013 جنايات ثان دمياط والمقيدة برقم 7 لسنة 2014 كلي دمياط</t>
  </si>
  <si>
    <t>لقي مواطن احتجزته حمله امنيه علي طريق "شربين -المنصوره"، مصرعه داخل سيارة الشرطة، اليوم الخميس، وتبين إصابته بغيبوبه سكر. كانت حمله امنيه احتجزت مواطن علي طريق "المنصوره - شربين"، بسبب قيادته بدون رخصه، وبعد تحرير محضر برقم 2055 إداري مركز شربين فوجئت اجهزه الامن بإصابه المتهم بحاله إعياء شديده، تم علي اثرها نقله لمستشفي شربين العام، ليتبين مفارقته الحياه.</t>
  </si>
  <si>
    <t>رقم 206 لسنة 2013 إداري سمالوط والمقيدة برقم 9310 لسنة 2014 جنايات سمالوط ورقم 688 لسنة 2014 جنايات كلي شمال المنيا</t>
  </si>
  <si>
    <t>رقم 2322 لسنة 2013 إداري العدوة والمقيدة برقم 300 لسنة 2014 جنايات العدوة ورقم 28 لسنة 2014 كلي شمال المنيا</t>
  </si>
  <si>
    <t>رقم 2794 لسنة 2013 إداري طامية والمقيدة برقم 15888 لسنة 2013 جنايات طامية ورقم 3692 لسنة 2013 كلي الفيوم</t>
  </si>
  <si>
    <t>رقم 4383 لسنة 2013 إداري سنورس والمقيدة برقم 7653 لسنة 2014 جنايات سنورس ورقم 966 لسنة 2014 كلي الفيوم</t>
  </si>
  <si>
    <t>رقم 7029 لسنة 2013 إداري بني مزار والمقيدة برقم 15508 لسنة 2013 جنايات بني مزار ورقم 904 لسنة 2013 كلي شمال المنيا</t>
  </si>
  <si>
    <t xml:space="preserve">رقم 7238 لسنة 2013 إداري قصر النيل </t>
  </si>
  <si>
    <t>رقم 8473 لسنة 2013 إداري مطاي والمقيدة برقم 1473 لسنة 2014 جنايات مطاي والمقيدة برقم 1824 لسنة 2014 كلي شمال المنيا</t>
  </si>
  <si>
    <t>تبدأ غداً "السبت" نيابة رمل ثان بالإسكندرية تحقيقاتها مع ضباط الشرطة بقسم رمل ثانى في البلاغ المقدم من أهالي أحد المساجين لاتهام الضباط وأمناء الشرطة بتعذيبه والتسبب في وفاته. كان المستشار احمد فوزى مدير نيابة رمل ثان تلقى بلاغاً من اهل المجني عليه "إسلام السيد"، 23 سنة، مجند بالقوات المسلحة، ضد ضباط قسم شرطة ثانى الرمل لاتهامهم بتعذيب المجنى عليه الذي ألقى القبض عليه دون وجه حق أثناء جلوسه مع بعض أصدقائه على مقهى بجوار المنزل بالمنطقة، وذلك للاشتباه فيه لحيازته ولاعة على شكل مسدس. وأضافوا فى البلاغ ان أمناء الشرطة ورجال المباحث قاموا باقتياده إلى قسم شرطة ثان الرمل، وعرضه على النيابة العامة فى اليوم الثاني وأثناء عودته مرة أخرى للقسم قام بعض الشهود بإخطارنا بأن أحد المخبرين اعتدى عليه بالضرب بعصا خشبية أثناء نزوله من سيارة الترحيلات حتى سقط على الأرض بعد حدوث نزيف شديد له". فوجئ باتصال تليفوني يخبرهم بضرورة الحضور إلى القسم لاستلام جثة المجني عليه لقيامه بالانتحار وإلقاء نفسه من أعلى قسم الشرطة وإظهار فيديو لهم من كاميرا القسم وهو يقوم بفك قيده والصعود على سلم القسم دون إظهار ما حدث بعد ذلك. كان محمد رمضان محامى الشبكة العربية لمعلومات حقوق الإنسان اتهم ضباط مباحث قسم شرطة ثان الرمل بقتل مواطن وإلقائه من الطابق الثاني. وقال رمضان إن أهلية المجني عليه اكتشفوا أثناء تغسيل المجني عليه أنه تم العثور على أثر كدمات وجروح بمختلف أنحاء جسده ووجود ثقبين في الفخذ والساق.</t>
  </si>
  <si>
    <t>لقي مسجون في قضية سرقة والمحجوز بقسم ثان شبرا الخيمة مصرعه إثر إصابته بحالة إعياء شديدة، وأخطرت النيابة فأمر محمد سليم رئيس النيابة الكلية بشبرا الخيمة بالتصريح بدفن الجثة بعد توقيع الكشف الطبي عليها لبيان سبب الوفاة. كان اللواء محمود يسري، مدير أمن القليوبية، تلقى إخطارًا بوفاة أحد السجناء بقسم ثان شبرا الخيمة، وتوصلت تحريات المباحث الجنائية إلى أن المتوفى يدعى رامي أحمد محمد 26 سنة، عاطل، والمودع بحجز قسم ثان شبرا والمحبوس على ذمة قضية حكم عليه فيها بالحبس 6 أشهر. وبسؤال المسجونين قالوا: إن السجين المتوفى كان يتناول مخدرات منذ فترة وعندما استيقظوا من النوم وجدوه جثة هامدة ولا يعلمون سبب وفاته، وبالمعاينة تبين عدم وجود إصابات ظاهرة ولا توجد شبهة جنائية في الحادث، وأخطرت النيابة فتولت التحقيق.</t>
  </si>
  <si>
    <t>لقي سجين مصرعه داخل حجز قسم شرطة ثان العاشر من رمضان بمحافظة الشرقية، اليوم الجمعة، متأثرًا بحاله اختناق شديده جعلته يلفظ أنفاسه الأخيرة في الحال نتيجة توقف عضلة القلب. تلقى اللواء سامح الكيلاني، مدير أمن الشرقية، إخطارًا من مدير البحث الجنائي، يفيد بمصرع «ر. س. ر» 28 سنة، عامل، «أحد المحبوسين بقسم شرطة العاشر من رمضان»، نتيجة توقف عضلة القلب فتم نقله إلى المستشفى في محاولة لإسعافه، إلا أنه لقي مصرعه في الحال. وقد تبين من التحريات أنه محبوس احتياطيًّا على ذمة القضية رقم 3396 لسنة 2014 «سرقة». وأفاد تقرير مفتش الصحة بعد توقيعه الكشف الطبي على المتوفى، بأن سبب الوفاة نتيجة توقف عضلة القلب، وأنه لا توجد شبهة جنائية، وقد تم إخطار النيابة التي تولت التحقيق وصرحت بدفن الجثة.</t>
  </si>
  <si>
    <t>شهد سجن طنطا العمومي ثان حالة وفاة في غضون أسبوع حيث لفظ عامل مسجون إحتياطياً بالسجن في قضية قتل عمد أنفاسه الأخيرة، نتيجة إصابته بهبوط حاد في الدورة الدموية والتنفسية وأخطرت النيابة لتولي التحقيق . وكان اللواء حاتم عثمان قد تلقي بلاغاً من مستشفي المنشاوي العام بوفاة المسجون حمزة قاسم إبراهيم قرقر 60 سنة مقيم بقرية سجين الكوم بمركز قطور والمحبوس إحتياطياً بسجن طنطا العمومي في القضية رقم 6033 إداري مركز قطور (قتل عمد ) والمحجوز في المستشفي إثر إصابته بهبوط حاد بالدورة التنفسية والدموية وكان يعاني من فشل كلوي . تحرر المحضر رقم 9883 إداري قسم ثان طنطا لسنة 2012 وأخطرت النيابة التي تولت التحقيق وأمرت بندب الطبيب الشرعي لمعرفة سبب الوفاة وعما إذا كانت هناك شبهة جنائية من عدمة كما أمرت بسرعة عمل التحريات حول الواقعة . يذكر أن هذه هي ثانس حالة وفاة يشهدها سجن طنطا العمومي في أقل من أسبوع بعد وفاة المسجون أحمد علي شهاب 36 سنة عامل ومقيم بقرية بلقين بمركز قليوب وهو المسجون في القضية رقم 381 جنايات شمال القاهرة لسنة 2011 ومحكوم عليه بالسجن لمدة 13 عام وتم نقله للمستشفي نتيجة هبوط حاد بالدورة الدموية والتنفسية وأنيميا حادة وتوقف عضلة القلب .</t>
  </si>
  <si>
    <t>8 نوفمبر قسم إمبابة ثان عمليات التعذيب التي شهدها شهر نوفمبر وفاة أحد المواطنين داخل قسم إمبابة بسبب التعذيب. واعتدي رجال المباحث علي المجني علية بالضرب؛ ما أدى إلى وفاة المجني عليه؛ عقب إصابته بهبوط حاد بالدورة الدموية، نتيجة تعرضه للتعذيب. وتجمهر أهالي منطقة إمبابة، أمام القسم للتنديد بالواقعة، متهمين رجال المباحث بأنهم وراء مقتله؛ ما أدى إلى وقوع اشتباكات بين قوات الأمن وأهل المجني عليه</t>
  </si>
  <si>
    <t>رقم 15899 لسنة 2013 إداري أول مدينة نصر والمقيدة برقم 34150 لسنة 2015 جنايات أول مدينة نصر ورقم 2985 لسنة 2015 كلي شرق القاهرة</t>
  </si>
  <si>
    <t>تكوين خلية ارهابية وحيازة قنابل ومتفجرات - وضع قنابل بالاتي: داخل قطار اسكندرية 25-10-2014 و 1-1-2015, ش الكفراوي بطب ازهر دمياط الجديدة 2-11-2014، ش الكفراوي دمياط الجديدة 15-11-2014، جهاز التعمير دمياط الجديدة 31-12-2014، مسجد الحي الثاني دمياط الجديدة 5-1-2015، مكتب بريد أول دمياط 20-1-2015، محطة كهرباء دمياط الجديدة 21-1-2015</t>
  </si>
  <si>
    <t>احداث أول اسوان - ديوان المحافظة - قضية سحل الظباط" 14-8-2013</t>
  </si>
  <si>
    <t xml:space="preserve">رقم 5235 لسنة 2013 جنح أول اسوان </t>
  </si>
  <si>
    <t>احداث أول مدينة نصر - عباس العقاد وميدان النزهة "حرق ترام مصر الجديدة" 22-11-2013</t>
  </si>
  <si>
    <t xml:space="preserve">رقم 56460 لسنة 2013 جنايات أول مدينة نصر والمقيدة برقم 2926 لسنة 2013 كلي شرق القاهرة ورقم 11 لسنة 2013 حصر تحقيق مكتب فني نائب عام قضاة تحقيق ورقم 921 لسنة 2013 بلاغات نائب عام وكانت مقيدة برقم 338 لسنة 2013 جنح مستانف الاسماعيلية </t>
  </si>
  <si>
    <t>رقم 1719 لسنة 2008 جنايات أول المحلة</t>
  </si>
  <si>
    <t>كان المريض قد دخل المستشفى فى أكتوبرالماضى بناء على قرار المستشار رئيس مكتب التعاون الدولى، وبتوقيع الكشف الطبى على الجثة بمعرفة مفتش الصحة ورد تقرير الطبى يفيد أن سبب الوفاة نتيجه مرض السكر ونفى وجود شبهة جنائية فى الوفاة . تحرر عن ذلك المحضر رقم 1469 إداري قسم الخانكة لسنة 2012م وجار العرض على النيابة .</t>
  </si>
  <si>
    <t>توفى مسجون جنائى يدعى أحمد جاد خليل أحمد، (28 سنة)، داخل زنزانته بسجن الوادى الجديد العمومى؛ حيث اكتشفت وفاته أثناء إيقاظه من النوم. وتم نقله على الفور إلى مستشفى السجن، وبتوقيع الكشف الطبى، بمعرفة طبيب السجن، تبين أن سبب الوفاة هبوط حاد بالدورة الدموية، أدى إلى توقف وظائف القلب وأجهزة التنفس، وأنه لا يوجد شبهه جنائية. كان قسم شرطة الخارجة قد تلقى إخطارا بالمحضر رقم 21 عوارض، سجن الوادى الجديد العمومى، الذى يفيد بوفاة المسجون، الذى يقضى عقوبة الحبس، فى تهمة الاتجار بالمخدرات، فى القضية رقم 11635 لسنة 2010، وهو ينتمى لمنطقة الرمادى بحرى بمركز إدفو بأسوان. وتم تحرير المحضر رقم 2050 إداري قسم شرطة الخارجة لسنة 2014، واستدعاء مفتش الصحة لتوقيع الكشف على المتوفى وتحديد سبب الوفاة المبدئى، وتم إخطار النيابة العامة لتتولى التحقيق بعدما تم إيداع الجثة بمشرحة مستشفى الخارجة العام.</t>
  </si>
  <si>
    <t xml:space="preserve">لقى سجين فى نهاية العقد الثالث من العمر مصرعه على إثر تعرضه لأزمة قلبية مفاجئة داخل محبسه، بمركز شرطة بلبيس بمحافظة الشرقية، وتم التحفظ على الجثة تحت تصرف النيابة العامة التى صرحت بدفن الجثة عقب ورود تقرير الطب الشرعى، الذى أكد عدم وجود شبهة جنائية فى الوفاة، وتحرر عن ذلك المحضر رقم 13048 إداري مركز بلبيس لسنة 2013. تلقى اللواء محمد العزبى حكمدار الشرقية إخطار من مأمور مركز بلبيس يفيد وفاة "منصور س ك ع" 39سنة، داخل محبسه بسجن مركز شرطة بلبيس، والمحبوس على ذمة القضية رقم 11645 جنايات المركز لسنة 2013. وأفادت التحقيقات الأولىة بأن السجين تعرض لأزمة قلبية مفاجئة نتج عنها وفاته فى الحال. </t>
  </si>
  <si>
    <t>لقي مسجون بسجن القناطر الخيرية حتفه نتيجة معاناة من امراض الكبد تم نقل الجثه لمشرحة مستشفى القناطر الخيريه وتولت النيابة التحقيق تلقى اللواء محمود يسرى مدير أمن القليوبية اخطارا من العميد هانى جمال مامورمركز شرطة القناطر الخيريه يفيد ورود المحضر رقم 36 أحوال سجن القناطر رجال المحرر بمعرفة العقيد إبراهيم عبد الحى نائب مأمور السجن شاملاً وفاة المسجون/ محمد أنور حسين حيدو وشهرته "حماده فله" سن 63 المودع بالسجن على ذمة القضيه رقم 12221 جنح قسم الجيزه لسنة 2012م " مخدرات " مبدأ حبسه 7/9/2012م بسؤال محمد محمود عبدالكريم سن 23 عريف ممرض بالسجن وزملاء النزيل قرروا بأن المتوفى كان يعانى من أمراض " السكر والكبد " ولم يتهموا أحد بالتسبب فى وفاته تم نقل الجثه لمشرحة مستشفى القناطر الخيريه .. وبتوقيع الكشف الطبي عليها بمعرفة مفتش الصحه ورد التقرير الطبي يفيد أن سبب الوفاه نتيجة جلطه بالمخ أدى الى هبوط حاد بالدوره الدمويه والتنفسيه .. ونفى وجود شبهه جنائيه أعيد قيد المحضر رقم 162 إداري مركز القناطر الخيريه لسنة 2014م وتولت النيابة التحقيق</t>
  </si>
  <si>
    <t xml:space="preserve">لقى سجين بسجن الوادى الجديد مصرعه إثر إصابته بانخفاض حاد فى الدورة الدموية، حيث إنه كان يعانى من ارتفاع فى نسبة السكر ولا يستجيب للأنسولين، حيث قررت مستشفى الخارجة العام تحويله لمستشفى أسيوط الجامعى إلا أنه لفظ أنفاسه أثناء نقله. وبتوقيع الكشف الطبى على جثة المتوفى بمعرفة مستشفى الخارجة العام، ورد التقرير يفيد بأن سبب الوفاة ارتفاع مستمر بسكر الدم مع وجود مضاعفات واشتباه غيبوبة سكر وهبوط حاد بالدورة الدموية والتنفسية، وتم نقل جثة المتوفى إلى مشرحة مستشفى الخارجة العام، تحت تصرف النيابة العامة، وتحرر عن ذلك المحضر رقم 587 إداري قسم شرطة الخارجة لسنة 2015 م. وكان قد ورد إخطار لقسـم شرطة الخارجـة من إدارة شرطة النجدة بوفاة السجين "أحمد سيد محمد بغدادى" 23 سنة، ومقيم محافظة قنا نزيل سجن الوادى الجديد العمومى، والمحبوس على ذمة القضية رقم 1516 لسنة 2012م جنح ثان الغردقة والمقيدة برقم 138 لسنة 2012م كلى البحر الأحمر بتهمة "سرقة بالإكراه " وعقوبته 5 سنوات. وبالانتقال والفحص تبين أنه حال قيام مأمورية بنقل النزيل من سجن الوادى الجديد لمستشفى الخارجة العام، حيث لفط أنفاسه قبل وصوله للمستشفى، وتحرر محضر بالواقعة، وتمت إحالته إلى النيابة لمباشرة التحقيق. </t>
  </si>
  <si>
    <t xml:space="preserve">لفظ سجين بسجن الزقازيق العمومى بمحافظة الشرقية, أنفاسه الأخيرة, اليوم داخل مستشفى الزقازيق الجامعى وتم إخطار نيابة قسم ثان الزقازيق بالوفاة. تلقى اللواء سامح الكيلانى، مدير أمن الشرقية, إخطارا من قسم ثان الزقازيق, يفيد بوفاة "المسجون سمير م. ز. " 54 سنة نزيل السجن العمومى بتهمة قتل عمد فى القضية رقم 16 جنايات 2011 الصالحية وتبين كما أفادت التحقيقات بأنه يعانى من تورم بالكبد ولا يشتبه فى وجود شبهة جنائية بالوفاة وتحرر المحضر رقم 7575 إداري القسم لسنة 2013. </t>
  </si>
  <si>
    <t>توفي داخل السجن المركزي بقسم أول شبرا الخيمة مسجون على ذمة قضايا سرقة ولم يشتبه فى وجود شبهه جنائية تلقى اللواء محمود يسرى مدير أمن القليوبية اخطارا من قسم أول شبرا الخيمة يفيد وفاة المسجون اسامة عبد الرؤوف شحاته قطب 23 سنة المحبوس احتياطيا على ذمة القضية رقم 16480 جنح القسم لسنة 2013 – سرقة توك توك بالإكراه ( موضوع اخطارنا السابق بتاريخ 6 الجاري) مبدأ حبسه 7 الجاري ومحدد له جلسة 23 الجاري للنظر فى تجديد امر حبسه.. فى حالة إعياء شديدة على الفور تم استدعاء مفتش صحة القسم .. وبتوقيع الكشف الطبي عليه تبين وفاته .. وورد بتقريره ان الوفاة اثر هبوط حاد بالدورة الدموية والتنفسية .. ولا توجد بالجثة ثمة إصابات .. ونفى وجود شبهه جنائية فى الوفاة ..بسؤال نزلاء ذات الحجرة بالسجن كل من ابن خالة المسجون المتوفى / حسام فتحي عمر محمد سن 26 عاطل ومقيم شارع جسر البحر الساحل – القاهرة .. والمحبوس احتياطيا على ذمة ذات القضية وليد غريب احمد عمر سن 35 عاطل ومقيم بيجام - دائرة القسم .. المحبوس احتياطيا على ذمة القضية رقم 14935 جنايات القسم لسنة 2013 – مخدرات .. قررا بعدم حدوث أي تعدى على المتوفى وان سبب الوفاة حالته المرضية لمعاناته بمرض صدري .. وقدم الاول شهادة طبيه خاصة بالمتوفى صادرة من منطقة شبرا الطبية موجهه الى مدير عام مستشفى الصدر بالعباسية تفيد انه يعانى من درن رئوي سلبى البصاق تحرر عن ذلك المحضر رقم 5007 إداري قسم أول شبرا الخيمة لسنة 2013م واخطرت النيابة العامة وقررت نقل الجثة لمشرحة مستشفىناصر العام.</t>
  </si>
  <si>
    <t>رقم 6077 لسنة 2014 إداري ثان الرمل</t>
  </si>
  <si>
    <t>لقى سجين بسجن طنطا العمومى مصرعه إصابته بأزمة قلبية مفاجئة كان اللواء مصطفى باز مدير أمن الغربية قد تلقى إخطارا من مأمور سجن طنطا العمومى يفيد بوفاة نبيل حمدى سالم 55سنه والمقيم قسم العامرية محافظة الأسكندرية والمحبوس بالسجن على ذمة القضية رقم 19718 جنايات 2002 والمتهم فيها بالقتل العمد وحيازة سلاح أبيض والمحكوم عليه بالحبس 10سنوات إبتداء من 24/6/2002وإنتهاءا24/6/2012، إثر إصابته بحالة إعياء شديد أدت لإصابته بأزمة قلبية مفاجئة ولقى مصرعه قبل نقله لمستشفى المنشاوى العام لإسعافه ، كما تبين أن السجين المتوفى كان مقرر له إجراء عملية جراحية بالجهاز الهضمى فى نهاية الإسبوع الحالى . تم إخطار النيابة العامة للتحقيق فى الواقعة والتى قررت ندب الطبيب الشرعى لتشريح الجثة لبيان سبب الوفاة وما إذا كانت هناك شبهة جنائية فى الحادث من عدمه وحرر محضر رقم 4174إداري ثانى طنطا.</t>
  </si>
  <si>
    <t xml:space="preserve">لقيت سجينة بسجن طنطا العمومى مصرعها إثر إصابتها بأزمة قلبية، تم تحرير محضر رقم 8 عوارض سجن طنطا العمومى، وأخطرت النيابة العامة التى تولت التحقيق. كان اللواء مصطفى باز، مدير أمن الغربية، قد تلقى إخطاراً بوفاة المسجونة أحلام المعداوى موسى أحمد، 38 سنة، مقيمة بقرية أبو شعلان البرلس مركز كفر الشيخ، والمحبوسة احتياطياً بالسجن فى القضية 2017 جنايات البرلس (قتل عمد وسرقة بالإكراه)، بدأ من 2/2/2012 على الفور، تم تشكيل فريق بحث لكشف غموض الحادث قاده العميد دكتور أشرف عبد القادر، مدير المباحث الجنائية، والعميد خالد العرنوسى، رئيس مباحث المديرية، وبسؤال المسجونات فايزة محمد جلال، 25 سنة، وروحية محمد سعيد، 47 سنة، قررن أن المذكورة تعانى من مرض القلب، ولم يتهما أحداً بالتسبب فى ذلك، أفاد تقرير مفتش الصحة عدم وجود شبهة جنائية وراء ذلك، وأخطرت النيابة العامة التى تولت التحقيقات، وأعيد قيد المحضر برقم 4648 إداري قسم أول طنطا. </t>
  </si>
  <si>
    <t>توفي مسجون علي اثر إصابته بهبوط حاد بالدورة الدموية بمركز شرطة الخانكة. تم اخطار اللواء محمود يسري مدير أمن القليوبية بالواقعة من مامور مركز شرطه الخانكة يفيد بتلقيه بلاغا في المحضر رقم 142 أحوال سجن ليمان أبو زعبل 2 المحرر بمعرفة النقيب حسن الدسوقى الضابط بالليمان، متضمنًا وفاة المسجون صبحى إبراهيم الدسوقى 52 سنة والمودع بالليمان في القضية 20297/2012 جنايات قليوب – مخدرات، المقيم بلقس – دائرة مركز قليوب، حيث تم نقله لمستشفى السجن في حالة إعياء إلا أنه فارق الحياه، بتوقيع الكشف الطبى على الجثه، تبين أن الوفاه إثر هبوط حاد بالدوره الدمويه، ولا توجد شبهه جنائيه في الوفاه. وبسؤال كل من عبدالحميد سلامة عبدالحميد 36 سنة جزار والمودع بذات الليمان ومحمد حسين أحمد حسين 48 سنة عامل المودع بذات الليمان، أيدوا ما جاء بالفحص ولم يشتبهوا في وفاته جنائيًا. وتحرر عن ذلك المحضر رقم 8000 إداري مركز الخانكه لسنة 2014 ، وبالعرض على النيابه العامه صرحت بدفن الجثه بمعرفة أهليته.</t>
  </si>
  <si>
    <t xml:space="preserve">شهد سجن طنطا العمومى وفاة أحد المساجين الذى يقضى فترة السجن والمحكوم علية بالمؤبد فى القضية 218 جنايات المنصورة لسنة 2000 مخدرات وقد تم التحفظ على التحفظ على الجثة بمشرحة مستشفى السجن وأخطرت النيابة العامة التى تولت التحقيق. كان اللواء مصطفى باز مدير أمن الغربية قد تلقى إخطارًا من مأمور سجن طنطا العمومى بوفاة إبراهيم محمد رزق شفيق 67سنة مقيم خلف شبكة الكهرباء بمدينة نبروة. على الفور تم تشكيل فريق بحث لكشف أسباب الوفاة قاده العميد دكتور أشرف عبد القادر مدير المباحث الجنائية أكدت التحريات أن المسحون كان يقضى فترة العقوبة داخل سجن طنطا العمومى وبسؤال سعيد سرور 43 سنة ممرض بمستشفى السجن قرر أنه أثناء قيامة بالمرور على الحالات بالمستشفى اكتشف وفاة السجين. وأيد ذلك زملاؤه بالسجن سامى عبد اللطيف 50 سنة وحمادة قمر الدولة 24 سنة نزيلين بمستشفى السجن ولم يتهما أحداً بوفاته. وبتوقيع الكشف الطبى على الجثة بمعرفة مفتش الصحة أفاد عدم وجود إصابات ظاهرية بالجثة ووجود هزال عام واستخدام قسطرة بولية وسبب الوفاة نتيجة الشيخوخة وشلل الأطراف ووجود اشتباه وورم بالعمود الفقرى والوفاة مرضية ولا توجد شبهه جنائية وراء الوفاة أخطرت النيابة العامة التى تولت التحقيق وصرحت بدفن الجثة وتحرر المحضر 13297إداري قسم أول طنطا. </t>
  </si>
  <si>
    <t xml:space="preserve">توفى صباح اليوم الخميس، سجين بسجن الزقازيق العمومى إثر إصابته بأزمة صدرية، تحرر المحضر رقم 2109 لسنة 2012 إداري قسم ثانى الزقازيق وتم إحالته لنيابة قسم ثانى الزقازيق لمباشرة التحقيق. تلقى مأمور قسم ثانى الزقازيق إخطارا من سجن الزقازيق العمومى بالمحضر رقم 9 عوارض سجن الزقازيق عن وفاة "ف. ح ح إ" 55 سنة ناظر مدرسة سابق ومقيم بالنشوة مركز الزقازيق والمحبوس على ذمة القضية رقم 26083 جنايات لسنة 2010 بتهمة ضرب أفضى إلى موت عقوبة 7 سنوات تبدأ من 8-8 2010 وتنتهى بتاريخ 8-8- 2017. وتبين من سؤال مسئول مستشفى السجن أنه كان يعانى من أزمة صدرية وبسؤال زملائه أفادوا بصحة أقوال مسئول السجن، وبالعرض على النيابة العامة صرحت بدفن الجثة. </t>
  </si>
  <si>
    <t>توفي مريض بمستشفى الصحة النفسية بالخانكة، بعد إصابته بأزمة قلبية، وتم إخطار أقارب المتوفي، وتحرر محضر بالواقعة وجار العرض على النيابة العامة. تلقى اللواء سعيد شلبي، مدير أمن القليوبية، إخطارًا من ضباط مباحث شرطة الخانكه، بوفاة المريض «السيد م» 55 عامًا ومقيم بميت غمر دقهلية المودع بالدار بناءً على قرار نيابة جنوب الجيزه بتاريخ 21/ 1/ 2009م، في القضية رقم 279 جنايات بولاق الدكرور لسنة 2007م «قتل» بعد إصابته بأزمة قلبية ولا توجد شبهة جنائية في الوفاة. ت تم إخطار أقارب المتوفى بمعرفة إدارة المستشفى، وكلفت إدارة البحث الجنائى بالتحرى عن الواقعة، وتحرر عن ذلك المحضر رقم 1760 إداري قسم الخانكة لسنة 2015م وجار العرض على النيابة.</t>
  </si>
  <si>
    <t xml:space="preserve">شهد قسم أول طنطا وفاة أحد المسجونين داخل القسم بعد إصابته بارتفاع شديد فى ضغط الدم، حيث يعانى بمرض السرطان بالبروستاتا وأمراض الشيخوخة. كان اللواء مصطفى باز مدير أمن الغربية قد تلقى بلاغا من مأمور قسم أول طنطا بوفاة المتهم السيد مصطفى عبد الهادى 73 سنة، بالمعاش، مقيم بـ261 برج المعادى الجديدة حلوان، والمحبوس بالسجن فى القضية 31579 جنايات قسم أول طنطا لسنة 2011 م تزوير، تم نقل الجثة إلى مستشفى المنشاوى العام وأخطرت النيابة العامة التى تولت التحقيق. وبسؤال زميليه بالسجن إبراهيم محمد 23 سنة، وأحمد عبده 31 سنة، المحبوسين احتياطيا بالسجن، قررا أن المتوفى كان يعانى من مرض الشرطان بالبروستاتا والضغط الدم ولا توجد شبهة جنائية وراء الوفاة. وحرر عن ذلك محضر 12757 إداري قسم أول طنطا، وصرحت النيابة بدفن الجثة. </t>
  </si>
  <si>
    <t xml:space="preserve">توفى مسجون بسجن دمنهور العمومى بمحافظة البحيرة، وذلك لمعاناته من مرض السمنة المفرطة. كان اللواء أحمد سالم جاد مدير أمن البحيرة قد تلقى إخطاراً من مركز شرطة دمنهور، يفيد بوفاة المسجون عوض محمود محمد بدر (51 سنة)، ومقيم بقرية كفر غرين بمركز كوم حمادة، والمحبوس على ذمة القضية رقم 35532 لسنة 2008 جنايات مركز كفر الزيات "قتل عمد"، والمحكوم فيها بالسجن المؤبد ومبدأ حبسه 25 نوفمبر 2008. وبتوقيع الكشف الطبي على الجثة بمعرفة مفتش الصحة أفاد بأنه لا توجد ثمة إصابات ظاهرة، ولا يمكن الجزم بسبب الوفاة، وتم إيداع الجثة مشرحة مستشفى دمنهور العام، وبسؤال كل من ياسر بقلى عبد العليم (39 سنة) ووليد عبد الغنى محمود (30 سنة) (نزلاء بالسجن) قرروا أن السجين المتوفى كان يعانى من مرض السمنة المفرطة، ويعالج منذ فترة بمستشفى السجن، ولم يتهما أحداً بالتسبب فى وفاته. تم تحرير محضر برقم 4657 لسنة 2011 إداري مركز دمنهور، وأخطرت النيابة التى تولت التحقيق. </t>
  </si>
  <si>
    <t>توفى مسجون بسجن قسم شرطة العبور تأثرا بحالته المرضيه المتأخره بفيرس «سى» قبل نقله لسجن مزرعة طره بعد ان اوصت ادارة الخدمات الطبيه لقطاع مصلحة السجون بنقله اليها. تلقى اللواء محمود يسرى مدير أمن القليوبيه اخطارا بالواقعه من مأمور قسم العبور، وتبين من المعاينه والفحص التى اجراها الرئد محمد عادل رئيس مباحث العبور ان المسجون محمد عبدالنبي على حسن -المقيم بالقشيش بدائرة مركز شبين القناطر- والمحبوس إحتياطياً على ذمة القضيه رقم 3666 جنح قسم العبور لسنة 2012م «سرقه بالاكراه» كان يعانى من فيروس «سي» فى مرحله متأخره، وتم عرضه على مستشفيات الخانكه العام وبنها العام والجامعى، وعرضه أيضاً على إدارة الخدمات الطبيه بقطاع مصلحة السجون لتحديد سجن ملائم لحالته الصحيه، والتى أوصت بإيداعه سجن طره. وبترحيله لسجن طره رفضوا قبوله بدعوى عدم إستيفاء أوراقه، الامر الذى دفع قسم الترحيلات لاعادته لمحبسه بقسم شرطه العبور. تم نقل الجثه لمستشفى الخانكه المركزى، وبتوقيع الكشف الطبي عليها بمعرفة مفتش الصحه، وكان رد التقرير الطبي يفيد أن الوفاة نتيجة الإصابه بفيروس «سي»، ونفى وجود شبهه جنائيه فى الوفاه. تحرر عن ذلك المحضر رقم 6828 إداري قسم العبور واخطرت النيابه التى تولت التحقيق.</t>
  </si>
  <si>
    <t>توفى سجين داخل سجن قسم الخانكة إثر إصابته بغيبوبة كبدية داخل محبسه، وتم نقل الجثة إلى مشرحة مستشفى الخانكة، وصرحت النيابة بدفن الجثة. تلقى العقيد عبد الحفيظ الخولى، رئيس فرع البحث الجنائى، بلاغا من الخدمات المعينة لتأمين حجز وسجن القسم بوفاة السجين يسرى ر م سن 27 والمحكوم عليه بالسجن لمدة سنة.. على ذمة القضية رقم 384 جنح قسم الخانكة لسنة 2014 م [سرقة]، وذلك على أثر معاناته من مرض فيروس [A] الكبدى الوبائى، حيث سبق عرضه على مستشفى الخانكة المركزى بناءً على إذن النيابة العامة فى المحضر رقم 327 إداري قسم الخانكة لسنة 2014م، وعمل الفحوصات اللازمة وتوجيه الرعاية الكاملة له.. وإعادته لمحبسه مرة أخرى. وتم إخطار اللواء محمود يسرى، مدير أمن القليوبية، وبتوقيع الكشف الطبى عليه بمعرفة مفتش الصحة بالخانكة ورد تقرير طبى يفيد إصابته بغيبوبة كبدية أدت إلى وفاته نتيجة إصابته بفيروس الكبدى الوبائى [A]، مما أدى إلى ارتفاع إنزيمات الكبد والصفراء بالدم، ولا توجد شبهة جنائية فى الوفاة. وبسؤال شقيقة المتوفى المدعوة أسماء سن 28 ربة منزل.. قررت أن شقيقها المتوفى كان يعانى من ذات المرض قبل ضبطه والحكم عليه، ولا تشتبه جنائياً فى الوفاة. تحرر عن ذلك المحضر رقم 327 إداري قسم الخانكة لسنة 2014 م.. وجارى العرض على النيابة العامة.</t>
  </si>
  <si>
    <t xml:space="preserve">من ناحية أخرى لقى سجين مصرعه بسجن الوادى الجديد العمومى إثر إصابته بهبوط حاد فى الدورة الدموية، دون وجود شبهة جنائية فى الوفاة بعد توقيع الكشف الطبى على جثة السجين، وتم نقل الجثة لمشرحة مستشفى الخارجة العام، وتحرر المحضر رقم 2619 إداري قسم شرطة الخارجة لسنة 2014 م، وتمت إحالته إلى النيابة العامة التى تباشر التحقيق. وكان قد ورد إخطار للواء نبيل العشرى مدير أمن الوادى الجديد من مستشفى الخارجة العام يفيد بوصول جثة سجين لمشرحة مستشفى الخارجة العام يدعى "مصطفى عبد الحيم خليل" 54 سنة، عامل بمديرية أوقاف أسيوط، مقيم بمركز صدفا الذى يقضى عقوبة السجن المؤبد على ذمة القضية رقم 3960 جنح أسيوط بتهمة القتل العمد، وتبين وفاة السجين داخل زنزانته بعد إصابته بهبوط حاد فى الدورة الدموية، وتحرر محضر بالواقعة وتمت إحالته إلى النيابة. </t>
  </si>
  <si>
    <t>رقم 4476 لسنة 2014 إداري كوم أمبو</t>
  </si>
  <si>
    <t>توفي، اليوم الجمعة، مسجون فى قضية سلاح، داخل سجن كوم أمبو بأسوان.‎ تلقى اللواء محمد مصطفى مدير أمن أسوان إخطاراً من مأمور مركز كوم أمبو يفيد بوفاة شاذلى .أ.م والشهير ب”شاذلى زبادى” 40 سنة مسجون فى سجن مركز شرطة كوم أمبو فى واقعة المحضر 4476 إداري كوم أمبو لسنة 2014 وذلك بتهمة حيازة سلاح نارى وذخيرة ومقاومة السلطات. وكان قد شعر المتوفى بحالة إعياء شديدة، وفور نقله إلى مستشفى كوم أمبو لتلقى العلاج اللازم لفظ أنفاسه الأخيرة، وتبين أن سبب الوفاة هو هبوط فى الدورة الدموية. وتم إتخاذ الإجراءات اللازمة لدفن الجثة، وتحرر المحضر اللازم وجارى العرض على النيابة.</t>
  </si>
  <si>
    <t xml:space="preserve">لقى سجين مصرعه بسجن الوادى الجديد العمومى، بعد إصابته بهبوط حاد فى الدورة الدموية، وبتوقيع الكشف الطبى على جثة السجين المتوفى بمعرفة طبيب السجن، أفاد بأن سبب الوفاه هبوط حاد بالدورة الدموية والتنفسية، ما أدى إلى توقف وظائف القلب ولا توجد إصابات ظاهرية . وبسؤال رقيب الشرطة المعين بخدمة مستشفى السجن، قرر أنه حال تفقده المسجونين المحتجزين داخل المستشفى فوجئ بوفاة المسجون المذكور، وتم نقل جثة المتوفى إلى مشرحة مستشفى الخارجة العام تحت تصرف النيابة العامة. تحرر عن ذلك المحضر رقم 675 إداري قسم شرطة الخارجة لسنة 2015 م. وكان قد ورد لقسـم شرطة الخارجـة المحضر رقم (3) عوارض مصلحى، والمحرر بمعــرفــة سجن الوادى الجديد العمومى شامـــلاً، وفاة المســـجون العزب أبوبكر عوض محمد، 46 سنة، مقيم مركز أرمنت محافظة قنا "نزيل السجن"، والمحبوس على ذمة القضية رقم 5160 جنايات قنا لسنة 1999 التهمــــة "قتل عمد"، الحكم "مؤبد"، وذلك داخل مستشفى السجن. وبسـؤال شاهدى الواقعة والمحجوزين بالمستشفى أيدا ما جاء بأقوال رقيب الشرطة، وأضافا أن المسجون المتوفى كان يعانى من حساسية على الصدر، وكان يتم صرف علاج دورى له بصفة منتظمة، وتحرر محضر بالواقعة وتمت إحالته إلى النيابة العامة لمباشرة التحقيق. </t>
  </si>
  <si>
    <t>توفي مسجون مودع بسجن مركز شبين القناطر بعد معاناة شديدة من مرض السكر استدعت بتر قدمه اليسري حيث توفى عقب اجراء العمليه ..تم التحفظ على الجثة بمشرحة المستشفى تحت تصرف النيابة العامة تلقى المقدم عمرو سامى نائب مأمور مركز شبين القناطر بلاغا من الخدمات الامنيه المعينه لتامين سجن مركز شبين القناطر بوجود المسجون محمد امين حافظ ..المودع السجن تنفيذاً للحكم الصادر ضده فى القضية رقم 5231 جنايات مركز شبين القناطر لسنة 1991 – مخدرات .. والمحكوم عليه فيها بالسجن 10 سنوات .. فى حاله اغماء شديده لمعاناته من غرغرينه بالقدم اليسرى تم اخطار اللواء محمود يسرى مدير الامن وعقب تقنين الاجراءات وصدور اذن النيابه العامه تم استخراجه من محبسه .. ونقله رفقه الحراسه اللازمه لمستشفى شبين القناطر المركزى .. وبتوقيع الكشف الطبى عليه تبين انه يعانى من قدم سكرى وغرغرينه بالقدم اليسرى ..وتم تحويله لمستشفى بنها الجامعى لاستكمال العلاج والتى افادت بتقرير طبى بذات الإصابه ويحتاج الى اجراء عمليه بتر القدم اليسرى .. الا انه توفى عقب اجراء العمليه .. وورد التقرير الطبى من المستشفى يفيد أن سبب الوفاه هبوط حاد بالدورة الدموية والتنفسية وتوقف بعضلة القلب نتيجة سم بكتيرى حاد بسبب غرغرينة بالساقين وسكر مرتفع بالدم ولا توجد شبهه جنائية فى الوفاة .. وتم التحفظ على الجثة بمشرحة المستشفى تحت تصرف النيابة العامة تحرر عن ذلك المحضر رقم 7365 إداري مركز شبين القناطر لسنة 2014م .. جارى العرض على النيابه</t>
  </si>
  <si>
    <t xml:space="preserve">لفظ سجين بسجن الزقازيق العمومى أنفاسه الأخيرة، اليوم، داخل مستشفى الأحرار عقب إصابته بارتفاع مفاجئ فى ضغط الدم. كان اللواء محمد كمال جاد، مدير أمن الشرقية، تلقى إخطارا من العميد عبد الكريم الشهاوى، مأمور سجن الزقازيق العمومى، يفيد بوفاة السجين "سمير. ذ. ع، 62 سنة" والمحبوس على ذمة القضية رقم 5736 جنح قسم أول الزقازيق لسنة 2012 بتهمة التزوير على إثر إصابته بارتفاع مفاجئ فى ضغط الدم. وأفادت التحقيقات الأولىة بأن السجين كان يُعانى من مرض الربو الشعبى وارتفاع ضغط الدم وبسؤال زملائه المتواجدين بالسجن، أقروا بما ورد فى التحقيقات وبأنه قبل وفاته أصيب بارتفاع مفاجئ فى ضغط الدم وتم نقله إلى مستشفى السجن ثم إلى مستشفى الأحرار العام وتوفى فور وصوله. وبالعرض على النيابة العامة صرحت بدفن الجثة عقب ورود تقرير الطب الشرعى الذى أفاد بأن الوفاة نتيجة ارتفاع ضغط الدم ولا يوجد شبهة جنائية، وتحرر عن ذلك المحضر رقم 4792 إداري قسم ثان الزقازيق لسنة 2012. </t>
  </si>
  <si>
    <t>توفى سجين بمركز شرطة إسنا جنوب الأقصر، اليوم الأحد، فور وصوله مستشفى الأقصر الدولى، إثر إصابته بـغيبوبة ناتجة عن "تليف كبدى وتضخم بالطحال". تلقى اللواء مصطفى بكر، مساعد وزير الداخلية، مدير أمن الأقصر، إخطارًا من اللواء عصام الحملى مدير إدارة البحث الجنائى بالمديرية، يفيد بوفاة السجين "حسن محمود كارم سيد" 54_عامًا موظف ومقيم بقرية الدير التابعة لمركز إسنا، وذلك فور وصوله لمستشفى الأقصر الدولى. وتبين من التحريات ان السجين أصيب بحالة إعياء شديدة داخل محبسه نتج عنها دخوله فى غيبوبة بسبب إصابته بتليف كبدى وتضخم بالطحال، وتم نقله على الفور إلى مستشفى الأقصر الدولى. وأكد مفتش الصحة بالمحافظة، أن الوفاة نتيجة تليف كبدى وتضخم بالطحال، مشيرا إلى أنه لا توجد أى شبهة جنائية فى الحادث. وقال مدير المباحث، إن السجين محبوس على ذمة القضية 5974جنايات إسنا لسنة 2014 الشروع فى قتل، وتم تحرير محضر رقم 31 أحوال لسنة 2014 إداري الأقصر، وباشرت النيابة التحقيق، وصرحت بدفن الجثة.</t>
  </si>
  <si>
    <t xml:space="preserve">لقيت سجينة مصرعها إثر هبوط حاد فى الدورة الدموية بسجن مركز شرطة العدوة. كان اللواء أسامة متولى، مدير أمن المنيا، تلقى إخطارا يفيد بوفاة سجينة تدعى سكينة عبدالوهاب أحمد 44 سنة والمحبوسة فى القضية رقم 614 لسنة 2014 إداري مركز العدوة قتل عمد. بسؤال شقيقتها لم تتهم أحدًا بالتسبب فى وفاتها. وبالعرض على الطبيب الشرعى قرر أن الوفاة طبيعية ولا يوجد شبهة جنائية. </t>
  </si>
  <si>
    <t xml:space="preserve">توفى اليوم سجين متأثر بحالة إعياء شديدة داهمته أثناء تواجده بالحجز بقسم أول الزقازيق على ذمة القضية رقم 6377 جنح القسم لسنة 2004، على أثرها تحرر المحضر رقم 1954 إداري قسم أول الزقازيق، وتم إحالته لنيابة قسم أول الزقازيق لمباشرة التحقيق برئاسة عمرو الباز وبإشراف المستشار أحمد دعبس المحامى العام الأول لنيابات جنوب الشرقية. تلقى اللواء محمد ناصر العنترى مساعد الوزير مدير أمن الشرقية إخطار من المقدم جاسر زايد رئيس مباحث قسم أول الزقازيق يفيد وفاة السجين "و.ه.س.م" 66 سنة عاطل ومقيم المنشية الجديدة دائرة القسم، بعد شعوره بحالة إعياء شديدة وتم نقله بسيارة الإسعاف لمستشفى الأحرار وتوفى فى وصوله. وبتوقيع الكشف الطبى عليه أفاد بأنه لا توجد شبهة جنائية، وأن الوفاة طبيعية نتيجة توقف عضلة القلب، وتحرر المحضر وجار العرض على النيابة العامة. </t>
  </si>
  <si>
    <t xml:space="preserve">توفى سجين جنائى داخل زنزانته اليوم الثلاثاء، بسجن الوادى الجديد العمومى إثر إصابته بهبوط حاد فى الدورة الدموية، حيث تم نقل جثة المتوفى إلى مشرحة مستشفى الخارجة العام تمهيدا لتسليمه إلى ذويه، وتحرر المحضر رقم 1795 إداري قسم شرطة الخارجة لسنة 2014 وتم إخطار النيابة العامة للتحقيق. وكان مدير أمن الوادى الجديد تلقى إخطارا يفيد بوفاة محمد راشد أبو زيد 52 عاما والذى يقضى عقوبة الحبس لمدة 3 سنوات فى قضية مخدرات رقم 6641 جنايات سوهاج لعام 2012م بعد إصابته بهبوط حاد فى الدورة الدموية، وأكد تقرير مفتش الصحة أنه لا توجد شبهة جنائية فى وفاته وتحرر محضر بالواقعة وأحيل إلى النيابة . </t>
  </si>
  <si>
    <t xml:space="preserve">لليوم الثانى على التوالى شهد سجن طنطا العمومى وفاة أحد المساجين داخل مستشفى السجن. كان اللواء مصطفى باز مدير أمن الغربية قد تلقى إخطارا من مأمور سجن طنطا يفيد وفاة المسجون درويش فرج السمكرى 65 سنة، والمحبوس إحطياطيا فى القضية 7463 جنح قسم أول طنطا قتل عمد. تم تشكيل فريق بحث لكشف أسباب الحادث قادة العميد دكتور مدير المباحث الجنائية ورئيس مباحث السجن، وبسؤال محمد سعد الشاذلى 46 سنة، رقيب ممرض بمستشفى السجن، قرر أن السجين كان يعانى من خراج ملتهب بالقدم اليسرى، وتم إيداعه مستشفى السجن. وأثناء قيامه بالمرور على الحالات بالمستشفى اكتشف وفاته ولا يتهم أحدا بوفاته، وبسؤال زميليه مختار أحمد مرزوق 63 سنة، وأيمن عاطف عبد الحميد 32 سنة، أيدا أقوال ممرض المستشفى. وأكد تقرير مفتش الصحة أن الوفاة نتيجة هبوط بالدورة الدموية والتنفسية وتوقف لعضلة القلب ولوفاه طبيعية ولا توجد شبهة جنائية وراء الحادث. أخطرت النيابة العامة التى قررت ندب الطب الشرعى لتشريح الجثة لبيان سبب الوفاة والتصريح بدفنها وسرعة تحريات المباحث حول الواقعة وتحرر المحضر 13306 إداري قسم أول طنطا. </t>
  </si>
  <si>
    <t xml:space="preserve">لقى مسجون بسجن طنطا العمومى مصرعه داخل مستشفى المنشاوى العام إثر إصابته بأزمة قلبية حادة ولا توجد شبهه جنائية وراء الواقعة. كان اللواء مصطفى باز، مدير أمن الغربية، قد تلقى إخطارا من مستشفى المنشاوى العام بوفاة المسجون "مصطفى السعيد الشاذلى" (60 سنة) والمحول من مستشفى سجن طنطا العمومى والمحكوم عليه بالسجن المؤبد فى القضية 94920 جنايات مركز سمنود عام 1978 "قتل عمد" نتيجة إصابته بأزمة قلبية. وبسؤال ابن المسجون أكد أن والده يعانى من مرض تليف كبدى مزمن ولم يتهم أحدا بالتسبب فى وفاته. وأفاد تقرير مفتش الصحة أن سبب الوفاة نتيجة هبوط حاد بالدورة الدموية والتنفسية ولا توجد شبهة جنائية. تحرر المحضر رقم 4829 إداري قسم ثان طنطا وأخطرت النيابة العامة التى تولت التحقيق. </t>
  </si>
  <si>
    <t xml:space="preserve">يباشر أحمد رياض وكيل أول نيابة أبو كبير بمحافظة الشرقية بإشراف المستشار حسام النجار المحامى العام الأول لنيابات شمال الشرقية التحقيق فى واقعة المحضر رقم 730 إداري أبو كبير لسنة 2012 بشأن واقعة وفاة مسجون داخل محبسه بمركز شرطة أبو كبير، وقيام أسرته بالتجمهر أمام مشرحة المستشفى العام بأبو كبير وأخذ جثته بالقوة. تفاصيل الواقعة بدأت بتلقى اللواء محمد ناصر العنترى، مدير أمن الشرقية إخطارا بالواقعة من مأمور مركز شرطة أبو كبير بوفاة السجين "ع.م.ى" 50 سنة، ومقيم بالسنبلاوين بالدقهلية أول أمس بمحبسه. وكشفت التحقيقات الأولىة التى باشرها أحمد رياض وكيل أول النيابة بإشراف محمد سراج رئيس النيابة أن السجين محبوس علي ذمة قضية مخدرات عقوبة 15 سنة بسجن الزقازيق العمومى، وأنه أمضى فى سجن أبو كبير 10 أيام لترحيله للسنبلاوين وعثر عليه أول أمس متوفيا بمحبسه. وبسؤال شهود الواقعة من السجناء أكدوا أنه رفض الطعام منذ يومين وتبين من التحقيقات أنه كان مريضا بالسكر والضغط وبتوقيع الكشف الطبى عليه أفاد مفتش الصحة أن سبب الوفاة سكتة قلبية ولا يمكن الحزم بوجود شبه جنائية من عدمه، فأمر أحمد رياض وكيل النيابة بانتداب الطب الشرعى لمناظرة الجثة لبيان سبب الوفاة وتحريات المباحث حول الواقعة. وأثناء تواجد المتوفى بمشرحة مستشفي أبو كبير تحت تصرف النيابة تجمهرت أسرته أمام المشرحة وقامت بكسر بابها وأخذ الجثة بالقوة وذهبت بها لمسقط رأسه بالسنبلاوين. وعندما فشلت فى الحصول على تصريح الدفن لجأت للشرطة أبو كبير فأمرت النيابة بالتحفظ على الجثة بمشرحة مستشفى السنبلاوين، وأمرت بانتداب الطب الشرعي لنيابات جنوب المنصورة لمناظرة جثة المتوفى لبيان أن سبب الوفاة أزمة قلبية. </t>
  </si>
  <si>
    <t>تباشر نيابة قسم أول الزقازيق، بإشراف المستشار طارق أبو زيد المحامى العام الأول لنيابات جنوب الشرقية، التحقيق فى واقعة وفاة مسجون داخل حجز القسم بعد حضوره جلسة بمحكمة جنايات الزقازيق لمحاكمته. تلقى اللواء حسين أبو شناق، مدير أمن الشرقية، إخطاراً من اللواء عبد الرءوف الصيرفى مدير المباحث الجنائية، عن وفاة "وائل محمد السيد"35 سنة من قرية بنى عباد مركز الزقازيق عقب حضوره جلسة بمحكمة جنايات الزقازيق أمس. حرر المحضر رقم 3152 لسنة 2011 إداري القسم، وكشفت التحقيقات الأولىة أن الوفاة طبعية، حيث أمر محمد عادل، وكيل أول نيابة قسم أول وسكرتاريته محمد مرسى بدفن الجثة وسؤال مفتش الصحة عن سبب الوفاة.</t>
  </si>
  <si>
    <t xml:space="preserve">لقى سجين مصرعه داخل سيارة الإسعاف، أثناء نقله من السجن إلى المستشفى. تحرر محضر رقم 3466 إداري مركز شرطة السادات، وباشرت النيابة التحقيق. تلقى اللواء شريف البكباشى مدير أمن المنوفية إخطاراً من نقيب شرطة أحمد محمود الميهى رئيس قسم المرافق بالسادات، يفيد أنه أثناء عرضه المسجون "على.خ" (33 سنة) سائق نزيل الليمان 440 الصحراوى على مستشفى حميات شبين الكوم بسيارة إسعاف السجن، وأمام قرية طملاى علم من المسعف بوفاة المسجون. </t>
  </si>
  <si>
    <t>لقى مسجون مصرعه داخل سجن أبو زعبل بالخانكة، إثر ضيق فى التنفس وأزمة قلبية تم نقل الجثة للمستشفى، وتولت النيابة التحقيق. تلقى اللواء أحمد سالم جاد، مدير الأمن، إخطاراً من اللواء محمد القصيرى، مدير المباحث، بوفاة المسجون يحيى محمود إبراهيم خليل سن 52 انتقل على الفور العقيدين محمد شرباش وأحمد الشافعى، وبسؤال شاهدى الواقعة كل من المسجون، كمال وحيد السيد سن 27 والمسجون/ سامى محمد محمد سن 26 قررا أن المسجون المذكور شعر بحالة ضيق بالتنفس وفقدان الوعى وتم استدعاء طبيب السجن لإسعافه إلا أنه فارق الحياة. وبتوقيع الكشف الطبى على الجثة تبين عدم وجود ثمة إصابات ظاهرية بها والوفاة نتيجة هبوط حاد بالدورة الدموية والتنفسية، تم نقل الجثة لمشرحة مستشفى الخانكة المركزى والتحفظ عليها تحت تصرف النيابة العامة، تحرر عن ذلك المحضر رقم 3989 إداري مركز الخانكة لسنة 2012م.</t>
  </si>
  <si>
    <t xml:space="preserve">توفى سجين بزنزانته بأحد عنابر سجن الوادى الجديد بعد إصابته بأزمة تنفسية وهبوط حاد فى الدورة الدموية لقى على إثرها مصرعه وتم نقله لمشرحة مستشفى الخارجة العام حيث أكد تقرير مفتش الصحة بالمستشفى عدم وجود أية شبهة جنائية فى الوفاة وتحرر المحضر رقم 2107 إداري قسم شرطة الخارجة لسنة 2012م وتمت إحالته للنيابة التى أمرت بالتصريح بدفن الجثة. كان اللواء محمد العنترى، مدير أمن الوادى الجديد، قد تلقى بلاغاً يفيد بوصول جثة أحد السجناء بسجن الوادى الجديد ويدعى أحمد محمد جاد 59 سنة من سوهاج والمسجون على ذمة قضايا تبديد والصادر ضده فيها أحكام بالسجن لمدة 17عاماً، وذلك بسبب إصابته بهبوط حاد فى الدورة الدموية حيث لفظ أنفاسه قبل وصوله لمستشفى الخارجة العام وتحرر محضر بالواقعة وتمت إحالته للنيابة التى صرحت بدفن الجثة. </t>
  </si>
  <si>
    <t xml:space="preserve">توفى أحد السجناء بسجن الوادى الجديد العمومى، إثر تعرضه لأزمة قلبية وهبوطا حادا فى الدورة الدموية، حيث تم نقله لمستشفى السجن، ليلفظ أنفاسه الأخيرة، وبتوقيع الكشف الطبى على السجين، تبين أن سبب الوفاة هبوط حاد فى الدورة الدموية، ولا توجد أية شبهة جنائية فى الوفاة، وتم نقل الجثة لمشرحة مستشفى الخارجة العام، وانتداب مفتش الصحة لتوقيع الكشف الطبى عليها، وتم تحرير المحضر رقم 780 إداري الخارجة لسنة 2013 م، وتمت إحالته للنيابة التى تباشر التحقيق. وكان اللواء محمد ناصر العنترى مدير أمن الوادى الجديد، قد تلقى إخطارا من مستشفى سجن الوادى الجديد العمومى، يفيد وصول السجين الجنائى "ثابت محمد.إ.56 عاما" مقيم بالبدارى محافظة أسيوط، والذى يقضى عقوبة بالسجن لمدة 4 سنوات فى قضية تبديد، وهو فى حالة إعياء شديدة، ولفظ أنفاسه فى مستشفى السجن. وأكد رفقائه فى العنبر أنه كان مريضا منذ يومين، ولم يتهموا أحدا فى التسبب فى وفاته، وتحرر محضر بالواقعة، وتمت إحالته للنيابة. </t>
  </si>
  <si>
    <t xml:space="preserve">لقى سجين مسن مصرعه إثر هبوط حاد فى الدورة الدموية بسجن الوادى الجديد العمومى ليسجل بذلك الحالة الرابعة خلال أقل من شهر لنفس سبب الوفاة، حيث تم نقل الجثة لمستشفى الخارجة العام لتوقيع الكشف الطبى عليها، وتحرر المحضر رقم 1132 إداري قسم شرطة الخارجة لعام 2013م وتمت إحالته للنيابة التى تولت التحقيق. وكان اللواء عبد العزيز أبو قورة نائب مدير الأمن قد تلقى إخطاراً من مستشفى سجن الوادى الجديد يفيد بوفاة سيف السيد فرجانى 70 سنة والذى يقضى عقوبة السجن لمدة 3 سنوات فى تهمة قتل نتيجة هبوط حاد فى الدورة الدموية، وتم نقل الجثة لمستفى الخارجة العام، وتحرر محضر بالواقعة، وتمت إحالته للنيابة لمباشرة التحقيق. </t>
  </si>
  <si>
    <t>متهم سابقاً في رقم 180 لسنة 2014 جنايات أول الإسماعيلية والمقيدة برقم 313 لسنة 2014 كلي الإسماعيلية</t>
  </si>
  <si>
    <t>رقم 36 أحوال مركز المنيا</t>
  </si>
  <si>
    <t>بسبب أعمال شغب وفقاً لبيان الداخلية</t>
  </si>
  <si>
    <t>بعد انقضاء مدة السجن وترحيله لإطلاق سراحه - حبس 3 سنوات تم تخفيفها إلى 26 شهرا</t>
  </si>
  <si>
    <t>تُرك جثمانه بأحد عنابر السجن لمدة 48 ساعة - شبهة محاولة الداخلية تهريب المساجين</t>
  </si>
  <si>
    <t>السجن المشدد 5 سنوات لظابطين بالأمن الوطني أمام دائرة الجنايات يوم 12-12-2015</t>
  </si>
  <si>
    <t>تم القبض عليه بالإسكندرية - عضو جماعة الإخوان - محال لمحكمة الجنايات محبوسا</t>
  </si>
  <si>
    <t xml:space="preserve">عضو جماعة الإخوان </t>
  </si>
  <si>
    <t>كان محتجزا بقسم شرطة أوسيم</t>
  </si>
  <si>
    <t>ترحيلات - سراي نيابة أوسيم الجزئية</t>
  </si>
  <si>
    <t>ذكرت أسرته أنه تم قتله بعد القبض عليه من قبل قوات الأمن</t>
  </si>
  <si>
    <t>ظهرت جثته في صحراء التجمع الخامس</t>
  </si>
  <si>
    <t>أحكام غيابية</t>
  </si>
  <si>
    <t>بعد قرار إخلاء سبيله</t>
  </si>
  <si>
    <t>كان قد أتم مدة حبسه بقضية مخدرات بالحبس شهر</t>
  </si>
  <si>
    <t>نائب رابطة فناني الثورة وعضو بفريق فكرة - اصيب يوم 28 يناير وايضا بأحداث سيمون بوليفار نوفمبر 2012</t>
  </si>
  <si>
    <t>وفقاً للبيانات الرسمية لمديرية أمن القليوبية، هناك 8 حالات وفاة داخل أقسام المحافظة خلال شهر سبتمبر 2013، تم تسجيل منها حالتين، وبذلك يتبقى 6 آخرين</t>
  </si>
  <si>
    <t>أثناء جلسة المحاكمة - كان محتجزا بقسم شرطة أول الزقازيق</t>
  </si>
  <si>
    <t>أثناء جلسة المحاكمة - كان محتجزا بقسم شرطة جرجا</t>
  </si>
  <si>
    <t>أثناء جلسة المحاكمة - كان محتجزا بسجن الزقازيق العمومي</t>
  </si>
  <si>
    <t>ترحيلات - مجمع محاكم سوهاج</t>
  </si>
  <si>
    <t>ترحيلات - مجمع محاكم الزقازيق</t>
  </si>
  <si>
    <t>أثناء عرضه على النيابة بمحكمة القاهرة الجديدة الابتدائية - كان محتجزا بقسم شرطة المرج</t>
  </si>
  <si>
    <t>ترحيلات - مجمع محاكم بني سويف</t>
  </si>
  <si>
    <t>ترحيلات - محكمة دشنا الجزئية</t>
  </si>
  <si>
    <t>ترحيلات - محكمة شمال الجيزة الابتدائية - شارع السودان</t>
  </si>
  <si>
    <t>ترحيلات - محكمة جنوب الجيزة الابتدائية - الجيزة</t>
  </si>
  <si>
    <t>ترحيلات - محكمة ديرب نجم الجزئية</t>
  </si>
  <si>
    <t>ترحيلات - محكمة الإسكندرية الابتدائية - المنشية</t>
  </si>
  <si>
    <t>ترحيلات - محكمة القاهرة الجديدة الابتدائية - التجمع الخامس</t>
  </si>
  <si>
    <t>معسكر قوات الأمن - الكتيبة 101 بالعريش</t>
  </si>
  <si>
    <t>ترحيل - محكمة جنوب القاهرة الابتدائية - زينهم</t>
  </si>
  <si>
    <t>محمد محي حسين صالح</t>
  </si>
  <si>
    <t>أحداث السيدة زينب "مجلس الوزراء - حرق المجمع العلمي" 16-20 ديسمبر 2011</t>
  </si>
  <si>
    <t>جبهة الدفاع عن متظاهري مصر</t>
  </si>
  <si>
    <t>رقم 7363 لسنة 2011 اداري السيدة زينب والمقيدة برقم 8629 لسنة 2011 جنايات السيدة زينب والمقيدة برقم 3528 لسنة 2011 كلي جنوب القاهرة</t>
  </si>
  <si>
    <t xml:space="preserve">التجمهر، والتعدي علي قوات الشرطة والجيش، واستعراض القوة والتلويح بالعنف، وتعطيل المرور، وحرق عمدي واتلاف وتخريب لممتلكات عامة "مباني المجمع العلمي ومجلس الوزراء ومجلس الشعب والشوري وهيئة الطرق والكباري والجهات الحكومية الملحقة به"، والتحريض علي العنف، وحيازة طلقات غاز مسيل للدموع وادوات للتعدي ومواد حارقة ومواد مخدرة 3 متهمين" وسلاح ابيض "8 متهمين"، والقاء حجارة ومواد حارقة وكرات لهب، والشروع في اقتحام مبني وزارة الداخلية، والشروع في حرق مبنيي المتحف المصري ومجمع التحرير، وحرق واتلاف سيارات عامة وخاصة، وسرقة كتب "متهمين" وطفايتان للحريق "متهم" واوراق لهيئة الطرق والكباري "متهمين" واموال نقدية "متهم" ومزاولة مهنة الطب دون ترخيص "متهمين" </t>
  </si>
  <si>
    <t>مرض بالصدر</t>
  </si>
  <si>
    <t>مرض بالمخ</t>
  </si>
  <si>
    <t>أمراض أخرى</t>
  </si>
  <si>
    <t>السكر أو الضغط</t>
  </si>
  <si>
    <t>السرطان</t>
  </si>
  <si>
    <t>الوفاة طبيعية</t>
  </si>
  <si>
    <t>هناك شبهة جنائية</t>
  </si>
  <si>
    <t>شبهة الإهمال الطبي</t>
  </si>
  <si>
    <t>وفقاً لجهات حقوقية، شبهة جنائية بالضرب حتى الموت</t>
  </si>
  <si>
    <t>الإيدز</t>
  </si>
  <si>
    <t>تم الحكم على 4 ظباط بالسجن 5 سنوات مع الشغل على متهم وسنة مع الإيقاف لثلاثة آخرين أمام جنح مستأنف بعد النقض يوم 13-8-2015</t>
  </si>
  <si>
    <t>رقم 15025 لسنة 2013 جنح الخانكة والمقيدة بالطعن رقم 26135 لسنة 84 قضائية</t>
  </si>
  <si>
    <t>تم الحكم على 4 ظباط بالسجن 5 سنوات مع الشغل على متهم وسنة مع الإيقاف لثلاثة آخرين أمام جنح مستأنف بعد النقض يوم 13-8-2016</t>
  </si>
  <si>
    <t>تم الحكم على 4 ظباط بالسجن 5 سنوات مع الشغل على متهم وسنة مع الإيقاف لثلاثة آخرين أمام جنح مستأنف بعد النقض يوم 13-8-2017</t>
  </si>
  <si>
    <t>تم الحكم على 4 ظباط بالسجن 5 سنوات مع الشغل على متهم وسنة مع الإيقاف لثلاثة آخرين أمام جنح مستأنف بعد النقض يوم 13-8-2018</t>
  </si>
  <si>
    <t>تم الحكم على 4 ظباط بالسجن 5 سنوات مع الشغل على متهم وسنة مع الإيقاف لثلاثة آخرين أمام جنح مستأنف بعد النقض يوم 13-8-2019</t>
  </si>
  <si>
    <t>تم الحكم على 4 ظباط بالسجن 5 سنوات مع الشغل على متهم وسنة مع الإيقاف لثلاثة آخرين أمام جنح مستأنف بعد النقض يوم 13-8-2020</t>
  </si>
  <si>
    <t>تم الحكم على 4 ظباط بالسجن 5 سنوات مع الشغل على متهم وسنة مع الإيقاف لثلاثة آخرين أمام جنح مستأنف بعد النقض يوم 13-8-2021</t>
  </si>
  <si>
    <t>تم الحكم على 4 ظباط بالسجن 5 سنوات مع الشغل على متهم وسنة مع الإيقاف لثلاثة آخرين أمام جنح مستأنف بعد النقض يوم 13-8-2022</t>
  </si>
  <si>
    <t>تم الحكم على 4 ظباط بالسجن 5 سنوات مع الشغل على متهم وسنة مع الإيقاف لثلاثة آخرين أمام جنح مستأنف بعد النقض يوم 13-8-2023</t>
  </si>
  <si>
    <t>تم الحكم على 4 ظباط بالسجن 5 سنوات مع الشغل على متهم وسنة مع الإيقاف لثلاثة آخرين أمام جنح مستأنف بعد النقض يوم 13-8-2024</t>
  </si>
  <si>
    <t>تم الحكم على 4 ظباط بالسجن 5 سنوات مع الشغل على متهم وسنة مع الإيقاف لثلاثة آخرين أمام جنح مستأنف بعد النقض يوم 13-8-2025</t>
  </si>
  <si>
    <t>تم الحكم على 4 ظباط بالسجن 5 سنوات مع الشغل على متهم وسنة مع الإيقاف لثلاثة آخرين أمام جنح مستأنف بعد النقض يوم 13-8-2026</t>
  </si>
  <si>
    <t>تم الحكم على 4 ظباط بالسجن 5 سنوات مع الشغل على متهم وسنة مع الإيقاف لثلاثة آخرين أمام جنح مستأنف بعد النقض يوم 13-8-2027</t>
  </si>
  <si>
    <t>تم الحكم على 4 ظباط بالسجن 5 سنوات مع الشغل على متهم وسنة مع الإيقاف لثلاثة آخرين أمام جنح مستأنف بعد النقض يوم 13-8-2028</t>
  </si>
  <si>
    <t>تم الحكم على 4 ظباط بالسجن 5 سنوات مع الشغل على متهم وسنة مع الإيقاف لثلاثة آخرين أمام جنح مستأنف بعد النقض يوم 13-8-2029</t>
  </si>
  <si>
    <t>تم الحكم على 4 ظباط بالسجن 5 سنوات مع الشغل على متهم وسنة مع الإيقاف لثلاثة آخرين أمام جنح مستأنف بعد النقض يوم 13-8-2030</t>
  </si>
  <si>
    <t>تم الحكم على 4 ظباط بالسجن 5 سنوات مع الشغل على متهم وسنة مع الإيقاف لثلاثة آخرين أمام جنح مستأنف بعد النقض يوم 13-8-2031</t>
  </si>
  <si>
    <t>تم الحكم على 4 ظباط بالسجن 5 سنوات مع الشغل على متهم وسنة مع الإيقاف لثلاثة آخرين أمام جنح مستأنف بعد النقض يوم 13-8-2032</t>
  </si>
  <si>
    <t>تم الحكم على 4 ظباط بالسجن 5 سنوات مع الشغل على متهم وسنة مع الإيقاف لثلاثة آخرين أمام جنح مستأنف بعد النقض يوم 13-8-2033</t>
  </si>
  <si>
    <t>تم الحكم على 4 ظباط بالسجن 5 سنوات مع الشغل على متهم وسنة مع الإيقاف لثلاثة آخرين أمام جنح مستأنف بعد النقض يوم 13-8-2034</t>
  </si>
  <si>
    <t>تم الحكم على 4 ظباط بالسجن 5 سنوات مع الشغل على متهم وسنة مع الإيقاف لثلاثة آخرين أمام جنح مستأنف بعد النقض يوم 13-8-2035</t>
  </si>
  <si>
    <t>تم الحكم على 4 ظباط بالسجن 5 سنوات مع الشغل على متهم وسنة مع الإيقاف لثلاثة آخرين أمام جنح مستأنف بعد النقض يوم 13-8-2036</t>
  </si>
  <si>
    <t>تم الحكم على 4 ظباط بالسجن 5 سنوات مع الشغل على متهم وسنة مع الإيقاف لثلاثة آخرين أمام جنح مستأنف بعد النقض يوم 13-8-2037</t>
  </si>
  <si>
    <t>تم الحكم على 4 ظباط بالسجن 5 سنوات مع الشغل على متهم وسنة مع الإيقاف لثلاثة آخرين أمام جنح مستأنف بعد النقض يوم 13-8-2038</t>
  </si>
  <si>
    <t>تم الحكم على 4 ظباط بالسجن 5 سنوات مع الشغل على متهم وسنة مع الإيقاف لثلاثة آخرين أمام جنح مستأنف بعد النقض يوم 13-8-2039</t>
  </si>
  <si>
    <t>تم الحكم على 4 ظباط بالسجن 5 سنوات مع الشغل على متهم وسنة مع الإيقاف لثلاثة آخرين أمام جنح مستأنف بعد النقض يوم 13-8-2040</t>
  </si>
  <si>
    <t>تم الحكم على 4 ظباط بالسجن 5 سنوات مع الشغل على متهم وسنة مع الإيقاف لثلاثة آخرين أمام جنح مستأنف بعد النقض يوم 13-8-2041</t>
  </si>
  <si>
    <t>تم الحكم على 4 ظباط بالسجن 5 سنوات مع الشغل على متهم وسنة مع الإيقاف لثلاثة آخرين أمام جنح مستأنف بعد النقض يوم 13-8-2042</t>
  </si>
  <si>
    <t>تم الحكم على 4 ظباط بالسجن 5 سنوات مع الشغل على متهم وسنة مع الإيقاف لثلاثة آخرين أمام جنح مستأنف بعد النقض يوم 13-8-2043</t>
  </si>
  <si>
    <t>تم الحكم على 4 ظباط بالسجن 5 سنوات مع الشغل على متهم وسنة مع الإيقاف لثلاثة آخرين أمام جنح مستأنف بعد النقض يوم 13-8-2044</t>
  </si>
  <si>
    <t>تم الحكم على 4 ظباط بالسجن 5 سنوات مع الشغل على متهم وسنة مع الإيقاف لثلاثة آخرين أمام جنح مستأنف بعد النقض يوم 13-8-2045</t>
  </si>
  <si>
    <t>تم الحكم على 4 ظباط بالسجن 5 سنوات مع الشغل على متهم وسنة مع الإيقاف لثلاثة آخرين أمام جنح مستأنف بعد النقض يوم 13-8-2046</t>
  </si>
  <si>
    <t>تم الحكم على 4 ظباط بالسجن 5 سنوات مع الشغل على متهم وسنة مع الإيقاف لثلاثة آخرين أمام جنح مستأنف بعد النقض يوم 13-8-2047</t>
  </si>
  <si>
    <t>تم الحكم على 4 ظباط بالسجن 5 سنوات مع الشغل على متهم وسنة مع الإيقاف لثلاثة آخرين أمام جنح مستأنف بعد النقض يوم 13-8-2048</t>
  </si>
  <si>
    <t>تم الحكم على 4 ظباط بالسجن 5 سنوات مع الشغل على متهم وسنة مع الإيقاف لثلاثة آخرين أمام جنح مستأنف بعد النقض يوم 13-8-2049</t>
  </si>
  <si>
    <t>تم الحكم على 4 ظباط بالسجن 5 سنوات مع الشغل على متهم وسنة مع الإيقاف لثلاثة آخرين أمام جنح مستأنف بعد النقض يوم 13-8-2050</t>
  </si>
  <si>
    <t>تم الحكم على 4 ظباط بالسجن 5 سنوات مع الشغل على متهم وسنة مع الإيقاف لثلاثة آخرين أمام جنح مستأنف بعد النقض يوم 13-8-2051</t>
  </si>
  <si>
    <t>قيء دموي</t>
  </si>
  <si>
    <t xml:space="preserve">وفق تقرير الطب الشرعي, كسر ضلوع نتيجة ركلات بالأقدام والإيادي وكدمات وجروح متفرقة </t>
  </si>
  <si>
    <t>وفقاً لجهات أمنية، فقد توفي أثناء زرعه قنبلة</t>
  </si>
  <si>
    <t>وفقاً لجهات أمنية، حاول الهرب وقفز من شرفة منزله أرضاً وأصيب بكسر في الجمجمة</t>
  </si>
  <si>
    <t>وفقاً لجهات أمنية، التهاب بالكبد</t>
  </si>
  <si>
    <t>وفقاً لجهات أمنية، بسبب إعياء شديد</t>
  </si>
  <si>
    <t>وفقاً لجهات أمنية، تعرض لأزمة قلبية وإرتفاع حاد في الضغط، عقب إجرائه عدة عمليات جراحية</t>
  </si>
  <si>
    <t>وفقاً لشهود، بعد تناول كمية كبيرة من الحبوب المخدرة</t>
  </si>
  <si>
    <t>وفقاً لذويه وشهود، الوفاة طبيعية</t>
  </si>
  <si>
    <t>وفقاً لذويها، الوفاة طبيعية</t>
  </si>
  <si>
    <t>وفقاً لشهود، بسبب تناول جرعة زائدة من المخدرات</t>
  </si>
  <si>
    <t>وفقاً لشهود، كان يعاني من نوبات ربو متكررة</t>
  </si>
  <si>
    <t>وفقاًّ لذويه، الوفاة طبيعية</t>
  </si>
  <si>
    <t>وفقاً لجهات حقوقية، جروح ودماء بالراس</t>
  </si>
  <si>
    <t>وفقاً لشهود، اصيب بإعياء شديد وقيء دموي من الفم، ووفقاً لذويه، الوفاة طبيعية</t>
  </si>
  <si>
    <t>وفقاً لشهود، كان مريضا</t>
  </si>
  <si>
    <t>وفقاً لتقرير الطب الشرعي، كدمات وتورم في الرقبة</t>
  </si>
  <si>
    <t>وفقاً لتقرير الطب الشرعي، هناك شبهة جنائية لوجود جسمين غريبين في أمعاءه وإعياء شديد والام مبرحة</t>
  </si>
  <si>
    <t>وفقاً لتقرير طبي، كدمات وآثار دماء في الأنف</t>
  </si>
  <si>
    <t>وفقاً لجهات أمنية، ارتفاع شديد في ضغط الدم والشيخوخة وسرطان البروستاتا</t>
  </si>
  <si>
    <t>وفقاً لجهات أمنية، التهاب رئوي حاد</t>
  </si>
  <si>
    <t>وفقاً لجهات أمنية، بسبب سقوطه من فوق القفص الحديدي داخل السجن أثناء محاولة هروبه</t>
  </si>
  <si>
    <t>وفقاً لجهات أمنية، بعد أزمة قلبية حادة</t>
  </si>
  <si>
    <t>وفقاً لجهات أمنية، جروح بالبطن والذراعين أثناء محاولة هروب</t>
  </si>
  <si>
    <t>وفقاً لجهات أمنية، كان يعاني من السكر والضغط</t>
  </si>
  <si>
    <t>وفقاً لجهات أمنية، كان يعاني من فيروس الكبد الوبائي</t>
  </si>
  <si>
    <t>وفقاً لشهود، هناك شبهة جنائية</t>
  </si>
  <si>
    <t>وفقاً لجهات أمنية، كان يعاني من مرض بالكبد</t>
  </si>
  <si>
    <t>وفقاً لذويه، قتل خارج إطار القانون</t>
  </si>
  <si>
    <t>وفقاً لجهات أمنية، إعياء شديد بسبب موجة الحر</t>
  </si>
  <si>
    <t>وفقاً لجهات أمنية، إعياء شديد بعد تناول جرعة زائدة من الهيروين</t>
  </si>
  <si>
    <t>وفقاً لجهات أمنية، إعياء شديد وتسمم بسم الفئران</t>
  </si>
  <si>
    <t>وفقاً لجهات أمنية، إعياء شديد وتورم بالساقين والوجه</t>
  </si>
  <si>
    <t>وفقاً لجهات أمنية، إعياء وتعب</t>
  </si>
  <si>
    <t>وفقاً لجهات أمنية، أثناء أعمال شغب ومحاولة هروب</t>
  </si>
  <si>
    <t>وفقاً لجهات أمنية، بسبب ارتفاع درجة الحرارة داخل الحجز</t>
  </si>
  <si>
    <t>وفقاً لجهات أمنية، بسبب الارتفاع الشديد في درجة الحرارة</t>
  </si>
  <si>
    <t>وفقاً لجهات أمنية، بسبب التكدس داخل الحجز، ووفقاً لجهات طبية، بعد إصابته بالارتشاح الهوائى بالرئة، وكسر بالضلع</t>
  </si>
  <si>
    <t>وفقاً لجهات أمنية، بسبب إصابته بمرض بالكبد</t>
  </si>
  <si>
    <t>وفقاً لجهات أمنية، بسبب إعياء</t>
  </si>
  <si>
    <t>وفقاً لجهات أمنية، بسبب إعياء شديد بعد أزمة قلبية</t>
  </si>
  <si>
    <t>وفقاً لجهات أمنية، بسبب إعياء شديد وارتفاع شديد في درجة الحرارة والتهاب في أغشية المخ</t>
  </si>
  <si>
    <t>وفقاً لجهات أمنية، بسبب إعياء شديد وأزمة قلبية مفاجئة</t>
  </si>
  <si>
    <t>وفقاً لجهات أمنية، بسبب أزمات قلبية</t>
  </si>
  <si>
    <t>وفقاً لجهات أمنية، بسبب أزمة صدرية</t>
  </si>
  <si>
    <t>وفقاً لجهات أمنية، بسبب أزمة مرضية</t>
  </si>
  <si>
    <t>وفقاً لجهات أمنية، بسبب أعمال شغب ومحاولة هروب</t>
  </si>
  <si>
    <t>وفقاً لجهات أمنية، بسبب تشنجات</t>
  </si>
  <si>
    <t>وفقاً لجهات أمنية، بسبب تناول كمية كبيرة من المخدرات</t>
  </si>
  <si>
    <t>وفقاً لجهات أمنية، بسبب ذبحة صدرية</t>
  </si>
  <si>
    <t>وفقاً لجهات أمنية، بسبب سقوطه من السطح أثناء محاولة الهروب</t>
  </si>
  <si>
    <t>وفقاً لجهات أمنية، بسبب سكتة قلبية</t>
  </si>
  <si>
    <t>وفقاً لجهات أمنية، بسبب ضيق في التنفس</t>
  </si>
  <si>
    <t>وفقاً لشهود، بسبب التكدس وسوء التهوية</t>
  </si>
  <si>
    <t>وفقاً لجهات أمنية، بسبب غيبوبة سكر</t>
  </si>
  <si>
    <t xml:space="preserve">وفقاً لذويه، هناك شبهة جنائية وتوجد كدمات بالصدر </t>
  </si>
  <si>
    <t>وفقاً لجهات أمنية، بعد اعتداء اهالي عليه بالضرب</t>
  </si>
  <si>
    <t>وفقاً لذويه، هناك شبهة جنائية بوجود سحجات وكدمات متفرقة بالجسم</t>
  </si>
  <si>
    <t>وفقاً لجهات أمنية، بعد إصابته بنوبة سكر حادة</t>
  </si>
  <si>
    <t>وفقاً لجهات أمنية، بعد تناول جرعة زائدة من المخدرات</t>
  </si>
  <si>
    <t>وفقاً لجهات أمنية، بعد حالة إعياء شديد</t>
  </si>
  <si>
    <t>وفقاً لجهات أمنية، بعد حقن نفسه بحقنة مخدرات</t>
  </si>
  <si>
    <t>وفقاً لجهات أمنية، بعد مغض كلوي</t>
  </si>
  <si>
    <t>وفقاً لجهات أمنية، جلطة بالمخ</t>
  </si>
  <si>
    <t>وفقاً لجهات أمنية، حاول الهروب بالقفز من نافذة بالقسم</t>
  </si>
  <si>
    <t>وفقاً لجهات أمنية، سقوطه من الدور الرابع بالمبني</t>
  </si>
  <si>
    <t>وفقاً لجهات أمنية، صعقا بالكهرباء</t>
  </si>
  <si>
    <t>وفقاً لشهود، صعقا بالكهرباء</t>
  </si>
  <si>
    <t>وفقاً لجهات أمنية، طلق ناري بالرأس أثناء القبض عليه</t>
  </si>
  <si>
    <t>وفقاً لجهات أمنية، طلق ناري بعد هجوم على سيارة ترحيلات وإطلاق نيران</t>
  </si>
  <si>
    <t>وفقاً لجهات أمنية، قرحة سرطانية بالمعدة من الدرجة الرابعة وارتفاع بضغط الدم والسكر</t>
  </si>
  <si>
    <t>وفقاً لجهات أمنية، كان مصابا بالسل</t>
  </si>
  <si>
    <t>وفقاً لجهات أمنية، كان يعاني من استسقاء وتليف كبدي</t>
  </si>
  <si>
    <t>وفقاً لجهات أمنية، كان يعاني من الشيخوخة</t>
  </si>
  <si>
    <t>وفقاً لجهات أمنية، كان يعاني من الكبد والضغط</t>
  </si>
  <si>
    <t>وفقاً لجهات أمنية، كان يعاني من مرض السكر</t>
  </si>
  <si>
    <t>وفقاً لجهات أمنية، مشاجرة مع محتجزين</t>
  </si>
  <si>
    <t>وفقاً لجهات طبية، الوفاة طبيعية</t>
  </si>
  <si>
    <t>وفقاً لجهات طبية، بسبب ارتفاع في ضغط الدم</t>
  </si>
  <si>
    <t>وفقاً لجهات طبية، بسبب الشيخوخة وشلل الأطراف واشتباه تورم بالعمود الفقري وهزال عام</t>
  </si>
  <si>
    <t>وفقاً لجهات طبية، بسبب أزمة قلبية حادة</t>
  </si>
  <si>
    <t>وفقاً لجهات طبية، بسبب جلطة دماغية وارتفاع السكر في الدم</t>
  </si>
  <si>
    <t>وفقاً لجهات طبية، بسبب هبوط حاد بالدورة الدموية وقصور في أجهزة التنفس</t>
  </si>
  <si>
    <t>وفقاً لجهات طبية، بعد غيبوبة تامة</t>
  </si>
  <si>
    <t>وفقاً لجهات طبية، قيء دموي مستمر أدى لهبوط حاد بالدورة الدموية والقلب</t>
  </si>
  <si>
    <t>وفقاً لجهات طبية، كان يعاني من خراج ملتهب بالقدم اليسري</t>
  </si>
  <si>
    <t>وفقاً للتحقيقات، الوفاة طبيعية</t>
  </si>
  <si>
    <t>وفقاً للتحقيقات، بسبب إعياء شديد</t>
  </si>
  <si>
    <t>وفقاً للتحقيقات، كان يعاني من السكر والضغط</t>
  </si>
  <si>
    <t>وفقاً للتقرير الطبي، هناك شبهة جنائية</t>
  </si>
  <si>
    <t>وفقاً لجهات حقوقية، هناك شبهة جنائية حيث تم إدخال خرطوم مياة في الفم واخر من فتحة الشرج</t>
  </si>
  <si>
    <t>وفقاً لجهات حقوقية، ضرب مبرح بالراس وكسر بالضلع الايمن وتهتك بالصدر والضلع الايسر واثار صعق وحرق</t>
  </si>
  <si>
    <t>وفقاً لذويه، هناك شبهة جنائية وتوجد كدمات وتورمات متفرقة بانحاء الجسم وكسر بالراس</t>
  </si>
  <si>
    <t>وفقاً لشهود، كان يعاني من ضيق تنفس</t>
  </si>
  <si>
    <t>وفقاً لذويه، بسبب الإهمال الطبي بعد إصابته</t>
  </si>
  <si>
    <t>وفقاً لجهات طبية، طلق نارى فى الجانب الأيسر تسبب فى تهتك الأحشاء</t>
  </si>
  <si>
    <t>وفقاً للتحقيقات، ارتجاج بالمخ بعد مشاجرة مع أحد المحبوسين</t>
  </si>
  <si>
    <t>وفقاً للتحقيقات، سقوط من الدور الثالث بسبب إهمال الأمن</t>
  </si>
  <si>
    <t>وفقاً لجهات أمنية، أصيب بغيبوبة سكر، ووفقاً للتحقيقات توجد كدمات بجسمه</t>
  </si>
  <si>
    <t>وفقاً لجهات أمنية، بعد تعاطيه جرعة زائدة من الهيروين</t>
  </si>
  <si>
    <t>وفقاً لجهات أمنية، هبوط حاد في الدورة الدموية</t>
  </si>
  <si>
    <t>وفقاً لجهات أمنية، بسبب هبوط حاد في الدورة الدموية</t>
  </si>
  <si>
    <t>وفقاً لجهات أمنية، سبب الوفاة ابتلاع لفافة حشيش</t>
  </si>
  <si>
    <t xml:space="preserve">جانبه الأيمن مصاب بجرح قطعي كبير وجزء من أحشائه خارج البطن وكتفه وظهره به كدمات وتجمعات دموية </t>
  </si>
  <si>
    <t>وفقاً لجهات أمنية، هناك شبهة جنائية</t>
  </si>
  <si>
    <t>وفقاً لجهات طبية, بسبب التهاب خلوي حاد بالقدم اليمني</t>
  </si>
  <si>
    <t>وفقاً لجهات طبية, بسبب أزمة قلبية حادة</t>
  </si>
  <si>
    <t>وفقاً لجهات طبية, بسبب هبود حاد بالدورة الدموية</t>
  </si>
  <si>
    <t>وفقاً لشهود، ادعاء انتحار بالشنق</t>
  </si>
  <si>
    <t>طلق ناري بالحوض ومن الجهات اليمني واليسري</t>
  </si>
  <si>
    <t>وفقاً لجهات أمنية، بسبب تناول 5 كيلو مشبك</t>
  </si>
  <si>
    <t>وفقاً لجهات حقوقية, نتيجة غيبوبة سكر بسبب تكرار انقطاع الكهرباء وتكدس بالزنزانة</t>
  </si>
  <si>
    <t>وفقاً لجهات حقوقية, بسبب الإهمال الطبي</t>
  </si>
  <si>
    <t>وفقاً لجهات حقوقية, بسبب الإهمال الطبي حيث أصيب بأزمة ربوية حادة وضيق في التنفس</t>
  </si>
  <si>
    <t>وفقاً لجهات حقوقية, بسبب ضيق في التنفس</t>
  </si>
  <si>
    <t>وفقاً لجهات حقوقية, بسبب أزمة قلبية وضيق في التنفس</t>
  </si>
  <si>
    <t>وفقاً لجهات حقوقية, بسبب الإهمال الطبي حيث كان مصابا بالفشل الكبدي</t>
  </si>
  <si>
    <t>وفقاً لجهات حقوقية, بسبب الإهمال الطبي حيث كان مصابا بالسكر والكبد والضغط</t>
  </si>
  <si>
    <t>وفقاً لجهات حقوقية, نتيجة الظروف السيئة والتكدس بالزنزانة، ووفقاً لذويه هناك شبهة جنائية تورم بالوجه وآثار ضرب بالكتف وكدمات بالجبهة وفتحة بالرأس</t>
  </si>
  <si>
    <t>وفقاً لجهات حقوقية, نقل للمستشفي بعد إصابته بارتفاع في ضغط الدم وجلطة</t>
  </si>
  <si>
    <t>وفقاً لجهات حقوقية, بعد التعدي عليه بالضرب المبرح بالعصي والصواعق الكهربية</t>
  </si>
  <si>
    <t>وفقاً لجهات حقوقية, بسبب الإهمال الطبي وكان مصابا بالكبد والضغط</t>
  </si>
  <si>
    <t>وفقاً لجهات حقوقية, بسبب الإهمال الطبي بعد إصابته بذبحة صدرية</t>
  </si>
  <si>
    <t>وفقاً لجهات حقوقية, هناك شبهة جنائية والضرب من قبل جنائيين وأمناء شرطة</t>
  </si>
  <si>
    <t>وفقاً لجهات حقوقية, بسبب الإهمال الطبي بعد إصابته بجلطة بالمخ</t>
  </si>
  <si>
    <t>وفقاً لجهات حقوقية, بسبب الإهمال الطبي وعدم نقله للمستشفي</t>
  </si>
  <si>
    <t>وفقاً لجهات حقوقية, هناك شبهة جنائية</t>
  </si>
  <si>
    <t>وفقاً لجهات حقوقية, بسبب الإهمال الطبي وكان مصابا بمرض السكر</t>
  </si>
  <si>
    <t>وفقاً لجهات حقوقية, بسبب سوء الرعاية الصحية وكان مصابا بمرض السكر</t>
  </si>
  <si>
    <t>وفقاً لجهات حقوقية, بسبب تلقيه وابل من الرصاص أثناء ترحيله للنيابة بعد تسليم نفسه</t>
  </si>
  <si>
    <t>وفقاً لجهات أمنية، بسبب جرعة هيروين زائدة</t>
  </si>
  <si>
    <t>وفقاً لجهات أمنية، ادعاء الانتحار بالشنق</t>
  </si>
  <si>
    <t>تشنجات</t>
  </si>
  <si>
    <t>الإجمالي</t>
  </si>
  <si>
    <t>حالات الوفاة داخل أماكن احتجاز في مصر، منذ 25-1-2011 حتى 30-4-2016</t>
  </si>
  <si>
    <t>غير معروف</t>
  </si>
  <si>
    <t>الثلث الأول من عام 2016</t>
  </si>
  <si>
    <t>وفقاً لسنة الواقعة ونوع مكان الاحتجاز</t>
  </si>
  <si>
    <t>نوع مكان الاحتجاز / سنة الواقعة</t>
  </si>
  <si>
    <t>وفقاً لمعدل الوفيات يوميا لكل رئيس ونوع مكان الاحتجاز</t>
  </si>
  <si>
    <t>نوع مكان الاحتجاز / معدل الوفيات يوميا لكل رئيس</t>
  </si>
  <si>
    <t>وفقاً لمعدل الوفيات يوميا لكل رئيس وخلفية واقعة الاتهام</t>
  </si>
  <si>
    <t>خلفية واقعة الاتهام / معدل الوفيات يوميا لكل رئيس</t>
  </si>
  <si>
    <t>نوع مكان الاحتجاز / العهد الرئاسي</t>
  </si>
  <si>
    <t>خلفية واقعة الاتهام / العهد الرئاسي</t>
  </si>
  <si>
    <t>وفقاً للعهد الرئاسي ونوع مكان الاحتجاز</t>
  </si>
  <si>
    <t>وفقاً للعهد الرئاسي وخلفية واقعة الاتهام</t>
  </si>
  <si>
    <t>وفقاً للعهد الرئاسي والرواية الرسمية لظروف الوفاة</t>
  </si>
  <si>
    <t>الرواية الرسمية لظروف الوفاة / العهد الرئاسي</t>
  </si>
  <si>
    <t>وفقاً للعهد الرئاسي والرواية غير الرسمية لظروف الوفاة</t>
  </si>
  <si>
    <t>الرواية غير الرسمية لظروف الوفاة / العهد الرئاسي</t>
  </si>
  <si>
    <t>وفقاً للعهد الرئاسي والنوع الاجتماعي</t>
  </si>
  <si>
    <t>النوع الاجتماعي / العهد الرئاسي</t>
  </si>
  <si>
    <t>وفقاً للعهد الرئاسي وطبيعة الحالة الصحية قبل الوفاة</t>
  </si>
  <si>
    <t>طبيعة الحالة الصحية قبل الوفاة / العهد الرئاسي</t>
  </si>
  <si>
    <t>وفقاً للعهد الرئاسي ومحافظة واقعة الاتهام</t>
  </si>
  <si>
    <t>محافظة واقعة الاتهام / العهد الرئاسي</t>
  </si>
  <si>
    <t>جنوب سيناء</t>
  </si>
  <si>
    <t>وفقاً للعهد الرئاسي ومدة الاحتجاز قبل الوفاة</t>
  </si>
  <si>
    <t>مدة الاحتجاز قبل الوفاة / العهد الرئاسي</t>
  </si>
  <si>
    <t>وفقاً للعهد الرئاسي ونوع الوضع القانوني</t>
  </si>
  <si>
    <t>نوع الوضع القانوني / العهد الرئاسي</t>
  </si>
  <si>
    <t>بين ست شهور وسنة</t>
  </si>
  <si>
    <t>المرحلة العمرية / العهد الرئاسي</t>
  </si>
  <si>
    <t>وفقاً للعهد الرئاسي والمرحلة العمرية</t>
  </si>
  <si>
    <t>وفقاً للمصدر الرئيسي للواقعة</t>
  </si>
  <si>
    <t>النسبة</t>
  </si>
  <si>
    <t>مرض بالجهاز الهضمي أو البولي</t>
  </si>
  <si>
    <t>وفقاً لجهات طبية، كان يعاني من ورم ومرض بالجهاز الهضمي أو البولي</t>
  </si>
  <si>
    <t>ورم ومرض بالجهاز الهضمي أو البولي</t>
  </si>
  <si>
    <t>لقي نزيل بسجن طنطا العمومي مصرعه إثر إصابته بمرض خطير بالجهاز الهضمي أو البولي. تلقي اللواء حاتم عثمان مدير أمن الغربية إخطارا من العميد أحمد عبد الوهاب مأمور قسم أول طنطا بوفاة صلاح الهادي رمضان 53 سنة مهندس مقيم بقرية محلة زياد بدائرة مركز سمنود والمحجوز بمعهد الأورام بطنطا والنزيل بسجن طنطا العمومي في القضية رقم 20785 جنح شرق طنطا لسنة 2010 وقضايا أخري إثر إصابته بمرض الجهاز الهضمي. وأفاد مفتش الصحة أن سبب الوفاة نتيجة ورم ونزيف حاد بالجهاز الهضمي أو البولي ولا توجد شبهة جنائية وتحرر المحضر رقم 11331 إداري قسم أول طنطا لسنة 2013م وأخطرت النيابة العامة للتحقيق.</t>
  </si>
  <si>
    <t>إجمالي مناطق السجون</t>
  </si>
  <si>
    <t>إجمالي ترحيل محكمة</t>
  </si>
  <si>
    <t>إجمالي دور رعاية</t>
  </si>
  <si>
    <t>إجمالي سجون خاصة</t>
  </si>
  <si>
    <t>إجمالي سجون عسكرية</t>
  </si>
  <si>
    <t>إجمالي سجون عمومية</t>
  </si>
  <si>
    <t>إجمالي أقسام الشرطة</t>
  </si>
  <si>
    <t>تم احتساب "معدل الوفيات يومياً لكل رئيس" بقسمة إجمالي عدد الوفيات خلال العهد الرئاسي على عدد أيام المدة الرئاسية</t>
  </si>
  <si>
    <t>وفقاً للمرحلة العمرية ونوع مكان الاحتجاز</t>
  </si>
  <si>
    <t>نوع مكان الاحتجاز / المرحلة العمرية</t>
  </si>
  <si>
    <t>قسم شرطة بندر مطروح</t>
  </si>
  <si>
    <t>فيما يبدو أنها عملية انتحار لوجود صعق كهربائى باليد اليسرى وإصابة بالجبهة نتيجة أرتطامه بالارض لقي المواطن محمد ممدوح السيد حسين السن 25 سنة . - عاطل عن العمل ومقيم بدائرة الدخيلة الاسكندرية - مصرعه داخل غرفة الحجز بقسم شرطة بندر مطروح ومسجون فى القضية رقم 3313 لعام 2012 جنح عسكرية مطروح. حيث افاد 4 شهود عيان مرافقين للمسجون بقيامه بالاقدام على الانتحار لسوء حالته النفسية حيث قام بخلع ملابسه داخل حمام الحجز وقام بسحب سلك الشفاط الكهربائى وصعق نفسه مما أدى الى وفاته ولم يتمهموا أحد بالتسبب فى الوفاه. وبتوقيع الكشف الطبى عليه بمعرفة مفتش الصحة أفاد بوجود صعق كهربائى باليد اليسرى وإصابة بالجبهة نتيجة أرتطامه بالارض ولا يمكن الجزم بوجود شبهة جنائية. تم أخطار النيابة العامة للمعاينة وأتخاذ اللازم والتى كلفت أدارة البحث الجنائى بالتحرى عن ظروف وملابسات الواقعة وتم تحرير المحضر رقم 4849 لسنة 2012 إداري مطروح واستكمال النيابة التحقيق فى الواقعة</t>
  </si>
  <si>
    <t>قسم شرطة بندر شبين الكوم</t>
  </si>
  <si>
    <t>حالات الوفاة داخل أماكن احتجاز في مصر، منذ 25-1-2011 حتى 30-4-2016 - توزيع أماكن الاحتجاز</t>
  </si>
  <si>
    <t>قسم شرطة بندر الأقصر</t>
  </si>
  <si>
    <t>أمر المحامي العام الأول لنيابات استئناف قنا المستشار عادل عزت، بإجراء تحقيقات عاجلة وموسعة في واقعة وفاة المواطن "طلعت شبيب" داخل قسم شرطة بندر الأقصر، يوم الأربعاء الماضي، بعد نصف ساعة من إلقاء القبض عليه. وعلى الفور تم تشكيل فريق عمل تحت إشراف المحامي العام لنيابات الأقصر الكلية المستشار أحمد عبدالرحمن، وبرئاسة المستشار حامد النجار، رئيس نيابة قسم الأقصر. وضم فريق النيابة كلا من " مدير النيابة عمرو مرسي، ومروان هاون، وأحمد حسني، وحمدي عبدالعليم، ومحمود ذكير، وشادي الفيشاوي، ومحمد فؤاد، وأحمد سيد"، وكلاء النيابة، وسكرتارية أحمد النجم الحجاجي. وكانت قوة من قسم شرطة بندر الأقصر ألقت القبض على المدعو "طلعت شبيب الرشيدي" (47 عاما) أثناء تواجده في مقهى بمنطقة العوامية في الساعات الأولى من صباح الأربعاء، وتم اقتياده إلى قسم الشرطة حتى فوجئت عائلته بتلقيها نبأ نقله إلى مستشفى الأقصر الدولي جثة هامدة، وفق تقرير صادر من المستشفى، وذلك بعد نصف ساعة من إلقاء القبض عليه.</t>
  </si>
  <si>
    <t>رقم 1428 جنايات ثان أسوان</t>
  </si>
  <si>
    <t>فشل كلوي وفيروس c واستيقاء بالبطن</t>
  </si>
  <si>
    <t>ممدوح محمد بكر أحمد شلضم - ممدوح شلضم</t>
  </si>
  <si>
    <t>http://rassd.com/184410.htm</t>
  </si>
  <si>
    <t>https://www.facebook.com/ECRF.Official/photos/a.330734387093955.1073741830.328109634023097/591928634307861/?type=1&amp;theater</t>
  </si>
  <si>
    <t>https://www.facebook.com/RassdNewsN/photos/a.280183138725469.58204.103622369714881/1292157797527993/?type=3&amp;theater</t>
  </si>
  <si>
    <t>https://twitter.com/MostafaElatar/status/725340244044877825</t>
  </si>
  <si>
    <t>وفاة المعتقل السياسي ممدوح بكر شلضم نتيجة الإهمال الطبي في سجن برج العرب بالأسكندرية.
المعتقل "ممدوح محمد بكر أحمد شلضم" احد أهالي ابوالمطاميربمحافظة البحيرة توفى داخل سجن برج العرب بسبب الاهمال الطبي .. حيث كان يعاني من الفشل الكلوي وفيروس c واستيقاء بالبطن وفي احتياج الي نقل بلازما أسبوعياً وتدهورت حالته الصحية بسبب نقص العلاج اللازم له وعدم وجود رعاية طبية كافيه.. تم اعتقاله في شهر مايو 2015 من منزله في القضية رقم 257 لسنة 2014 جنايات عسكرية اسكندرية والمعروفة إعلاميا بـ "عسكرية507" وحُكم عليه بـ 10 سنوات .</t>
  </si>
  <si>
    <t>رقم 3217 لسنة 2013 إداري حوش عيسى والمقيدة برقم 1940 لسنة 2014 جنايات حوش عيسى ورقم 1217 لسنة 2014 كلي وسط ورقم 257 لسنة 2015 جنايات عسكرية الاسكندرية</t>
  </si>
  <si>
    <t>أحداث حوش عيسى - قسم شرطة حوش عيسى 14-8-2013</t>
  </si>
  <si>
    <t>شهر مايو 2015</t>
  </si>
  <si>
    <t>السجن 10 سنوات بتاريخ 11-8-2015</t>
  </si>
  <si>
    <t>التجمهر، استعراض القوة والتلويح بالعنف، قتل عمدا 3 أشخاص "ربيع السيد السباعي السيرتي ومصطفي حمدي رياض حشيشي وعبد الحليم محمد عبد الحليم اللافي"، شروع في قتل عمدا آخرين، مقاومة السلطات، محاولة احتلال مبنى عام بالقوة "قسم حوش عيسي"، تخريب وحرق عمدا ممتلكات عامة "قسم حوش عيسي ومبني السجل المدني ووثائق حكومية و 4 سيارات شرطة وملابس اميرية وأسلحة"، إتلاف ممتلكات خاصة "7 سيارات ودراجة"، سرقة بالاكراه منقولات "سلاح ميري وحوافظ نقود ومبالغ مالية وأوراق القسم والسجل المدني والوحدة المحلية"، حيازة وإحراز أسلحة نارية بدون ترخيص وبيضاء وذخيرة وأدوات تستخدم في الاعتداء، تهريب مسجونين من القسم، "المتهم الاخير هرب من محسبه"</t>
  </si>
  <si>
    <t>البحيرة - أبو المطامير</t>
  </si>
  <si>
    <t>البحيرة - أبو المطامير - قرية 2 بذور</t>
  </si>
  <si>
    <t>تم القبض عليه من منزله</t>
  </si>
  <si>
    <t>حسن على حسن الجمل - حسن الجمل</t>
  </si>
  <si>
    <t>https://www.facebook.com/ECRF.Official/photos/a.330734387093955.1073741830.328109634023097/591391771028214/?type=1&amp;theater</t>
  </si>
  <si>
    <t>http://www.youm7.com/story/2016/4/25/%D9%88%D9%81%D8%A7%D8%A9-%D9%85%D8%AD%D8%AA%D8%AC%D8%B2-%D8%B9%D9%84%D9%89-%D8%B0%D9%85%D8%A9-%D9%82%D8%B6%D9%8A%D8%A9-%D8%A5%D8%B1%D9%87%D8%A7%D8%A8-%D8%A8%D8%B3%D8%AC%D9%86-%D8%A7%D9%84%D9%85%D9%86%D8%B5%D9%88%D8%B1%D8%A9/2691548</t>
  </si>
  <si>
    <t>الدقهلية - أول المنصورة - حي الفردوس</t>
  </si>
  <si>
    <t>رئيس قطاع المحطات السابق - شركة الكهرباء بشرق الدلتا</t>
  </si>
  <si>
    <t>https://prezi.com/yloxrxpkys8g/presentation/?utm_campaign=share&amp;utm_medium=copy</t>
  </si>
  <si>
    <t>صفوت خليل خليل شبورة - صفوت خليل</t>
  </si>
  <si>
    <t>أستاذ جامعي - جامعة عين شمس - الطب - الأمراض الجلدية والتناسلية</t>
  </si>
  <si>
    <t>فيروس سي ونزيف حاد بدوالي المريء</t>
  </si>
  <si>
    <t>استيقظ أهالي الدقهلية على في 12 نوفمبر لعام 2014 على خبر وفاة طارق الغندور أستاذ الأمراض الجلدية والتناسلية بطب عين شمس والذي توفي بعد إصابته بنزيف حاد بدوالي المريء داخل سجن طره استمر 6 ساعات حتى تم نقله إلى معهد الكبد بالمنوفية</t>
  </si>
  <si>
    <t>كان مسجونا بسجن طره حيث أصيب بالنزيف ثم تم نقله لسجن شبين الكوم العمومي ومنه لمستشفى الكبد بالمنوفية، فتم تسجيل مكان الاحتجاز الأساسي هو سجن طره</t>
  </si>
  <si>
    <t>http://www.mbc.net/ar/programs/yahdoth-fe-masr/articles/%D8%A7%D9%84%D8%A3%D8%B3%D8%A8%D8%A7%D8%A8-%D8%A7%D9%84%D8%AD%D9%82%D9%8A%D9%82%D8%A9-%D9%88%D8%B1%D8%A7%D8%A1-%D9%88%D9%81%D8%A7%D8%A9-%D8%B7%D8%A7%D8%B1%D9%82-%D8%A7%D9%84%D8%BA%D9%86%D8%AF%D9%88%D8%B1.html</t>
  </si>
  <si>
    <t>http://old.egyptwindow.net/news_Details.aspx?News_ID=90788</t>
  </si>
  <si>
    <t>http://www.alamatonline.net/l3.php?id=174980</t>
  </si>
  <si>
    <t>https://www.facebook.com/permalink.php?story_fbid=856042971159539&amp;id=507456612684845</t>
  </si>
  <si>
    <t>ارتفاع درجة الحرارة واشتباه في زائدة دودية</t>
  </si>
  <si>
    <t>http://arabi21.com/story/877191/%D9%88%D9%81%D8%A7%D8%A9-%D9%85%D8%B9%D8%AA%D9%82%D9%84%D9%8A%D9%86-%D8%A7%D8%AB%D9%86%D9%8A%D9%86-%D8%A8%D8%B3%D8%AC%D9%88%D9%86-%D9%85%D8%B5%D8%B1-%D9%86%D8%AA%D9%8A%D8%AC%D8%A9-%D8%A7%D9%84%D8%A5%D9%87%D9%85%D8%A7%D9%84-%D8%A7%D9%84%D8%B7%D8%A8%D9%8A</t>
  </si>
  <si>
    <t>قالت المنظمة العربية لحقوق الإنسان، إن معتقلين مصريين توفيا داخل مقرات الاحتجاز نتيجة للإهمال الطبي من قبل السلطات المصرية، وأضافت أنهما توفيا إثر امتناع إدارتي مقر احتجازهما عن توفير الرعاية الطبية اللازمة لهما أو الإفراج الصحي عنهما. وانتقدت المنظمة استمرار سياسة الإهمال الطبي من قبل السلطات المصرية في حق المحتجزين في السجون وأقسام الشرطة، التي تؤدي إلى حصد أرواحهم. وقالت في بيان لها إن محمد أبو عوف السيد والي سلطان (مواليد 10 تموز/ يوليو 1970) ومعتز رمضان قطب عويس (مواليد 24 آب/ أغسطس)1957 توفيا في يوم واحد بتاريخ 4 كانون الأول/ديسمبر 2015. وكشفت المنظمة التي يوجد مقرها ببريطانيا، أن المعتقل محمد أبو عوف السيد والي سلطان "توفي داخل مستشفى جيهان بالمنصورة بعد نقله إليها من مقر احتجازه بسجن المنصورة العمومي بعد تدهور حالته الصحية ووصولها إلى مرحلة لا يمكن معها تداركه بالعلاج حيث أصيب بالتهاب في الزائدة الدودية". ونقلت المنظمة عن أسرة سلطان قولها إنها أخبرت من قبل سجن المنصورة بوفاة ابنها يوم 4 كانون الأول/ ديسمبر، أثناء إجرائه عملية جراحية لاستئصال الزائدة الدودية. وكان سلطان اعتقل في كانون الثاني / يناير 2015، بعد اعتقاله بثلاثة أشهر أصيب بالتهاب في الزائدة الدودية وكان يجب أن يتم استئصالها بحسب ما قرره الأطباء، إلا أن إدارة السجن رفضت، حسب إفادة أسرته. وأضافت الأسرة أنه بعد شهور من تدهور حالته الصحية أصيب بخراج داخل الزائدة الدودية، واستهجنت الأسرة رفض إدارة السجن لكافة طلباتها لنقله إلى المستشفى لإجراء عملية جراحية، قبل وفاته.</t>
  </si>
  <si>
    <t>محمد أبو عوف السيد والي سلطان - محمد أبو عوف والي</t>
  </si>
  <si>
    <t>مستشفى جيهان بالمنصورة</t>
  </si>
  <si>
    <t>شهر يناير 2015</t>
  </si>
  <si>
    <t>مداهمات أمنية - المنصورة - يناير 2015</t>
  </si>
  <si>
    <t>وفقاً لشهود وجهات حقوقية، بسبب الإهمال الطب</t>
  </si>
  <si>
    <t>من جهتها قالت أسرة المحتجز المتوفى معتز رمضان قطب عويس، إن ابنها تعرض للقتل البطيء داخل مقر احتجازه بمركز شرطة أبو النمرس، محافظة الجيزة. وأضافت أن "معتز مريض بالسكري وفيروس سي، ومنذ اعتقاله بتاريخ 10 تشرين الثاني/نوفمبر 2015 لم تسمح إدارة مركز شرطة أبو النمرس -مقر احتجازه- بإدخال أية أدوية له". وأشارت إلى أن حالته الصحية استمرت في التدهور حتى أصيب بعدة إغماءات نقل على إثرها لمستشفى أبو النمرس، "إلا أنه توفي في المستشفى بعد نقله إليها بساعات بتاريخ 4 كانون الأول/ديسمبر 2015".</t>
  </si>
  <si>
    <t>معتز رمضان قطب عويس</t>
  </si>
  <si>
    <t>إغماءات متكررة</t>
  </si>
  <si>
    <t>مستشفى أبو النمرس المركزي</t>
  </si>
  <si>
    <t>مداهمات أمنية - أبو النمرس 10-11-2015</t>
  </si>
  <si>
    <t>الجيزة - أبو النمرس</t>
  </si>
  <si>
    <t>http://www.alhaqanya.org/?p=778</t>
  </si>
  <si>
    <t>http://www.alhaqanya.org/?p=811</t>
  </si>
  <si>
    <t>صاحب ورشة نجارة</t>
  </si>
  <si>
    <t>رقم 84 أحوال شبين القناطر بتاريخ 18-11-2015</t>
  </si>
  <si>
    <t>رقم 162 أحوال سجن أسيوط العمومي</t>
  </si>
  <si>
    <t>لقيت سجينة بسجن القناطر الخيرية حتفها اثر هبوط حاد بالدورة الدموية وتوقف عضلة القلب تم اخطار النيابة التي صرحت بالدفن تلقى العميد فتحى عفيفى مامور مركز القناطر الخيرية المحضر رقم 29 أحوال السجن .. المحرر بمعرفة المقدم محمد سالم نائب مامور السجن .. يتضمن وفاة المسجونة عزيزة السيد محمد جمعه سن 58 المقيمة 13 طلعت حرب – السويس .. المودعة بالسجن على ذمة قضية مخدرات و كانت محجوزة بمستشفى السجن .. لمعاناتها من جلطة وارتفاع ضغط الدم وقصور شديد بعضلة القلب بتوقيع الكشف الطبى عليها بمعرفة مفتش صحة حدائق القناطر ورد التقرير الطبى يفيد ان الوفاة بسبب هبوط حاد بالدورة الدموية والتنفسية وتوقف عضلة القلب .. ولا توجد شبهة جنائية فى الوفاة .باجراء التحريات بمعرفة النقيب / اشرف طاحون .. رئيس مباحث سجن النساء .. اشارت بعدم وجود شبهة جنائية فى الوفاة . تم اخطار اللواء محمود يسرى مدير أمن القليوبية بالواقعة</t>
  </si>
  <si>
    <t xml:space="preserve">رقم 16 أحوال صدفا بتاريخ 17-8-2013 واعيد قيده برقم 1 لسنة 2013 إداري مكرر الغنايم والمقيدة برقم 810 لسنة 2014 جنايات الغنايم و 371 لسنة 2014 كلي جنوب اسيوط </t>
  </si>
  <si>
    <t>رقم 3144 لسنة 2014 و 13 لسنة 2015 إداري ثان دمياط ورقم 4321 و 4535 لسنة 2014 إداري دمياط الجديدة ورقم 18/64 لسنة 2014 أحوال دمياط الجديدة ورقم 35 لسنة 2015 إداري دمياط الجديدة ورقم 200 لسنة 2015 إداري أول دمياط ورقم 283 لسنة 2015 إداري دمياط الجديدة</t>
  </si>
  <si>
    <t>http://www.alhaqanya.org/?p=845</t>
  </si>
  <si>
    <t>تقرير طب شرعي رقم 449 لسنة 2015 وبلاغ رقم 3715 لسنة 2015 عرائض نائب عام ومحضر رقم 1550 لسنة 2015 إداري المطرية</t>
  </si>
  <si>
    <t>http://www.alhaqanya.org/?p=579</t>
  </si>
  <si>
    <t>http://www.alhaqanya.org/?p=617</t>
  </si>
  <si>
    <t>السيد السيد حسن الكسبري - السيد الكسبري</t>
  </si>
  <si>
    <t>رقن 6938 لسنة 2015 جنايات رشيد والمقيدة برقم 285 لسنة 2015 كلي شمال دمنهور</t>
  </si>
  <si>
    <t>السجن 5 سنوات لظابط وبراءة أمين ورقيب شرطة أمام محكمة جنايات دمنهور يوم 10-12-2015</t>
  </si>
  <si>
    <t>http://albedaiah.com/news/2015/12/10/102265</t>
  </si>
  <si>
    <t>http://www.alhaqanya.org/?p=554</t>
  </si>
  <si>
    <t>محمد نبيل عبد العزيز محمد الجندي - محمد الجندي</t>
  </si>
  <si>
    <t>وفقاً لجهات حقوقية، ضرب حتي الموت وغيبوبة تامة - غيبوبة وتهتك وكسور باماكن متفرقة من الجسم</t>
  </si>
  <si>
    <t>الغربية - طنطا</t>
  </si>
  <si>
    <t>مرشد سياحي - عضو التيار الشعبي</t>
  </si>
  <si>
    <t>الذكرى الثانية للثورة - قصر النيل - ميدان التحرير 28-1-2013</t>
  </si>
  <si>
    <t>http://www.almasryalyoum.com/news/details/280880</t>
  </si>
  <si>
    <t>توفي الناشط محمد الجندي ، عضو التيار الشعبي ، في الساعات الأولى من صباح الإثنين، متأثرًا بجراحه في قسم العناية المركزة بمستشفى الهلال. وقد نعى «التيار الشعبي» على صفحته على الفيس بوك، صباح الإثنين، «الجندي»، والذي توفي متأثرا بجراحه بمستشفى الهلال نتيجة «تعذيبه حتى الموت»، على حد وصف النعي. وحمّل «التيار الشعبي»، رئيس الجمهورية ووزير الداخلية، المسؤولية السياسية والجنائية عن دم مقتل «الجندي»، مؤكدا أنه سيلاحقهما قضائيا وسياسيا حتى الحصول على القصاص العادل. من ناحية أخرى، أعلن «التيار الشعبي أن صلاة الجنازة على جثمان «الجندي» ستكون بمسجد عمر مكرم بميدان التحرير عقب صلاة الظهر. من جهتها أكدت وزارة الصحة وفاة الناشط محمد نبيل عبدالعزيز الجندي، عضو التيار الشعبي بمستشفى الهلال. وذكر تقرير لوزارة الصحة عن حالة «الجندي» الصحية قبل وفاته، أنه تم نقله إلى مستشفى الهلال بسيارة إسعاف رقم ( ق ن د / 723 ) كود 73 الساعة 2:30 فجر الاثنين الماضي الموافق 28 يناير، وكان يعاني من تدهور بحالة الوعي وهبوط في الدورة الدموية وتم عمل أشعة مقطعية على المخ. وأوضح التقرير أن «الجندي» كان يعاني من ارتشاح بالمخ واشتباه بنزيف داخل غشاء الأم العنكبوتية، وتم دخول المريض إلى الرعاية المركزة، وقد تمت مناظرة المريض بواسطة النيابة العامة والطب الشرعي.</t>
  </si>
  <si>
    <t>وفقاً لجهات طبية، ارتشاح بالمخ واشتباه بنزيف داخل غشاء الأم العنكبوتية</t>
  </si>
  <si>
    <t>http://www.alhaqanya.org/?p=952</t>
  </si>
  <si>
    <t>ظهر بعدها بفترة وجيزة - هناك اشتباه بتواجده بمعسكر الأمن المركزي بالجبل الأحمر</t>
  </si>
  <si>
    <t>http://www.alhaqanya.org/?p=444</t>
  </si>
  <si>
    <t>تم حفظ التحقيقات في 17-3-2015</t>
  </si>
  <si>
    <t>رقم 839 لسنة 2013 جنح قصر النيل والمقيدة برقم 139 لسنة 2013 حصر تحقيق نيابة قصر النيل</t>
  </si>
  <si>
    <t>مستشفى الهلال العام</t>
  </si>
  <si>
    <t>سلاح واستخدام القوة</t>
  </si>
  <si>
    <t>http://weladelbalad.masrawy.com/Governorates/details/2016/3/24/774686/%D9%88%D9%81%D8%A7%D8%A9-%D8%B3%D8%AC%D9%8A%D9%86-%D8%A8%D9%82%D8%B3%D9%85-%D8%B4%D8%B1%D8%B7%D8%A9-%D8%B3%D9%86%D9%88%D8%B1%D8%B3-%D8%A5%D8%AB%D8%B1-%D8%AA%D8%AF%D9%87%D9%88%D8%B1-%D8%AD%D8%A7%D9%84%D8%AA%D9%87-%D8%A7%D9%84%D8%B5%D8%AD%D9%8A%D8%A9-%D9%81%D9%8A-%D8%A7%D9%84%D9%81%D9%8A%D9%88%D9%85</t>
  </si>
  <si>
    <t>السيد محمد السيد محمد</t>
  </si>
  <si>
    <t>الفيوم - سنورس - بجوار المحكمة</t>
  </si>
  <si>
    <t>http://www.soutalomma.com/166652</t>
  </si>
  <si>
    <t>أحمد عرفات</t>
  </si>
  <si>
    <t>وفقاً لجهات حقوقية، طعناً بسلاح حاد عقب مشاجرة مع محتجز آخر</t>
  </si>
  <si>
    <t>القليوبية - الخانكة - قرية القلج</t>
  </si>
  <si>
    <t>https://www.facebook.com/ECRF.Official/photos/a.330734387093955.1073741830.328109634023097/585622188271839/?type=1&amp;theater</t>
  </si>
  <si>
    <t>وسط الإهمال وغياب وسائل الأمن وتامبن المحتجزين والحالة الا إنسانية التى تحياها أقسام الشرطة المصرية وقعت مشاجرة بالسلاح الأبيض داخل حجز قسم الخانكة بمحافظة القليوبية وأسفرت عن سقوط قتيل من بين المحتجزين. ووفق شهود عيان للمشاجرة فإن التعارك وقع بين المحتجز “كمال وحيد” و المتجحز “أحمد عرفات” وكلاهما من قرية القلج التابعة لمركز الخانكة ، حيث قام "كمال وحيد" بطعن "احمد عرفات" بسلآح حاد مما اردته قتيلا فى الحال وسط تكتم الداخلية على الحادث.</t>
  </si>
  <si>
    <t>http://www.youm7.com/story/2015/12/22/%D9%86%D9%8A%D8%A7%D8%A8%D8%A9-%D8%A7%D9%84%D8%AE%D8%A7%D9%86%D9%83%D8%A9--%D9%88%D9%81%D8%A7%D8%A9-%D8%B3%D8%AC%D9%8A%D9%86-%D8%A8%D9%82%D8%B3%D9%85-%D8%A7%D9%84%D8%B4%D8%B1%D8%B7%D8%A9-%D8%B7%D8%A8%D9%8A%D8%B9%D9%8A%D8%A9-%D9%88%D9%84%D9%8A%D8%B3-%D9%86%D8%AA%D9%8A%D8%AC%D8%A9-%D8%AA%D8%B9%D8%B0%D9%8A%D8%A8/2504499</t>
  </si>
  <si>
    <t>سيد إسماعيل أحمد</t>
  </si>
  <si>
    <t>رقم 2128 لسنة 2015 إداري الخانكة</t>
  </si>
  <si>
    <t>http://www.dotmsr.com/details/%D9%88%D9%81%D8%A7%D8%A9-%D8%B3%D8%AC%D9%8A%D9%86-%D9%88%D8%B4%D8%BA%D8%A8-%D9%88%D8%AD%D8%B1%D9%8A%D9%82-%D8%AF%D8%A7%D8%AE%D9%84-%D8%AD%D8%AC%D8%B2-%D8%A7%D9%84%D8%AE%D8%A7%D9%86%D9%83%D8%A9-%D8%A7%D9%84%D8%AA%D9%81%D8%A7%D8%B5%D9%8A%D9%84-%D9%83%D8%A7%D9%85%D9%84%D8%A9</t>
  </si>
  <si>
    <t>http://www.almasryalyoum.com/news/details/913072</t>
  </si>
  <si>
    <t>https://twitter.com/breakcuffsegy/status/711282492309954560</t>
  </si>
  <si>
    <t>أحداث مطاي 14-8-2013</t>
  </si>
  <si>
    <t>التجهمر والقتل والانضمام لجماعة محظورة واستعراض القوة والتلويح بالعنف</t>
  </si>
  <si>
    <t>https://www.facebook.com/ECRF.Official/photos/a.330734387093955.1073741830.328109634023097/570922816408443/?type=1&amp;theater</t>
  </si>
  <si>
    <t>http://www.almasryalyoum.com/news/details/916641</t>
  </si>
  <si>
    <t>http://gate.ahram.org.eg/News/896290.aspx</t>
  </si>
  <si>
    <t>محمود شوقى محمود عبد العال</t>
  </si>
  <si>
    <t>نقاش</t>
  </si>
  <si>
    <t>رقم 5833 لسنة 2015 جنايات أبوقرقاص</t>
  </si>
  <si>
    <t>إحداث عاهة مستديمة</t>
  </si>
  <si>
    <t>تلقى اللواء رضا طبلية، مدير أمن المنيا إخطارًا، من اللواء علاء عبدالرحمن مساعد مدير الأمن لقطاع جنوب المنيا، بوفاة محمود شوقى محمود عبد العال (23 عاما ـ نقاش)، أثناء احتجازه داخل حجز مركز أبوقرقاص على ذمة القضية رقم (5833) لسنة 2015 جنايات أبوقرقاص بتهمة إحداث عاهة مستديمة. وبتوقيع الكشف الطبي على السجين المتوفي، أكد تقرير الطب الشرعي عدم وجود شبهة جنائية، وأن الوفاة طبيعية، ولا يوجد أي آثار بالجسم، ويرجح أن تكون الوفاة بسبب أزمة قلبية، وصرحت النيابة العامة تحت إشراف المستشار عبدالرحيم عبدالمالك المحامي العام الأول لنيابات جنوب المنيا، بدفن الجثة وتحرر محضر برقم (2595) لسنة 2016 إداري مركز شرطة أبوقرقاص.</t>
  </si>
  <si>
    <t>رقم 2595 لسنة 2016 إداري أبو قرقاص</t>
  </si>
  <si>
    <t>وفقاً لتقرير الطب الشرعي، عدم وجود شبهة جنائية</t>
  </si>
  <si>
    <t>محمد غريب محمد</t>
  </si>
  <si>
    <t>المنيا - سمالوط - قرية قلوصنا</t>
  </si>
  <si>
    <t>مستشفى سجن المنيا شديد الحراسة</t>
  </si>
  <si>
    <t>تليف كبدي وإجراء عدة عمليات جراحية منها العمود الفقري وارتفاع حاد في الضغط</t>
  </si>
  <si>
    <t>http://aa.com.tr/ar/%D8%A7%D9%84%D8%AF%D9%88%D9%84-%D8%A7%D9%84%D8%B9%D8%B1%D8%A8%D9%8A%D8%A9/%D9%85%D8%B5%D8%B1-%D9%88%D9%81%D8%A7%D8%A9-%D8%B3%D8%AC%D9%8A%D9%86-%D8%B3%D9%8A%D8%A7%D8%B3%D9%8A-%D8%AF%D8%A7%D8%AE%D9%84-%D9%85%D8%AD%D8%A8%D8%B3%D9%87-%D8%A8%D9%88%D8%B3%D8%B7-%D8%A7%D9%84%D8%A8%D9%84%D8%A7%D8%AF-/550857</t>
  </si>
  <si>
    <t>https://twitter.com/AbohoriraM/status/715561589227782145</t>
  </si>
  <si>
    <t>http://www.icfr.info/ar/%D9%88%D9%81%D8%A7%D8%A9-%D9%85%D8%B9%D8%AA%D9%82%D9%84-%D8%AF%D8%A7%D8%AE%D9%84-%D8%B3%D8%AC%D9%86-%D8%A7%D9%84%D9%85%D9%86%D9%8A%D8%A7-%D8%AC%D8%B1%D8%A7%D8%A1-%D8%A7%D9%84%D8%A5%D9%87%D9%85%D8%A7%D9%84-%D8%A7%D9%84%D8%B7%D8%A8%D9%8A-%D9%88%D8%A5%D8%A8%D9%84%D8%A7%D8%BA-%D8%A3%D8%B3%D8%B1%D8%AA%D9%87-%D8%A8%D8%B9%D8%AF-%D8%A7%D9%84%D8%AD%D8%A7%D8%AF%D8%AB-%D8%A8%D9%8A%D9%88%D9%85%D9%8A%D9%86/</t>
  </si>
  <si>
    <t>http://www.masrawy.com/News/News_Regions/details/2016/4/7/781991/%D9%88%D9%81%D8%A7%D8%A9-%D8%B3%D8%AC%D9%8A%D9%86-%D9%85%D8%AD%D9%83%D9%88%D9%85-%D8%B9%D9%84%D9%8A%D9%87-%D8%A8%D8%A7%D9%84%D9%85%D8%A4%D8%A8%D8%AF-%D9%81%D9%8A-%D8%A3%D8%AD%D8%AF%D8%A7%D8%AB-%D8%B9%D9%86%D9%81-%D8%A8%D8%A7%D9%84%D9%85%D9%86%D9%8A%D8%A7-%D9%88%D8%A7%D9%84%D8%A3%D9%85%D9%86-%D8%A7%D9%84%D9%88%D9%81%D8%A7%D8%A9-%D8%B7%D8%A8%D9%8A%D8%B9%D9%8A%D8%A9?utm_source=dlvr.it&amp;utm_medium=twitter</t>
  </si>
  <si>
    <t>شهر يناير 2016</t>
  </si>
  <si>
    <t>http://www.shorouknews.com/news/view.aspx?cdate=09042016&amp;id=631caead-4a39-4a8d-90d2-471a37fb67c1</t>
  </si>
  <si>
    <t>حيازة سلاح بدون ترخيص</t>
  </si>
  <si>
    <t>http://onaeg.com/?p=2554798</t>
  </si>
  <si>
    <t>http://www.almasryalyoum.com/news/details/839964</t>
  </si>
  <si>
    <t>إحالة أحد المحبوسين إلى الجنايات بتهمة ضرب أفضى إلى الموت لزميل له</t>
  </si>
  <si>
    <t>وفقاً لجهات أمنية، طعن بآلة حادة بسبب مشاجرة مع محتجزين</t>
  </si>
  <si>
    <t>وفقاً لشهود، بسبب مشاجرة مع محتجزين</t>
  </si>
  <si>
    <t>مستشفى بولاق الدكرور العام</t>
  </si>
  <si>
    <t>http://alwafd.org/%D8%AD%D9%88%D8%A7%D8%AF%D8%AB-%D9%88%D9%82%D8%B6%D8%A7%D9%8A%D8%A7/998793-%D8%A7%D9%84%D9%85%D8%A4%D8%A8%D8%AF-%D9%84%D8%B6%D8%A7%D8%A8%D8%B7-%D9%88%D8%A3%D9%85%D9%8A%D9%86-%D8%B4%D8%B1%D8%B7%D8%A9-%D9%84%D8%AA%D8%B9%D8%B0%D9%8A%D8%A8-%D9%85%D8%AA%D9%87%D9%85-%D8%AD%D8%AA%D9%89-%D8%A7%D9%84%D9%85%D9%88%D8%AA-%D9%81%D9%8A-%D8%B7%D9%86%D8%B7%D8%A7</t>
  </si>
  <si>
    <t>http://www.alquds.co.uk/?p=456728</t>
  </si>
  <si>
    <t>إحالة ظابط لمحكمة الجنايات</t>
  </si>
  <si>
    <t>عفيفي حسني عفيفي محمد - عاطف</t>
  </si>
  <si>
    <t>http://www.almamlka-news.com/58082/58082</t>
  </si>
  <si>
    <t>وفقاً لذويه، تم القبض عليه وقتله خارج إطار القانون</t>
  </si>
  <si>
    <t>وفقاً لجهات حقوقية، تم القبض عليه وقتله خارج إطار القانون</t>
  </si>
  <si>
    <t>وفقاً لذويه، تم قتله داخل المستشفى أثناء تقييده</t>
  </si>
  <si>
    <t>وفقاً لذويه، تم القبض عليه وتوفي بسبب الإهمال الطبي</t>
  </si>
  <si>
    <t>القليوبية - طوخ</t>
  </si>
  <si>
    <t>https://www.shorouknews.com/news/view.aspx?cdate=13022016&amp;id=c27b4724-6401-4ec6-bef8-cede901c65c9</t>
  </si>
  <si>
    <t>https://www.facebook.com/ECRF.Official/photos/a.330734387093955.1073741830.328109634023097/555138417986883/?type=1&amp;theater</t>
  </si>
  <si>
    <t>الجيزة - الحوامدية - العزبة الشرقية</t>
  </si>
  <si>
    <t>عضو مجلس محلي سابق</t>
  </si>
  <si>
    <t>http://www.almasryalyoum.com/news/details/892000</t>
  </si>
  <si>
    <t>رقم 616 لسنة 2016 جنح الحوامدية</t>
  </si>
  <si>
    <t>ليس أكثر من شهرين</t>
  </si>
  <si>
    <t>مستشفى الحوامدية المركزي</t>
  </si>
  <si>
    <t>https://twitter.com/ahmed_mefreh/status/698469213736988672</t>
  </si>
  <si>
    <t>http://www.masrawy.com/News/News_Cases/details/2016/2/13/751211/%D8%A7%D9%84%D9%82%D8%B5%D8%A9-%D8%A7%D9%84%D9%83%D8%A7%D9%85%D9%84%D8%A9-%D9%84%D9%88%D9%81%D8%A7%D8%A9-%D9%85%D8%AD%D8%AA%D8%AC%D8%B2-%D8%AF%D8%A7%D8%AE%D9%84-%D9%82%D8%B3%D9%85-%D8%A7%D9%84%D8%AD%D9%88%D8%A7%D9%85%D8%AF%D9%8A%D8%A9-%D8%A8%D8%B9%D8%AF-%D9%85%D8%AD%D8%A7%D9%88%D9%84%D8%A9-%D9%87%D8%B1%D9%88%D8%A8-%D8%AC%D9%85%D8%A7%D8%B9%D9%8A?utm_source=dlvr.it&amp;utm_medium=twitter</t>
  </si>
  <si>
    <t>http://www.masrawy.com/News/News_Cases/details/2016/3/7/765089/%D9%88%D9%81%D8%A7%D8%A9-%D8%B3%D8%AC%D9%8A%D9%86-%D8%AF%D8%A7%D8%AE%D9%84-%D9%85%D8%B3%D8%AA%D8%B4%D9%81%D9%89-%D8%A7%D9%84%D8%AD%D9%85%D9%8A%D8%A7%D8%AA-%D9%81%D9%8A-%D8%A8%D9%86%D9%8A-%D8%B3%D9%88%D9%8A%D9%81?utm_source=dlvr.it&amp;utm_medium=twitter</t>
  </si>
  <si>
    <t>عاطف ج ح</t>
  </si>
  <si>
    <t>إبراهيم رزق الشحيمي - إبراهيم الشحيمي</t>
  </si>
  <si>
    <t>https://twitter.com/RassdNewsN/status/707980343664648192</t>
  </si>
  <si>
    <t>https://www.facebook.com/nahianow/photos/a.1558699984370192.1073741828.1553283398245184/1700856380154551/?type=1&amp;theater</t>
  </si>
  <si>
    <t>يعمل بالتجارة</t>
  </si>
  <si>
    <t>http://www.mubasher-misr.net/100850.htm</t>
  </si>
  <si>
    <t>توفى سجين “سياسي”، مساء اليوم الخميس، بمحبسه في أحد السجون، متأثرًا بمرضه نتيجة “الإهمال الطبي”، بحسب مصدر حقوقي، فيما لم يتسن الحصول على رد من مصادر أمنية حول طبيعة الوفاة. وقال المصدر الحقوقي، إن “إبراهيم رزق السحيمي، من قرية ناهيا بمحافظة الجيزة (غربي القاهرة)، توفى داخل محبسه بمعسكر الكيلو عشرة ونصف (به مقار احتجاز)، التابع لقوات أمن الجيزة، نتيجة الإهمال الطبي”. وأشار المصدر، أن “السحيمي (41 عامًا)، متزوج وله طفلان، كان يعمل بالتجارة قبل توقيفه واحتجازه منذ 10 أشهر، في اتهامه بقضايا معارضة السلطات”. وحمّل المصدر “السلطات الأمنية بالمعسكر، وفاة السجين”، موضحًا أنه “كان مريضًا بالقلب وإدارة السجن رفضت نقله إلى المستشفى لتلقيه العلاج”. وفيما لم يتسن للأناضول، الحصول على رد فوري من مصادر أمنية بوزارة الداخلية أو مصادر محايدة للتعليق على الواقعة، لم تصدر السلطات أي بيانات رسمية تشير حتى الآن إلى وفاة السجين.</t>
  </si>
  <si>
    <t>قبل 10 شهور</t>
  </si>
  <si>
    <t>صابر حسين شحاتة</t>
  </si>
  <si>
    <t>http://www.shorouknews.com/news/view.aspx?cdate=11032016&amp;id=e41accd3-cc71-4396-8108-8b2ff4c8fd7b</t>
  </si>
  <si>
    <t>تسببت أزمة قلبية في إنهاء حياة مسجون ومسجل خطر، بسجن المنيا شديد الحراسة. كان اللواء رضا طبلية مساعد وزير الداخلية لأمن المنيا، تلقى إخطارا من العميد عبد الفتاح الشحات رئيس مباحث المديرية، بورود إخطار من سجن المنيا شديد الحراسة بوفاة المسجون صابر حسين شحاتة مسجل خطر سرقات والمسجون في الجناية رقم 1685-2013 جنايات مركز ديرمواس. على الفور انتقل العميد عبد الفتاح الشحات رئيس مباحث المديرية، وتبين أن المتوفى مسجل شقي خطر فئة (أ) سرقات عامة، ومحبوس على ذمة القضية رقم 1658 لسنة 2013 جنايات مركز ديرمواس بتهمة حيازة سلاح وإتلاف، ومدة العقوبة 7 سنوات. وبتوقيع الكشف الطبي على جثة المتوفى بمعرفة مفتش الصحة، قرر أن سبب الوفاة أزمة قلبية ولا توجد شبهة جنائية.</t>
  </si>
  <si>
    <t>السجن المؤبد لنقيب وأمين شرطة غيابيا أمام محكمة جنايات طنطا يوم 26-12-2015</t>
  </si>
  <si>
    <t>http://www.almasryalyoum.com/news/details/898687</t>
  </si>
  <si>
    <t>تم تقديم إعادة الإجراءات حضوريا</t>
  </si>
  <si>
    <t>http://www.masrawy.com/News/News_Cases/details/2016/2/8/748028/%D9%88%D9%81%D8%A7%D8%A9-%D9%85%D8%AA%D9%87%D9%85-%D8%AF%D8%A7%D8%AE%D9%84-%D8%AD%D8%AC%D8%B2-%D9%82%D8%B3%D9%85-%D8%A8%D9%88%D9%84%D8%A7%D9%82-%D8%A7%D9%84%D8%AF%D9%83%D8%B1%D9%88%D8%B1</t>
  </si>
  <si>
    <t>https://twitter.com/RassdNewsN/status/696375386737926144</t>
  </si>
  <si>
    <t>كمال محمد الشرقاوي</t>
  </si>
  <si>
    <t>https://www.facebook.com/ECRF.Official/photos/a.330734387093955.1073741830.328109634023097/552494424917949/?type=1&amp;theater</t>
  </si>
  <si>
    <t>مداهمات أمنية - كرداسة 2-2-2016</t>
  </si>
  <si>
    <t>وفقاً لجهات حقوقية، سقط من أعلي سطح منزله عند قيام قوات الأمن بمطارته أثناء محاولتها إلقاء القبض عليه ثم تم نقله للمستشفى بعدها</t>
  </si>
  <si>
    <t>وفقاً لجهات حقوقية، سقط من أعلى منزله أثناء القبض عليه، وكان يعاني من السكر</t>
  </si>
  <si>
    <t>http://rassd.com/171736.htm</t>
  </si>
  <si>
    <t xml:space="preserve">توفى سجين بسجن الوادى الجديد العمومى، أمس الخميس، نتيجة إصابته بانخفاض شديد فى ضغط الدم وتم نقله الى مستشفى السجن، حيث لفظ أنفاسه الأخيرة داخل المستشفى، وتم تحرير محضر بالواقعة وأحيل إلى النيابة العامة لمباشرة التحقيق. المتوفى يدعى: "هلال محفوظ محمد" والمسجون لمدة 3 سنوات على ذمة قضية سرقة . وقال تقرير المستشفى إن الوفاة نتيجة هبوط حاد فى الدورة الدموية لكونه مريضا بالضغط، وتم نقله إلى مستشفى السجن لإسعافه حيث لفظ أنفاسه الأخيرة بالمستشفى، وتم نقل جثته إلى مشرحة مستشفى الخارجة العام، وكشف تقرير مفتش الصحة، أنه لا توجد شبهة جنائية فى الوفاة . </t>
  </si>
  <si>
    <t>http://aohr.org.uk/index.php/ar/news/12-egypt/5239-%D9%88%D9%81%D8%A7%D8%A9-%D8%B3%D8%AC%D9%8A%D9%86-%D8%B3%D9%8A%D8%A7%D8%B3%D9%8A-%D9%81%D9%8A-%D9%85%D8%B5%D8%B1-%D9%86%D8%AA%D9%8A%D8%AC%D8%A9-%D8%A5%D9%87%D9%85%D8%A7%D9%84-%D8%B7%D8%A8%D9%8A.html?utm_source=twitterfeed&amp;utm_medium=twitter</t>
  </si>
  <si>
    <t>https://www.facebook.com/ECRF.Official/photos/a.330734387093955.1073741830.328109634023097/538564269644298/?type=1&amp;theater</t>
  </si>
  <si>
    <t>http://www.masrawy.com/News/News_Cases/details/2016/1/4/726937/%D9%88%D9%81%D8%A7%D8%A9-%D8%B3%D8%AC%D9%8A%D9%86-%D9%81%D9%8A-%D8%A7%D9%84%D9%85%D9%86%D9%8A%D8%A7-%D9%88%D8%A7%D9%84%D8%A3%D9%85%D9%86-%D9%84%D8%A7-%D8%B4%D8%A8%D9%87%D8%A9-%D8%AC%D9%86%D8%A7%D8%A6%D9%8A%D8%A9?utm_source=dlvr.it&amp;utm_medium=twitter</t>
  </si>
  <si>
    <t>محمد محمود أحمد عوض</t>
  </si>
  <si>
    <t>طبيب - مستشفى الفيوم العام - أمراض نساء وتوليد</t>
  </si>
  <si>
    <t>وفقاً لجهات حقوقية وذويه، قتل خارج إطار القانون</t>
  </si>
  <si>
    <t>مداهمات أمنية - مركز الفيوم 9-1-2016</t>
  </si>
  <si>
    <t>https://www.facebook.com/domiatwindow/posts/999762783379480</t>
  </si>
  <si>
    <t>https://www.facebook.com/ECRF.Official/photos/a.330734387093955.1073741830.328109634023097/540951452738913/?type=1&amp;theater</t>
  </si>
  <si>
    <t>https://m.facebook.com/story.php?story_fbid=936330303123957&amp;id=376317755791884</t>
  </si>
  <si>
    <t>https://twitter.com/sac_azhar/status/685927685386809345</t>
  </si>
  <si>
    <t>قامت قوات الأمن بمنشية عبدالله منذ قليل بتصفية "محمد محمود عوض"الذي كان يعمل طبيبا بالمستشفى العام وبمستشفى الجامعة بالفيوم</t>
  </si>
  <si>
    <t>https://www.facebook.com/regalsuez/photos/a.1462554103970525.1073741828.1459102474315688/1949260268633237/?type=1&amp;theater</t>
  </si>
  <si>
    <t>ناسور ونزيف</t>
  </si>
  <si>
    <t>تم نقله للمستشفى قبلها بثلاث أيام - تم الحكم عليه بالسجن 3 سنوات بعد وفاته في 15-2-2016 أمام الدائرة 3 جنايات السويس</t>
  </si>
  <si>
    <t>http://www.shorouknews.com/news/view.aspx?cdate=15012016&amp;id=6e58ccb6-5cd1-44d1-b790-047321269922</t>
  </si>
  <si>
    <t>توفى أحمد خلف سجين متهم بالانتماء لجماعة الإخوان داخل مستشفى السويس العام بسبب تدهور حالتة الصحية نتيجة إصابته بمرض الكبد، وقررت النيابة العامة التصريح بدفن جثته. وقال مصدر طبي، إن السجين يبلغ من العمر 33 عاما، وكان طوال الفترة الماضية يعالج داخل مستشفى السويس العام وهو مصاب بمرض الكبد". وأضاف مصدر أمني، أنه "كان قد تم نقل المتهم منذ فترة من سجن عتاقة إلى المستشفى العام بسبب حالتة الصحية"، مؤكدا أن "السجين المتوفى كان قد وجهت له اتهامات الانتماء لجماعة محظورة والاشتراك في عمليات عنف". في سياق متصل، قررت النيابة العامة بالسويس تسليم جثة المتوفى إلى ذوية والتصريح بدفن جثته.</t>
  </si>
  <si>
    <t>http://onaeg.com/?p=2481883</t>
  </si>
  <si>
    <t>http://www.masrawy.com/News/News_Regions/details/2016/1/17/735027/%D9%88%D9%81%D8%A7%D8%A9-%D8%B3%D8%AC%D9%8A%D9%86-%D8%A8%D9%85%D8%B3%D8%AA%D8%B4%D9%81%D9%89-%D8%AF%D9%85%D9%86%D9%87%D9%88%D8%B1-%D9%88%D8%A7%D8%AD%D8%AA%D9%85%D8%A7%D9%84%D8%A7%D8%AA-%D9%84%D9%88%D8%AC%D9%88%D8%AF-%D8%B4%D8%A8%D9%87%D8%A9-%D8%AC%D9%86%D8%A7%D8%A6%D9%8A%D8%A9?utm_source=dlvr.it&amp;utm_medium=twitter</t>
  </si>
  <si>
    <t>عبد الحليم . ع ع</t>
  </si>
  <si>
    <t>الإعدام غيابياً بتاريخ 21-6-2014 وقام بعمل إعادة إجراءات - تم القبض عليه من داخل محطة قطارات مصر برمسيس</t>
  </si>
  <si>
    <t>http://www.icfr.info/ar/%D9%88%D9%81%D8%A7%D8%A9-%D8%A7%D9%84%D9%85%D8%B9%D8%AA%D9%82%D9%84-%D8%AC-%D8%A7%D9%84%D8%A5%D9%87%D9%85%D8%A7%D9%84-%D8%A7%D9%84%D8%B7%D8%A8%D9%8A/</t>
  </si>
  <si>
    <t>تم القبض عليه من عيادته، ووفقا لشهود وذويه تم قتله داخل مدرعة</t>
  </si>
  <si>
    <t>https://www.facebook.com/ECRF.Official/photos/a.330734387093955.1073741830.328109634023097/545287908971934/?type=1&amp;theater</t>
  </si>
  <si>
    <t>وفقاً لجهات حقوقية، معهد الأورام رفض استقباله</t>
  </si>
  <si>
    <t>أشرف حسن حسين شلتوت - أشرف شلتوت</t>
  </si>
  <si>
    <t>https://twitter.com/niry7ora/status/690124193292275713</t>
  </si>
  <si>
    <t>سرطان بالرئتين</t>
  </si>
  <si>
    <t>الشرقية - فاقوس - الطويلة</t>
  </si>
  <si>
    <t>http://www.masrawy.com/News/News_Regions/details/2016/1/26/740163/%D8%AA%D8%B4%D8%B1%D9%8A%D8%AD-%D8%AC%D8%AB%D8%A9-%D8%A5%D8%AE%D9%88%D8%A7%D9%86%D9%8A-%D8%B4%D9%86%D9%82-%D9%86%D9%81%D8%B3%D9%87-%D8%AF%D8%A7%D8%AE%D9%84-%D9%85%D8%AD%D8%A8%D8%B3%D9%87-%D8%A8%D8%A7%D9%84%D8%B4%D8%B1%D9%82%D9%8A%D8%A9?utm_source=dlvr.it&amp;utm_medium=twitter</t>
  </si>
  <si>
    <t>http://www.almasryalyoum.com/news/details/881166</t>
  </si>
  <si>
    <t>تم نقله من قسم القرين إلى أبو حماد ومن ثم إلى معسكر الأمن بالزقازيق - وفقاً لوزارة الداخلية كان محتجزاً بقسم شرطة أبو حماد</t>
  </si>
  <si>
    <t>http://www.mo3taqaleen.com/%D8%AA%D9%81%D8%A7%D8%B5%D9%8A%D9%84-%D9%82%D8%AA%D9%84-%D9%85%D8%AE%D8%AA%D9%81%D9%89-%D9%82%D8%B3%D8%B1%D9%8A%D8%A7-%D9%85%D9%86%D8%B0-%D8%A3%D9%88%D9%84-%D8%A3%D9%85%D8%B3-%D8%A8%D9%85%D8%B9%D8%B3/</t>
  </si>
  <si>
    <t>https://www.facebook.com/ECRF.Official/photos/a.330734387093955.1073741830.328109634023097/547174752116583/?type=1&amp;theater</t>
  </si>
  <si>
    <t>حسين محمد رضوان حسين - الشيخ رضوان</t>
  </si>
  <si>
    <t>http://www.youm7.com/story/2016/1/9/%D9%85%D8%B5%D8%B1%D8%B9-%D8%B7%D8%A8%D9%8A%D8%A8-%D8%A5%D8%AE%D9%88%D8%A7%D9%86%D9%89-%D8%A8%D8%B9%D9%8A%D8%A7%D8%AF%D8%AA%D9%87-%D9%81%D9%89-%D8%AA%D8%A8%D8%A7%D8%AF%D9%84-%D8%A5%D8%B7%D9%84%D8%A7%D9%82-%D8%A7%D9%84%D9%86%D9%8A%D8%B1%D8%A7%D9%86-%D8%A3%D8%AB%D9%86%D8%A7%D8%A1-%D8%B6%D8%A8%D8%B7%D9%87-%D8%A8/2530683#.VpFk7_l96M8</t>
  </si>
  <si>
    <t>وفقاً لجهات أمنية، بسبب تبادل إطلاق نيران</t>
  </si>
  <si>
    <t>http://www.elwatannews.com/news/details/946594</t>
  </si>
  <si>
    <t>محمد العسكري حسن الخياط - محمد العسكري</t>
  </si>
  <si>
    <t>https://twitter.com/breakcuffsegy/status/693229184735432705</t>
  </si>
  <si>
    <t>حديث الزواج</t>
  </si>
  <si>
    <t>القاهرة - ثان القاهرة الجديدة - الرحاب</t>
  </si>
  <si>
    <t>https://www.facebook.com/abo.horira.35/posts/10205806601620189</t>
  </si>
  <si>
    <t>https://m.facebook.com/story.php?story_fbid=1001218226611111&amp;id=100001688293486</t>
  </si>
  <si>
    <t>وفقاً لجهات حقوقية، هناك شبهة جنائية - طلق ناري بالرأس</t>
  </si>
  <si>
    <t>http://albedaiah.com/news/2016/01/31/106030</t>
  </si>
  <si>
    <t>بلاغ اختفاء برقم 897 لسنة 2016 عرائض نائب عام</t>
  </si>
  <si>
    <t>كمين أمني - المعادي 20-1-2016</t>
  </si>
  <si>
    <t>فرج سيد أحمد حسن</t>
  </si>
  <si>
    <t>http://onaeg.com/?p=2498723</t>
  </si>
  <si>
    <t>https://www.facebook.com/ECRF.Official/photos/a.330734387093955.1073741830.328109634023097/547918782042180/?type=1&amp;theater</t>
  </si>
  <si>
    <t>http://albedaiah.com/news/2016/01/27/105671</t>
  </si>
  <si>
    <t>كشفت أسرة قتيل بني سويف، "محمد حمدان محمد علي" مهندس زراعي، والذي قالت الداخلية أنه قتل في اشتباكات متبادلة يوم 24 يناير، أنه ألقي القبض عليه بتاريخ 10 يناير من نفس الشهر من منزله – أي قبل إعلان الداخلية وفاته بحوالي 14 يوما –، فيما حصلت "البداية" على صورة من تليغراف بالواقعة. وقالت أسرة "حمدان" أنها تقدمت بتلغراف للمحامي العام بنيابات بني سويف والنائب العام يفيد بالقبض على المهندس محمد حمدان محمد والمقيم قرية بنى سليمان مركز بني سويف يوم الأحد الموافق 10 يناير واقتيادة إلى جهة غير معلومة. وأضاف حسين حمدان شقيق المجني عليه في تصريحات لـ "البداية" أن شقيقه يعمل مهندساً في الإصلاح الزراعي، وأنه توجه إلى مقر عمله في الصباح وسجل حضور يوم الأحد 10 يناير وأنه فوجئ بالقبض عليه صباحاً، بواسطة أفراد "أمن ملثمين" - بحسب رواية زملاءه في العمل - وأن قوات الأمن أخبرتهم بأنهم من الأمن الوطني وحذرتهم من الحديث عن الأمر. وأوضح حسين أنهم لم يستدلوا على مكانه، فقاموا بعمل تلغراف للمحامي العام يفيد بالقبض عليه واختفاءة من وقتها، ومحضر رقم 336/29 بتاريخ 18 يناير بعد انكار القسم لوجوده لديهم. وقالت الداخلية، وردت معلومات تفيد إختباء الإخوانى الهارب محمد حمدان محمد على حركى حمدى مهندس زراعى مسئول لجان العمليات النوعية بقطاع وسط بنى سويف التنظيمى بإحدى المزارع الكائنة بمنطقة العلالمة قرية بياض العرب. وتم مداهمة المزرعة المشار إليها و فوجئت القوات بإطلاق أعيرة نارية تجاههم، مما دعاها إلى التعامل مع مصدر النيران وأسفر ذلك عن مصرع الإخوانى محمد حمدان محمد على ، وعثر بجواه على سلاح آلى. وأضاف شقيق حمدان "وجدنا أثار تعذيب شديدة على جسده وخلع لأظافره وجروح وكدمات بالإضافة لـ 12 طلقه متفرقة في جسده.. مما يدل على تعذيبه وتصفيته بدم بارد ، ولا يسعنا إلا أن نقول حسبنا الله ونعم الوكيل في من قتل أخي وقضى على مستقبل أبنائه الصغار".</t>
  </si>
  <si>
    <t>https://www.facebook.com/StopForcedDisappearence/posts/1035849363124108</t>
  </si>
  <si>
    <t>مداهمات أمنية - مركز بني سويف 10-1-2016</t>
  </si>
  <si>
    <t>بني سويف - مركز بني سويف - قرية بياض العرب</t>
  </si>
  <si>
    <t>محمد حمدان محمد علي</t>
  </si>
  <si>
    <t>مهندس زراعي</t>
  </si>
  <si>
    <t>وفقاً لذويه، تم القبض عليه من مقر عمله</t>
  </si>
  <si>
    <t>وفقاّ لجهات حقوقية وذويه، قتل خارج إطار القانون</t>
  </si>
  <si>
    <t>محضر اختفاء رقم 336/29 مركز بني سويف بتاريخ 18-1-2016</t>
  </si>
  <si>
    <t>http://www.shorouknews.com/news/view.aspx?cdate=25012016&amp;id=34ede46e-c87c-4a94-932b-e2ecd87797f4</t>
  </si>
  <si>
    <t>الإجمالي تم رصد وتسجيل 827 حالة وفاة داخل 204 مكان احتجاز مختلف</t>
  </si>
  <si>
    <t>أماكن الاحتجاز التي حدثت فيها أكبر عدد من الوفيات وفقاً للعهد الرئاسي</t>
  </si>
  <si>
    <t>مكان الاحتجاز / العهد الرئاسي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</si>
</sst>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12" x14ac:knownFonts="1">
    <font>
      <sz val="11"/>
      <color theme="1"/>
      <name val="Arial"/>
      <family val="2"/>
      <scheme val="minor"/>
    </font>
    <font>
      <sz val="11"/>
      <color theme="1"/>
      <name val="Arial"/>
      <family val="2"/>
      <charset val="178"/>
      <scheme val="minor"/>
    </font>
    <font>
      <u/>
      <sz val="11"/>
      <color theme="10"/>
      <name val="Arial"/>
      <family val="2"/>
      <charset val="178"/>
    </font>
    <font>
      <sz val="10"/>
      <name val="Arial"/>
      <family val="2"/>
    </font>
    <font>
      <u/>
      <sz val="11"/>
      <color theme="10"/>
      <name val="Arial"/>
      <family val="2"/>
      <scheme val="minor"/>
    </font>
    <font>
      <b/>
      <sz val="11"/>
      <color theme="0"/>
      <name val="Arial"/>
      <family val="2"/>
      <scheme val="minor"/>
    </font>
    <font>
      <b/>
      <sz val="11"/>
      <color theme="1"/>
      <name val="Arial"/>
      <family val="2"/>
      <scheme val="minor"/>
    </font>
    <font>
      <b/>
      <sz val="9"/>
      <color theme="0"/>
      <name val="Arial"/>
      <family val="2"/>
      <scheme val="minor"/>
    </font>
    <font>
      <b/>
      <sz val="9"/>
      <color theme="1"/>
      <name val="Arial"/>
      <family val="2"/>
      <scheme val="minor"/>
    </font>
    <font>
      <b/>
      <sz val="9"/>
      <color rgb="FFFF0000"/>
      <name val="Arial"/>
      <family val="2"/>
      <scheme val="minor"/>
    </font>
    <font>
      <b/>
      <sz val="9"/>
      <name val="Arial"/>
      <family val="2"/>
      <scheme val="minor"/>
    </font>
    <font>
      <u/>
      <sz val="9"/>
      <color theme="10"/>
      <name val="Arial"/>
      <family val="2"/>
      <scheme val="minor"/>
    </font>
  </fonts>
  <fills count="19">
    <fill>
      <patternFill patternType="none"/>
    </fill>
    <fill>
      <patternFill patternType="gray125"/>
    </fill>
    <fill>
      <patternFill patternType="solid">
        <fgColor theme="4" tint="0.59999389629810485"/>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1" tint="0.249977111117893"/>
        <bgColor indexed="64"/>
      </patternFill>
    </fill>
    <fill>
      <patternFill patternType="solid">
        <fgColor theme="1" tint="0.499984740745262"/>
        <bgColor indexed="64"/>
      </patternFill>
    </fill>
    <fill>
      <patternFill patternType="solid">
        <fgColor theme="1" tint="0.14999847407452621"/>
        <bgColor indexed="64"/>
      </patternFill>
    </fill>
    <fill>
      <patternFill patternType="solid">
        <fgColor theme="1" tint="4.9989318521683403E-2"/>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4" tint="-0.499984740745262"/>
        <bgColor indexed="64"/>
      </patternFill>
    </fill>
    <fill>
      <patternFill patternType="solid">
        <fgColor theme="7"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theme="1"/>
        <bgColor indexed="64"/>
      </patternFill>
    </fill>
    <fill>
      <patternFill patternType="solid">
        <fgColor theme="3" tint="-0.249977111117893"/>
        <bgColor indexed="64"/>
      </patternFill>
    </fill>
    <fill>
      <patternFill patternType="solid">
        <fgColor theme="4" tint="-0.249977111117893"/>
        <bgColor indexed="64"/>
      </patternFill>
    </fill>
    <fill>
      <patternFill patternType="solid">
        <fgColor theme="0" tint="-0.49998474074526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s>
  <cellStyleXfs count="6">
    <xf numFmtId="0" fontId="0" fillId="0" borderId="0"/>
    <xf numFmtId="0" fontId="2" fillId="0" borderId="0" applyNumberFormat="0" applyFill="0" applyBorder="0" applyAlignment="0" applyProtection="0">
      <alignment vertical="top"/>
      <protection locked="0"/>
    </xf>
    <xf numFmtId="0" fontId="1" fillId="0" borderId="0"/>
    <xf numFmtId="0" fontId="1" fillId="0" borderId="0"/>
    <xf numFmtId="0" fontId="3" fillId="0" borderId="0"/>
    <xf numFmtId="0" fontId="4" fillId="0" borderId="0" applyNumberFormat="0" applyFill="0" applyBorder="0" applyAlignment="0" applyProtection="0"/>
  </cellStyleXfs>
  <cellXfs count="93">
    <xf numFmtId="0" fontId="0" fillId="0" borderId="0" xfId="0"/>
    <xf numFmtId="0" fontId="0" fillId="9" borderId="0" xfId="0" applyFill="1"/>
    <xf numFmtId="0" fontId="5" fillId="16" borderId="1" xfId="0" applyFont="1" applyFill="1" applyBorder="1" applyAlignment="1">
      <alignment horizontal="center" vertical="center" wrapText="1"/>
    </xf>
    <xf numFmtId="0" fontId="5" fillId="6" borderId="1" xfId="0" applyFont="1" applyFill="1" applyBorder="1" applyAlignment="1">
      <alignment horizontal="center" vertical="center"/>
    </xf>
    <xf numFmtId="0" fontId="5" fillId="17" borderId="1" xfId="0" applyFont="1" applyFill="1" applyBorder="1" applyAlignment="1">
      <alignment horizontal="center" vertical="center" wrapText="1"/>
    </xf>
    <xf numFmtId="0" fontId="6" fillId="9" borderId="1" xfId="0" applyFont="1" applyFill="1" applyBorder="1" applyAlignment="1">
      <alignment horizontal="center" vertical="center"/>
    </xf>
    <xf numFmtId="0" fontId="6" fillId="9" borderId="0" xfId="0" applyFont="1" applyFill="1" applyAlignment="1">
      <alignment horizontal="center" vertical="center"/>
    </xf>
    <xf numFmtId="10" fontId="6" fillId="9" borderId="1" xfId="0" applyNumberFormat="1" applyFont="1" applyFill="1" applyBorder="1" applyAlignment="1">
      <alignment horizontal="center" vertical="center"/>
    </xf>
    <xf numFmtId="10" fontId="5" fillId="6" borderId="1" xfId="0" applyNumberFormat="1" applyFont="1" applyFill="1" applyBorder="1" applyAlignment="1">
      <alignment horizontal="center" vertical="center"/>
    </xf>
    <xf numFmtId="0" fontId="0" fillId="9" borderId="0" xfId="0" applyFill="1" applyAlignment="1">
      <alignment horizontal="center"/>
    </xf>
    <xf numFmtId="0" fontId="0" fillId="9" borderId="0" xfId="0" applyFill="1" applyAlignment="1">
      <alignment vertical="center"/>
    </xf>
    <xf numFmtId="14" fontId="0" fillId="9" borderId="0" xfId="0" applyNumberFormat="1" applyFill="1" applyAlignment="1">
      <alignment horizontal="center"/>
    </xf>
    <xf numFmtId="164" fontId="6" fillId="9" borderId="1" xfId="0" applyNumberFormat="1" applyFont="1" applyFill="1" applyBorder="1" applyAlignment="1">
      <alignment horizontal="center" vertical="center"/>
    </xf>
    <xf numFmtId="164" fontId="5" fillId="6" borderId="1" xfId="0" applyNumberFormat="1" applyFont="1" applyFill="1" applyBorder="1" applyAlignment="1">
      <alignment horizontal="center" vertical="center"/>
    </xf>
    <xf numFmtId="0" fontId="7" fillId="16"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8" fillId="9" borderId="1" xfId="0" applyFont="1" applyFill="1" applyBorder="1" applyAlignment="1">
      <alignment horizontal="center" vertical="center"/>
    </xf>
    <xf numFmtId="0" fontId="7" fillId="18" borderId="1" xfId="0" applyFont="1" applyFill="1" applyBorder="1" applyAlignment="1">
      <alignment horizontal="center" vertical="center" wrapText="1"/>
    </xf>
    <xf numFmtId="0" fontId="7" fillId="18" borderId="1" xfId="0" applyFont="1" applyFill="1" applyBorder="1" applyAlignment="1">
      <alignment horizontal="center" vertical="center"/>
    </xf>
    <xf numFmtId="0" fontId="7" fillId="18" borderId="1" xfId="0" applyFont="1" applyFill="1" applyBorder="1" applyAlignment="1">
      <alignment vertical="center" wrapText="1"/>
    </xf>
    <xf numFmtId="0" fontId="8" fillId="9" borderId="0" xfId="0" applyFont="1" applyFill="1" applyBorder="1" applyAlignment="1">
      <alignment horizontal="center" vertical="center"/>
    </xf>
    <xf numFmtId="0" fontId="0" fillId="7" borderId="1" xfId="0" applyFill="1" applyBorder="1"/>
    <xf numFmtId="0" fontId="7" fillId="6" borderId="1" xfId="0" applyFont="1" applyFill="1" applyBorder="1" applyAlignment="1">
      <alignment horizontal="center" vertical="center" wrapText="1"/>
    </xf>
    <xf numFmtId="0" fontId="7" fillId="6" borderId="1" xfId="0" applyFont="1" applyFill="1" applyBorder="1" applyAlignment="1">
      <alignment horizontal="center" vertical="center"/>
    </xf>
    <xf numFmtId="0" fontId="5" fillId="6" borderId="1" xfId="0" applyFont="1" applyFill="1" applyBorder="1" applyAlignment="1">
      <alignment vertical="center"/>
    </xf>
    <xf numFmtId="0" fontId="5" fillId="15"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7" borderId="2"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5" fillId="6" borderId="2"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7" xfId="0" applyFont="1" applyFill="1" applyBorder="1" applyAlignment="1">
      <alignment horizontal="center" vertical="center"/>
    </xf>
    <xf numFmtId="0" fontId="5" fillId="15" borderId="2" xfId="0" applyFont="1" applyFill="1" applyBorder="1" applyAlignment="1">
      <alignment horizontal="center" vertical="center" wrapText="1"/>
    </xf>
    <xf numFmtId="0" fontId="5" fillId="15" borderId="3" xfId="0" applyFont="1" applyFill="1" applyBorder="1" applyAlignment="1">
      <alignment horizontal="center" vertical="center" wrapText="1"/>
    </xf>
    <xf numFmtId="0" fontId="5" fillId="15" borderId="7" xfId="0" applyFont="1" applyFill="1" applyBorder="1" applyAlignment="1">
      <alignment horizontal="center" vertical="center" wrapText="1"/>
    </xf>
    <xf numFmtId="0" fontId="7" fillId="7" borderId="1" xfId="0" applyFont="1" applyFill="1" applyBorder="1" applyAlignment="1">
      <alignment horizontal="center"/>
    </xf>
    <xf numFmtId="0" fontId="7" fillId="15" borderId="2" xfId="0" applyFont="1" applyFill="1" applyBorder="1" applyAlignment="1">
      <alignment horizontal="center" vertical="center" wrapText="1"/>
    </xf>
    <xf numFmtId="0" fontId="7" fillId="15" borderId="3" xfId="0" applyFont="1" applyFill="1" applyBorder="1" applyAlignment="1">
      <alignment horizontal="center" vertical="center" wrapText="1"/>
    </xf>
    <xf numFmtId="0" fontId="7" fillId="15" borderId="7" xfId="0" applyFont="1" applyFill="1" applyBorder="1" applyAlignment="1">
      <alignment horizontal="center" vertical="center" wrapText="1"/>
    </xf>
    <xf numFmtId="0" fontId="0" fillId="17" borderId="6" xfId="0" applyFill="1" applyBorder="1" applyAlignment="1">
      <alignment horizontal="center"/>
    </xf>
    <xf numFmtId="0" fontId="0" fillId="17" borderId="8" xfId="0" applyFill="1" applyBorder="1" applyAlignment="1">
      <alignment horizontal="center"/>
    </xf>
    <xf numFmtId="0" fontId="0" fillId="17" borderId="10" xfId="0" applyFill="1" applyBorder="1" applyAlignment="1">
      <alignment horizontal="center"/>
    </xf>
    <xf numFmtId="0" fontId="0" fillId="17" borderId="9" xfId="0" applyFill="1" applyBorder="1" applyAlignment="1">
      <alignment horizontal="center"/>
    </xf>
    <xf numFmtId="0" fontId="7" fillId="17" borderId="2" xfId="0" applyFont="1" applyFill="1" applyBorder="1" applyAlignment="1">
      <alignment horizontal="center" vertical="center" wrapText="1"/>
    </xf>
    <xf numFmtId="0" fontId="7" fillId="17" borderId="7" xfId="0" applyFont="1" applyFill="1" applyBorder="1" applyAlignment="1">
      <alignment horizontal="center" vertical="center" wrapText="1"/>
    </xf>
    <xf numFmtId="0" fontId="7" fillId="11" borderId="1" xfId="0" applyFont="1" applyFill="1" applyBorder="1" applyAlignment="1">
      <alignment horizontal="center" vertical="center" wrapText="1"/>
    </xf>
    <xf numFmtId="14" fontId="7" fillId="11" borderId="1" xfId="0" applyNumberFormat="1" applyFont="1" applyFill="1" applyBorder="1" applyAlignment="1">
      <alignment horizontal="center" vertical="center" wrapText="1"/>
    </xf>
    <xf numFmtId="14" fontId="9" fillId="13" borderId="1" xfId="0" applyNumberFormat="1" applyFont="1" applyFill="1" applyBorder="1" applyAlignment="1">
      <alignment horizontal="center" vertical="center" wrapText="1"/>
    </xf>
    <xf numFmtId="0" fontId="10" fillId="13" borderId="1" xfId="0" applyFont="1" applyFill="1" applyBorder="1" applyAlignment="1">
      <alignment horizontal="center" vertical="center" wrapText="1"/>
    </xf>
    <xf numFmtId="0" fontId="9" fillId="13" borderId="1" xfId="0" applyFont="1" applyFill="1" applyBorder="1" applyAlignment="1">
      <alignment horizontal="center" vertical="center" wrapText="1"/>
    </xf>
    <xf numFmtId="0" fontId="9" fillId="13" borderId="4" xfId="0" applyFont="1" applyFill="1" applyBorder="1" applyAlignment="1">
      <alignment horizontal="center" vertical="center" wrapText="1"/>
    </xf>
    <xf numFmtId="0" fontId="7" fillId="11" borderId="4" xfId="0" applyFont="1" applyFill="1" applyBorder="1" applyAlignment="1">
      <alignment horizontal="center" vertical="center" wrapText="1"/>
    </xf>
    <xf numFmtId="0" fontId="7" fillId="12" borderId="1" xfId="0" applyFont="1" applyFill="1" applyBorder="1" applyAlignment="1">
      <alignment horizontal="center" vertical="center" wrapText="1"/>
    </xf>
    <xf numFmtId="14" fontId="7" fillId="12" borderId="1" xfId="0" applyNumberFormat="1" applyFont="1" applyFill="1" applyBorder="1" applyAlignment="1">
      <alignment horizontal="center" vertical="center" wrapText="1" readingOrder="1"/>
    </xf>
    <xf numFmtId="14" fontId="9" fillId="13" borderId="1" xfId="0" applyNumberFormat="1" applyFont="1" applyFill="1" applyBorder="1" applyAlignment="1">
      <alignment horizontal="center" vertical="center" wrapText="1" readingOrder="1"/>
    </xf>
    <xf numFmtId="0" fontId="7" fillId="11" borderId="5" xfId="0" applyFont="1" applyFill="1" applyBorder="1" applyAlignment="1">
      <alignment horizontal="center" vertical="center" wrapText="1"/>
    </xf>
    <xf numFmtId="14" fontId="7" fillId="11" borderId="5" xfId="0" applyNumberFormat="1" applyFont="1" applyFill="1" applyBorder="1" applyAlignment="1">
      <alignment horizontal="center" vertical="center" wrapText="1"/>
    </xf>
    <xf numFmtId="1" fontId="9" fillId="13" borderId="5" xfId="0" applyNumberFormat="1" applyFont="1" applyFill="1" applyBorder="1" applyAlignment="1">
      <alignment horizontal="center" vertical="center" wrapText="1"/>
    </xf>
    <xf numFmtId="0" fontId="9" fillId="13" borderId="5" xfId="0" applyFont="1" applyFill="1" applyBorder="1" applyAlignment="1">
      <alignment horizontal="center" vertical="center" wrapText="1"/>
    </xf>
    <xf numFmtId="0" fontId="10" fillId="13" borderId="5" xfId="0" applyFont="1" applyFill="1" applyBorder="1" applyAlignment="1">
      <alignment vertical="center" wrapText="1"/>
    </xf>
    <xf numFmtId="0" fontId="7" fillId="4" borderId="1" xfId="0" applyFont="1" applyFill="1" applyBorder="1" applyAlignment="1">
      <alignment horizontal="center" vertical="center" wrapText="1"/>
    </xf>
    <xf numFmtId="14" fontId="7" fillId="4" borderId="1" xfId="0" applyNumberFormat="1" applyFont="1" applyFill="1" applyBorder="1" applyAlignment="1">
      <alignment horizontal="center" vertical="center" wrapText="1"/>
    </xf>
    <xf numFmtId="0" fontId="8" fillId="9" borderId="1" xfId="0" applyFont="1" applyFill="1" applyBorder="1" applyAlignment="1">
      <alignment horizontal="center" vertical="center" wrapText="1"/>
    </xf>
    <xf numFmtId="0" fontId="9" fillId="10" borderId="1" xfId="0" applyFont="1" applyFill="1" applyBorder="1" applyAlignment="1">
      <alignment horizontal="center" vertical="center" wrapText="1"/>
    </xf>
    <xf numFmtId="14" fontId="8" fillId="10" borderId="1" xfId="0" applyNumberFormat="1" applyFont="1" applyFill="1" applyBorder="1" applyAlignment="1">
      <alignment horizontal="center" vertical="center" wrapText="1" readingOrder="1"/>
    </xf>
    <xf numFmtId="0" fontId="8" fillId="10" borderId="1" xfId="0" applyFont="1" applyFill="1" applyBorder="1" applyAlignment="1">
      <alignment horizontal="center" vertical="center" wrapText="1"/>
    </xf>
    <xf numFmtId="14" fontId="8" fillId="9" borderId="1" xfId="0" applyNumberFormat="1" applyFont="1" applyFill="1" applyBorder="1" applyAlignment="1">
      <alignment horizontal="center" vertical="center" wrapText="1"/>
    </xf>
    <xf numFmtId="1" fontId="9" fillId="13" borderId="1" xfId="0" applyNumberFormat="1" applyFont="1" applyFill="1" applyBorder="1" applyAlignment="1">
      <alignment horizontal="center" vertical="center" wrapText="1"/>
    </xf>
    <xf numFmtId="0" fontId="8" fillId="9" borderId="1" xfId="0" applyFont="1" applyFill="1" applyBorder="1" applyAlignment="1">
      <alignment horizontal="right" vertical="top" wrapText="1"/>
    </xf>
    <xf numFmtId="0" fontId="8" fillId="14" borderId="1" xfId="0" applyFont="1" applyFill="1" applyBorder="1" applyAlignment="1">
      <alignment horizontal="right" vertical="top" wrapText="1"/>
    </xf>
    <xf numFmtId="0" fontId="8" fillId="2" borderId="1" xfId="0" applyFont="1" applyFill="1" applyBorder="1" applyAlignment="1">
      <alignment horizontal="center" vertical="center"/>
    </xf>
    <xf numFmtId="14" fontId="7" fillId="6" borderId="1" xfId="0" applyNumberFormat="1" applyFont="1" applyFill="1" applyBorder="1" applyAlignment="1">
      <alignment horizontal="center" vertical="center" wrapText="1"/>
    </xf>
    <xf numFmtId="0" fontId="11" fillId="9" borderId="1" xfId="5" applyFont="1" applyFill="1" applyBorder="1" applyAlignment="1">
      <alignment horizontal="center" vertical="center" wrapText="1"/>
    </xf>
    <xf numFmtId="0" fontId="7" fillId="5" borderId="1" xfId="0" applyFont="1" applyFill="1" applyBorder="1" applyAlignment="1">
      <alignment horizontal="center" vertical="center" wrapText="1"/>
    </xf>
    <xf numFmtId="14" fontId="7" fillId="5" borderId="1" xfId="0"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14" fontId="7" fillId="7" borderId="1" xfId="0" applyNumberFormat="1" applyFont="1" applyFill="1" applyBorder="1" applyAlignment="1">
      <alignment horizontal="center" vertical="center" wrapText="1"/>
    </xf>
    <xf numFmtId="0" fontId="7" fillId="8" borderId="1" xfId="0" applyFont="1" applyFill="1" applyBorder="1" applyAlignment="1">
      <alignment horizontal="center" vertical="center" wrapText="1"/>
    </xf>
    <xf numFmtId="14" fontId="7" fillId="8" borderId="1" xfId="0" applyNumberFormat="1" applyFont="1" applyFill="1" applyBorder="1" applyAlignment="1">
      <alignment horizontal="center" vertical="center" wrapText="1"/>
    </xf>
    <xf numFmtId="16" fontId="8" fillId="9"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14" fontId="7" fillId="3" borderId="1" xfId="0" applyNumberFormat="1" applyFont="1" applyFill="1" applyBorder="1" applyAlignment="1">
      <alignment horizontal="center" vertical="center" wrapText="1"/>
    </xf>
    <xf numFmtId="0" fontId="7" fillId="11" borderId="2" xfId="0" applyFont="1" applyFill="1" applyBorder="1" applyAlignment="1">
      <alignment horizontal="center" vertical="center" wrapText="1"/>
    </xf>
    <xf numFmtId="0" fontId="7" fillId="11" borderId="3" xfId="0" applyFont="1" applyFill="1" applyBorder="1" applyAlignment="1">
      <alignment horizontal="center" vertical="center" wrapText="1"/>
    </xf>
    <xf numFmtId="0" fontId="7" fillId="11" borderId="7" xfId="0" applyFont="1" applyFill="1" applyBorder="1" applyAlignment="1">
      <alignment horizontal="center" vertical="center" wrapText="1"/>
    </xf>
    <xf numFmtId="0" fontId="9" fillId="13" borderId="4" xfId="0" applyFont="1" applyFill="1" applyBorder="1" applyAlignment="1">
      <alignment vertical="center" wrapText="1"/>
    </xf>
    <xf numFmtId="0" fontId="7" fillId="11" borderId="4" xfId="0" applyFont="1" applyFill="1" applyBorder="1" applyAlignment="1">
      <alignment horizontal="center" vertical="center" wrapText="1"/>
    </xf>
    <xf numFmtId="0" fontId="10" fillId="13" borderId="4" xfId="0" applyFont="1" applyFill="1" applyBorder="1" applyAlignment="1">
      <alignment vertical="center" wrapText="1"/>
    </xf>
    <xf numFmtId="0" fontId="7" fillId="11" borderId="5" xfId="0" applyFont="1" applyFill="1" applyBorder="1" applyAlignment="1">
      <alignment horizontal="center" vertical="center" wrapText="1"/>
    </xf>
    <xf numFmtId="0" fontId="7" fillId="12" borderId="2" xfId="0" applyFont="1" applyFill="1" applyBorder="1" applyAlignment="1">
      <alignment horizontal="center" vertical="center" wrapText="1"/>
    </xf>
    <xf numFmtId="0" fontId="7" fillId="12" borderId="3" xfId="0" applyFont="1" applyFill="1" applyBorder="1" applyAlignment="1">
      <alignment horizontal="center" vertical="center" wrapText="1"/>
    </xf>
    <xf numFmtId="0" fontId="7" fillId="12" borderId="7" xfId="0" applyFont="1" applyFill="1" applyBorder="1" applyAlignment="1">
      <alignment horizontal="center" vertical="center" wrapText="1"/>
    </xf>
  </cellXfs>
  <cellStyles count="6">
    <cellStyle name="Hyperlink" xfId="5" builtinId="8"/>
    <cellStyle name="Hyperlink 2" xfId="1"/>
    <cellStyle name="Normal" xfId="0" builtinId="0"/>
    <cellStyle name="Normal 2" xfId="2"/>
    <cellStyle name="Normal 2 2" xfId="3"/>
    <cellStyle name="Normal 3" xfId="4"/>
  </cellStyles>
  <dxfs count="0"/>
  <tableStyles count="0" defaultTableStyle="TableStyleMedium9" defaultPivotStyle="PivotStyleLight16"/>
  <colors>
    <mruColors>
      <color rgb="FFFDB5E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r>
              <a:rPr lang="ar-EG" sz="2000" b="0">
                <a:solidFill>
                  <a:schemeClr val="bg1"/>
                </a:solidFill>
                <a:latin typeface="Arabic Typesetting" panose="03020402040406030203" pitchFamily="66" charset="-78"/>
                <a:cs typeface="Arabic Typesetting" panose="03020402040406030203" pitchFamily="66" charset="-78"/>
              </a:rPr>
              <a:t>حالات الوفاة داخل أماكن احتجاز في مصر، منذ 25-1-2011 حتى 30-4-2016،</a:t>
            </a:r>
            <a:r>
              <a:rPr lang="ar-EG" sz="2000" b="0" baseline="0">
                <a:solidFill>
                  <a:schemeClr val="bg1"/>
                </a:solidFill>
                <a:latin typeface="Arabic Typesetting" panose="03020402040406030203" pitchFamily="66" charset="-78"/>
                <a:cs typeface="Arabic Typesetting" panose="03020402040406030203" pitchFamily="66" charset="-78"/>
              </a:rPr>
              <a:t> وفقا لمدة الاحتجاز قبل الوفاة</a:t>
            </a:r>
          </a:p>
        </c:rich>
      </c:tx>
      <c:layout>
        <c:manualLayout>
          <c:xMode val="edge"/>
          <c:yMode val="edge"/>
          <c:x val="0.10421684945913151"/>
          <c:y val="3.0305255960651964E-2"/>
        </c:manualLayout>
      </c:layout>
      <c:overlay val="0"/>
      <c:spPr>
        <a:gradFill flip="none" rotWithShape="1">
          <a:gsLst>
            <a:gs pos="0">
              <a:schemeClr val="accent5">
                <a:lumMod val="89000"/>
              </a:schemeClr>
            </a:gs>
            <a:gs pos="23000">
              <a:schemeClr val="accent5">
                <a:lumMod val="89000"/>
              </a:schemeClr>
            </a:gs>
            <a:gs pos="69000">
              <a:schemeClr val="accent5">
                <a:lumMod val="75000"/>
              </a:schemeClr>
            </a:gs>
            <a:gs pos="97000">
              <a:schemeClr val="accent5">
                <a:lumMod val="70000"/>
              </a:schemeClr>
            </a:gs>
          </a:gsLst>
          <a:path path="circle">
            <a:fillToRect l="50000" t="50000" r="50000" b="50000"/>
          </a:path>
          <a:tileRect/>
        </a:gradFill>
        <a:ln>
          <a:noFill/>
        </a:ln>
        <a:effectLst/>
      </c:spPr>
    </c:title>
    <c:autoTitleDeleted val="0"/>
    <c:plotArea>
      <c:layout>
        <c:manualLayout>
          <c:layoutTarget val="inner"/>
          <c:xMode val="edge"/>
          <c:yMode val="edge"/>
          <c:x val="0.1626242246379016"/>
          <c:y val="0.23000239603327013"/>
          <c:w val="0.71942237031084155"/>
          <c:h val="0.67683040493895485"/>
        </c:manualLayout>
      </c:layout>
      <c:doughnutChart>
        <c:varyColors val="1"/>
        <c:ser>
          <c:idx val="0"/>
          <c:order val="0"/>
          <c:dPt>
            <c:idx val="0"/>
            <c:bubble3D val="0"/>
            <c:extLst>
              <c:ext xmlns:c16="http://schemas.microsoft.com/office/drawing/2014/chart" uri="{C3380CC4-5D6E-409C-BE32-E72D297353CC}">
                <c16:uniqueId val="{00000000-F770-46D0-9CF0-873B6EC67A1F}"/>
              </c:ext>
            </c:extLst>
          </c:dPt>
          <c:dPt>
            <c:idx val="1"/>
            <c:bubble3D val="0"/>
            <c:extLst>
              <c:ext xmlns:c16="http://schemas.microsoft.com/office/drawing/2014/chart" uri="{C3380CC4-5D6E-409C-BE32-E72D297353CC}">
                <c16:uniqueId val="{00000001-F770-46D0-9CF0-873B6EC67A1F}"/>
              </c:ext>
            </c:extLst>
          </c:dPt>
          <c:dPt>
            <c:idx val="2"/>
            <c:bubble3D val="0"/>
            <c:extLst>
              <c:ext xmlns:c16="http://schemas.microsoft.com/office/drawing/2014/chart" uri="{C3380CC4-5D6E-409C-BE32-E72D297353CC}">
                <c16:uniqueId val="{00000002-F770-46D0-9CF0-873B6EC67A1F}"/>
              </c:ext>
            </c:extLst>
          </c:dPt>
          <c:dPt>
            <c:idx val="3"/>
            <c:bubble3D val="0"/>
            <c:extLst>
              <c:ext xmlns:c16="http://schemas.microsoft.com/office/drawing/2014/chart" uri="{C3380CC4-5D6E-409C-BE32-E72D297353CC}">
                <c16:uniqueId val="{00000003-F770-46D0-9CF0-873B6EC67A1F}"/>
              </c:ext>
            </c:extLst>
          </c:dPt>
          <c:dPt>
            <c:idx val="4"/>
            <c:bubble3D val="0"/>
            <c:extLst>
              <c:ext xmlns:c16="http://schemas.microsoft.com/office/drawing/2014/chart" uri="{C3380CC4-5D6E-409C-BE32-E72D297353CC}">
                <c16:uniqueId val="{00000004-F770-46D0-9CF0-873B6EC67A1F}"/>
              </c:ext>
            </c:extLst>
          </c:dPt>
          <c:dPt>
            <c:idx val="5"/>
            <c:bubble3D val="0"/>
            <c:extLst>
              <c:ext xmlns:c16="http://schemas.microsoft.com/office/drawing/2014/chart" uri="{C3380CC4-5D6E-409C-BE32-E72D297353CC}">
                <c16:uniqueId val="{00000005-F770-46D0-9CF0-873B6EC67A1F}"/>
              </c:ext>
            </c:extLst>
          </c:dPt>
          <c:dLbls>
            <c:dLbl>
              <c:idx val="0"/>
              <c:layout>
                <c:manualLayout>
                  <c:x val="0.20510642776854807"/>
                  <c:y val="-6.901089418617195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F770-46D0-9CF0-873B6EC67A1F}"/>
                </c:ext>
              </c:extLst>
            </c:dLbl>
            <c:dLbl>
              <c:idx val="1"/>
              <c:layout>
                <c:manualLayout>
                  <c:x val="0.23135315046142413"/>
                  <c:y val="1.406741965473493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F770-46D0-9CF0-873B6EC67A1F}"/>
                </c:ext>
              </c:extLst>
            </c:dLbl>
            <c:dLbl>
              <c:idx val="2"/>
              <c:layout>
                <c:manualLayout>
                  <c:x val="0.20947334403033099"/>
                  <c:y val="4.122388810987667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F770-46D0-9CF0-873B6EC67A1F}"/>
                </c:ext>
              </c:extLst>
            </c:dLbl>
            <c:dLbl>
              <c:idx val="3"/>
              <c:layout>
                <c:manualLayout>
                  <c:x val="0.20318287949160502"/>
                  <c:y val="8.717773292037135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F770-46D0-9CF0-873B6EC67A1F}"/>
                </c:ext>
              </c:extLst>
            </c:dLbl>
            <c:dLbl>
              <c:idx val="4"/>
              <c:layout>
                <c:manualLayout>
                  <c:x val="0.2051334820827084"/>
                  <c:y val="0.1643835616438356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F770-46D0-9CF0-873B6EC67A1F}"/>
                </c:ext>
              </c:extLst>
            </c:dLbl>
            <c:dLbl>
              <c:idx val="5"/>
              <c:layout>
                <c:manualLayout>
                  <c:x val="8.5758272529547416E-2"/>
                  <c:y val="0.16407188827423969"/>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770-46D0-9CF0-873B6EC67A1F}"/>
                </c:ext>
              </c:extLst>
            </c:dLbl>
            <c:dLbl>
              <c:idx val="6"/>
              <c:layout>
                <c:manualLayout>
                  <c:x val="-0.21360619336512462"/>
                  <c:y val="-9.8746012912769465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F770-46D0-9CF0-873B6EC67A1F}"/>
                </c:ext>
              </c:extLst>
            </c:dLbl>
            <c:dLbl>
              <c:idx val="7"/>
              <c:layout>
                <c:manualLayout>
                  <c:x val="-0.11019370215945924"/>
                  <c:y val="-0.1245062175447247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F770-46D0-9CF0-873B6EC67A1F}"/>
                </c:ext>
              </c:extLst>
            </c:dLbl>
            <c:dLbl>
              <c:idx val="8"/>
              <c:layout>
                <c:manualLayout>
                  <c:x val="0.11411399950592784"/>
                  <c:y val="4.682392642096203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F770-46D0-9CF0-873B6EC67A1F}"/>
                </c:ext>
              </c:extLst>
            </c:dLbl>
            <c:dLbl>
              <c:idx val="9"/>
              <c:layout>
                <c:manualLayout>
                  <c:x val="0.14385380974969994"/>
                  <c:y val="-0.1237554864465471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F770-46D0-9CF0-873B6EC67A1F}"/>
                </c:ext>
              </c:extLst>
            </c:dLbl>
            <c:spPr>
              <a:gradFill flip="none" rotWithShape="1">
                <a:gsLst>
                  <a:gs pos="0">
                    <a:schemeClr val="accent1">
                      <a:lumMod val="40000"/>
                      <a:lumOff val="60000"/>
                    </a:schemeClr>
                  </a:gs>
                  <a:gs pos="46000">
                    <a:schemeClr val="accent1">
                      <a:lumMod val="95000"/>
                      <a:lumOff val="5000"/>
                    </a:schemeClr>
                  </a:gs>
                  <a:gs pos="100000">
                    <a:schemeClr val="accent1">
                      <a:lumMod val="60000"/>
                    </a:schemeClr>
                  </a:gs>
                </a:gsLst>
                <a:path path="circle">
                  <a:fillToRect l="50000" t="130000" r="50000" b="-30000"/>
                </a:path>
                <a:tileRect/>
              </a:gradFill>
              <a:ln>
                <a:noFill/>
              </a:ln>
              <a:effectLst/>
            </c:spPr>
            <c:txPr>
              <a:bodyPr wrap="square" lIns="38100" tIns="19050" rIns="38100" bIns="19050" anchor="ctr">
                <a:spAutoFit/>
              </a:bodyPr>
              <a:lstStyle/>
              <a:p>
                <a:pPr>
                  <a:defRPr b="1" i="0" baseline="0">
                    <a:solidFill>
                      <a:schemeClr val="bg1"/>
                    </a:solidFill>
                  </a:defRPr>
                </a:pPr>
                <a:endParaRPr lang="ar-EG"/>
              </a:p>
            </c:txPr>
            <c:showLegendKey val="0"/>
            <c:showVal val="0"/>
            <c:showCatName val="1"/>
            <c:showSerName val="0"/>
            <c:showPercent val="1"/>
            <c:showBubbleSize val="0"/>
            <c:showLeaderLines val="1"/>
            <c:extLst>
              <c:ext xmlns:c15="http://schemas.microsoft.com/office/drawing/2012/chart" uri="{CE6537A1-D6FC-4f65-9D91-7224C49458BB}"/>
            </c:extLst>
          </c:dLbls>
          <c:cat>
            <c:strRef>
              <c:f>إحصاءات!$V$16:$V$22</c:f>
              <c:strCache>
                <c:ptCount val="7"/>
                <c:pt idx="0">
                  <c:v>خلال 24 ساعة</c:v>
                </c:pt>
                <c:pt idx="1">
                  <c:v>أقل من أسبوعين</c:v>
                </c:pt>
                <c:pt idx="2">
                  <c:v>بين أسبوعين وست شهور</c:v>
                </c:pt>
                <c:pt idx="3">
                  <c:v>بين ست شهور وسنة</c:v>
                </c:pt>
                <c:pt idx="4">
                  <c:v>بين سنة وثلاث سنوات</c:v>
                </c:pt>
                <c:pt idx="5">
                  <c:v>أكثر من 3 سنوات</c:v>
                </c:pt>
                <c:pt idx="6">
                  <c:v>غير محدد</c:v>
                </c:pt>
              </c:strCache>
            </c:strRef>
          </c:cat>
          <c:val>
            <c:numRef>
              <c:f>إحصاءات!$W$16:$W$22</c:f>
              <c:numCache>
                <c:formatCode>General</c:formatCode>
                <c:ptCount val="7"/>
                <c:pt idx="0">
                  <c:v>44</c:v>
                </c:pt>
                <c:pt idx="1">
                  <c:v>94</c:v>
                </c:pt>
                <c:pt idx="2">
                  <c:v>69</c:v>
                </c:pt>
                <c:pt idx="3">
                  <c:v>57</c:v>
                </c:pt>
                <c:pt idx="4">
                  <c:v>62</c:v>
                </c:pt>
                <c:pt idx="5">
                  <c:v>37</c:v>
                </c:pt>
                <c:pt idx="6">
                  <c:v>471</c:v>
                </c:pt>
              </c:numCache>
            </c:numRef>
          </c:val>
          <c:extLst>
            <c:ext xmlns:c16="http://schemas.microsoft.com/office/drawing/2014/chart" uri="{C3380CC4-5D6E-409C-BE32-E72D297353CC}">
              <c16:uniqueId val="{00000006-F770-46D0-9CF0-873B6EC67A1F}"/>
            </c:ext>
          </c:extLst>
        </c:ser>
        <c:dLbls>
          <c:showLegendKey val="0"/>
          <c:showVal val="0"/>
          <c:showCatName val="0"/>
          <c:showSerName val="0"/>
          <c:showPercent val="0"/>
          <c:showBubbleSize val="0"/>
          <c:showLeaderLines val="1"/>
        </c:dLbls>
        <c:firstSliceAng val="0"/>
        <c:holeSize val="50"/>
      </c:doughnutChart>
      <c:spPr>
        <a:noFill/>
        <a:ln>
          <a:noFill/>
        </a:ln>
        <a:effectLst/>
      </c:spPr>
    </c:plotArea>
    <c:plotVisOnly val="1"/>
    <c:dispBlanksAs val="gap"/>
    <c:showDLblsOverMax val="0"/>
  </c:chart>
  <c:spPr>
    <a:gradFill flip="none" rotWithShape="1">
      <a:gsLst>
        <a:gs pos="0">
          <a:schemeClr val="accent1">
            <a:lumMod val="0"/>
            <a:lumOff val="100000"/>
          </a:schemeClr>
        </a:gs>
        <a:gs pos="35000">
          <a:schemeClr val="accent1">
            <a:lumMod val="0"/>
            <a:lumOff val="100000"/>
          </a:schemeClr>
        </a:gs>
        <a:gs pos="100000">
          <a:schemeClr val="accent1">
            <a:lumMod val="100000"/>
          </a:schemeClr>
        </a:gs>
      </a:gsLst>
      <a:path path="circle">
        <a:fillToRect l="50000" t="-80000" r="50000" b="180000"/>
      </a:path>
      <a:tileRect/>
    </a:gradFill>
    <a:ln w="9525" cap="flat" cmpd="sng" algn="ctr">
      <a:solidFill>
        <a:schemeClr val="tx1"/>
      </a:solidFill>
      <a:round/>
    </a:ln>
    <a:effectLst/>
  </c:spPr>
  <c:txPr>
    <a:bodyPr/>
    <a:lstStyle/>
    <a:p>
      <a:pPr>
        <a:defRPr/>
      </a:pPr>
      <a:endParaRPr lang="ar-EG"/>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8</xdr:col>
      <xdr:colOff>200025</xdr:colOff>
      <xdr:row>15</xdr:row>
      <xdr:rowOff>38100</xdr:rowOff>
    </xdr:from>
    <xdr:ext cx="628649" cy="420328"/>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613051" y="2895600"/>
          <a:ext cx="628649" cy="420328"/>
        </a:xfrm>
        <a:prstGeom prst="rect">
          <a:avLst/>
        </a:prstGeom>
      </xdr:spPr>
    </xdr:pic>
    <xdr:clientData/>
  </xdr:oneCellAnchor>
  <xdr:oneCellAnchor>
    <xdr:from>
      <xdr:col>6</xdr:col>
      <xdr:colOff>276225</xdr:colOff>
      <xdr:row>29</xdr:row>
      <xdr:rowOff>9525</xdr:rowOff>
    </xdr:from>
    <xdr:ext cx="628649" cy="420328"/>
    <xdr:pic>
      <xdr:nvPicPr>
        <xdr:cNvPr id="5" name="Pictur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984651" y="5924550"/>
          <a:ext cx="628649" cy="420328"/>
        </a:xfrm>
        <a:prstGeom prst="rect">
          <a:avLst/>
        </a:prstGeom>
      </xdr:spPr>
    </xdr:pic>
    <xdr:clientData/>
  </xdr:oneCellAnchor>
  <xdr:oneCellAnchor>
    <xdr:from>
      <xdr:col>6</xdr:col>
      <xdr:colOff>266700</xdr:colOff>
      <xdr:row>37</xdr:row>
      <xdr:rowOff>28575</xdr:rowOff>
    </xdr:from>
    <xdr:ext cx="628649" cy="420328"/>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1727601" y="7896225"/>
          <a:ext cx="628649" cy="420328"/>
        </a:xfrm>
        <a:prstGeom prst="rect">
          <a:avLst/>
        </a:prstGeom>
      </xdr:spPr>
    </xdr:pic>
    <xdr:clientData/>
  </xdr:oneCellAnchor>
  <xdr:oneCellAnchor>
    <xdr:from>
      <xdr:col>7</xdr:col>
      <xdr:colOff>161925</xdr:colOff>
      <xdr:row>51</xdr:row>
      <xdr:rowOff>19050</xdr:rowOff>
    </xdr:from>
    <xdr:ext cx="628649" cy="420328"/>
    <xdr:pic>
      <xdr:nvPicPr>
        <xdr:cNvPr id="7" name="Picture 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660801" y="10382250"/>
          <a:ext cx="628649" cy="420328"/>
        </a:xfrm>
        <a:prstGeom prst="rect">
          <a:avLst/>
        </a:prstGeom>
      </xdr:spPr>
    </xdr:pic>
    <xdr:clientData/>
  </xdr:oneCellAnchor>
  <xdr:oneCellAnchor>
    <xdr:from>
      <xdr:col>7</xdr:col>
      <xdr:colOff>152400</xdr:colOff>
      <xdr:row>58</xdr:row>
      <xdr:rowOff>9525</xdr:rowOff>
    </xdr:from>
    <xdr:ext cx="628649" cy="420328"/>
    <xdr:pic>
      <xdr:nvPicPr>
        <xdr:cNvPr id="8" name="Picture 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670326" y="12220575"/>
          <a:ext cx="628649" cy="420328"/>
        </a:xfrm>
        <a:prstGeom prst="rect">
          <a:avLst/>
        </a:prstGeom>
      </xdr:spPr>
    </xdr:pic>
    <xdr:clientData/>
  </xdr:oneCellAnchor>
  <xdr:oneCellAnchor>
    <xdr:from>
      <xdr:col>7</xdr:col>
      <xdr:colOff>161925</xdr:colOff>
      <xdr:row>66</xdr:row>
      <xdr:rowOff>19050</xdr:rowOff>
    </xdr:from>
    <xdr:ext cx="628649" cy="420328"/>
    <xdr:pic>
      <xdr:nvPicPr>
        <xdr:cNvPr id="9" name="Picture 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660801" y="14287500"/>
          <a:ext cx="628649" cy="420328"/>
        </a:xfrm>
        <a:prstGeom prst="rect">
          <a:avLst/>
        </a:prstGeom>
      </xdr:spPr>
    </xdr:pic>
    <xdr:clientData/>
  </xdr:oneCellAnchor>
  <xdr:oneCellAnchor>
    <xdr:from>
      <xdr:col>7</xdr:col>
      <xdr:colOff>114300</xdr:colOff>
      <xdr:row>75</xdr:row>
      <xdr:rowOff>19050</xdr:rowOff>
    </xdr:from>
    <xdr:ext cx="628649" cy="420328"/>
    <xdr:pic>
      <xdr:nvPicPr>
        <xdr:cNvPr id="10" name="Picture 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708426" y="16744950"/>
          <a:ext cx="628649" cy="420328"/>
        </a:xfrm>
        <a:prstGeom prst="rect">
          <a:avLst/>
        </a:prstGeom>
      </xdr:spPr>
    </xdr:pic>
    <xdr:clientData/>
  </xdr:oneCellAnchor>
  <xdr:oneCellAnchor>
    <xdr:from>
      <xdr:col>7</xdr:col>
      <xdr:colOff>133350</xdr:colOff>
      <xdr:row>90</xdr:row>
      <xdr:rowOff>28575</xdr:rowOff>
    </xdr:from>
    <xdr:ext cx="628649" cy="420328"/>
    <xdr:pic>
      <xdr:nvPicPr>
        <xdr:cNvPr id="12" name="Picture 1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689376" y="19992975"/>
          <a:ext cx="628649" cy="420328"/>
        </a:xfrm>
        <a:prstGeom prst="rect">
          <a:avLst/>
        </a:prstGeom>
      </xdr:spPr>
    </xdr:pic>
    <xdr:clientData/>
  </xdr:oneCellAnchor>
  <xdr:oneCellAnchor>
    <xdr:from>
      <xdr:col>7</xdr:col>
      <xdr:colOff>152400</xdr:colOff>
      <xdr:row>124</xdr:row>
      <xdr:rowOff>9525</xdr:rowOff>
    </xdr:from>
    <xdr:ext cx="628649" cy="420328"/>
    <xdr:pic>
      <xdr:nvPicPr>
        <xdr:cNvPr id="13" name="Picture 1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670326" y="26441400"/>
          <a:ext cx="628649" cy="420328"/>
        </a:xfrm>
        <a:prstGeom prst="rect">
          <a:avLst/>
        </a:prstGeom>
      </xdr:spPr>
    </xdr:pic>
    <xdr:clientData/>
  </xdr:oneCellAnchor>
  <xdr:oneCellAnchor>
    <xdr:from>
      <xdr:col>7</xdr:col>
      <xdr:colOff>123825</xdr:colOff>
      <xdr:row>136</xdr:row>
      <xdr:rowOff>28575</xdr:rowOff>
    </xdr:from>
    <xdr:ext cx="628649" cy="420328"/>
    <xdr:pic>
      <xdr:nvPicPr>
        <xdr:cNvPr id="15" name="Picture 1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698901" y="29136975"/>
          <a:ext cx="628649" cy="420328"/>
        </a:xfrm>
        <a:prstGeom prst="rect">
          <a:avLst/>
        </a:prstGeom>
      </xdr:spPr>
    </xdr:pic>
    <xdr:clientData/>
  </xdr:oneCellAnchor>
  <xdr:oneCellAnchor>
    <xdr:from>
      <xdr:col>7</xdr:col>
      <xdr:colOff>133350</xdr:colOff>
      <xdr:row>157</xdr:row>
      <xdr:rowOff>38100</xdr:rowOff>
    </xdr:from>
    <xdr:ext cx="628649" cy="420328"/>
    <xdr:pic>
      <xdr:nvPicPr>
        <xdr:cNvPr id="16" name="Picture 1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689376" y="34156650"/>
          <a:ext cx="628649" cy="420328"/>
        </a:xfrm>
        <a:prstGeom prst="rect">
          <a:avLst/>
        </a:prstGeom>
      </xdr:spPr>
    </xdr:pic>
    <xdr:clientData/>
  </xdr:oneCellAnchor>
  <xdr:oneCellAnchor>
    <xdr:from>
      <xdr:col>7</xdr:col>
      <xdr:colOff>114300</xdr:colOff>
      <xdr:row>150</xdr:row>
      <xdr:rowOff>28575</xdr:rowOff>
    </xdr:from>
    <xdr:ext cx="628649" cy="420328"/>
    <xdr:pic>
      <xdr:nvPicPr>
        <xdr:cNvPr id="17" name="Picture 1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708426" y="32270700"/>
          <a:ext cx="628649" cy="420328"/>
        </a:xfrm>
        <a:prstGeom prst="rect">
          <a:avLst/>
        </a:prstGeom>
      </xdr:spPr>
    </xdr:pic>
    <xdr:clientData/>
  </xdr:oneCellAnchor>
  <xdr:oneCellAnchor>
    <xdr:from>
      <xdr:col>7</xdr:col>
      <xdr:colOff>104775</xdr:colOff>
      <xdr:row>169</xdr:row>
      <xdr:rowOff>19050</xdr:rowOff>
    </xdr:from>
    <xdr:ext cx="628649" cy="420328"/>
    <xdr:pic>
      <xdr:nvPicPr>
        <xdr:cNvPr id="18" name="Picture 1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717951" y="36861750"/>
          <a:ext cx="628649" cy="420328"/>
        </a:xfrm>
        <a:prstGeom prst="rect">
          <a:avLst/>
        </a:prstGeom>
      </xdr:spPr>
    </xdr:pic>
    <xdr:clientData/>
  </xdr:oneCellAnchor>
  <xdr:oneCellAnchor>
    <xdr:from>
      <xdr:col>3</xdr:col>
      <xdr:colOff>371475</xdr:colOff>
      <xdr:row>232</xdr:row>
      <xdr:rowOff>28575</xdr:rowOff>
    </xdr:from>
    <xdr:ext cx="628649" cy="420328"/>
    <xdr:pic>
      <xdr:nvPicPr>
        <xdr:cNvPr id="20" name="Picture 1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3527826" y="47882175"/>
          <a:ext cx="628649" cy="420328"/>
        </a:xfrm>
        <a:prstGeom prst="rect">
          <a:avLst/>
        </a:prstGeom>
      </xdr:spPr>
    </xdr:pic>
    <xdr:clientData/>
  </xdr:oneCellAnchor>
  <xdr:twoCellAnchor editAs="oneCell">
    <xdr:from>
      <xdr:col>2</xdr:col>
      <xdr:colOff>723900</xdr:colOff>
      <xdr:row>232</xdr:row>
      <xdr:rowOff>85725</xdr:rowOff>
    </xdr:from>
    <xdr:to>
      <xdr:col>3</xdr:col>
      <xdr:colOff>619125</xdr:colOff>
      <xdr:row>234</xdr:row>
      <xdr:rowOff>0</xdr:rowOff>
    </xdr:to>
    <xdr:pic>
      <xdr:nvPicPr>
        <xdr:cNvPr id="21" name="Picture 2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5356625" y="49044225"/>
          <a:ext cx="666750" cy="276225"/>
        </a:xfrm>
        <a:prstGeom prst="rect">
          <a:avLst/>
        </a:prstGeom>
      </xdr:spPr>
    </xdr:pic>
    <xdr:clientData/>
  </xdr:twoCellAnchor>
  <xdr:twoCellAnchor editAs="oneCell">
    <xdr:from>
      <xdr:col>7</xdr:col>
      <xdr:colOff>323850</xdr:colOff>
      <xdr:row>15</xdr:row>
      <xdr:rowOff>95250</xdr:rowOff>
    </xdr:from>
    <xdr:to>
      <xdr:col>8</xdr:col>
      <xdr:colOff>133350</xdr:colOff>
      <xdr:row>15</xdr:row>
      <xdr:rowOff>371475</xdr:rowOff>
    </xdr:to>
    <xdr:pic>
      <xdr:nvPicPr>
        <xdr:cNvPr id="22" name="Picture 2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289325" y="2952750"/>
          <a:ext cx="666750" cy="276225"/>
        </a:xfrm>
        <a:prstGeom prst="rect">
          <a:avLst/>
        </a:prstGeom>
      </xdr:spPr>
    </xdr:pic>
    <xdr:clientData/>
  </xdr:twoCellAnchor>
  <xdr:twoCellAnchor editAs="oneCell">
    <xdr:from>
      <xdr:col>5</xdr:col>
      <xdr:colOff>485775</xdr:colOff>
      <xdr:row>29</xdr:row>
      <xdr:rowOff>47625</xdr:rowOff>
    </xdr:from>
    <xdr:to>
      <xdr:col>6</xdr:col>
      <xdr:colOff>381000</xdr:colOff>
      <xdr:row>29</xdr:row>
      <xdr:rowOff>323850</xdr:rowOff>
    </xdr:to>
    <xdr:pic>
      <xdr:nvPicPr>
        <xdr:cNvPr id="24" name="Picture 2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4004075" y="5962650"/>
          <a:ext cx="666750" cy="276225"/>
        </a:xfrm>
        <a:prstGeom prst="rect">
          <a:avLst/>
        </a:prstGeom>
      </xdr:spPr>
    </xdr:pic>
    <xdr:clientData/>
  </xdr:twoCellAnchor>
  <xdr:twoCellAnchor editAs="oneCell">
    <xdr:from>
      <xdr:col>5</xdr:col>
      <xdr:colOff>495300</xdr:colOff>
      <xdr:row>37</xdr:row>
      <xdr:rowOff>85725</xdr:rowOff>
    </xdr:from>
    <xdr:to>
      <xdr:col>6</xdr:col>
      <xdr:colOff>390525</xdr:colOff>
      <xdr:row>37</xdr:row>
      <xdr:rowOff>361950</xdr:rowOff>
    </xdr:to>
    <xdr:pic>
      <xdr:nvPicPr>
        <xdr:cNvPr id="25" name="Picture 2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4061225" y="7953375"/>
          <a:ext cx="666750" cy="276225"/>
        </a:xfrm>
        <a:prstGeom prst="rect">
          <a:avLst/>
        </a:prstGeom>
      </xdr:spPr>
    </xdr:pic>
    <xdr:clientData/>
  </xdr:twoCellAnchor>
  <xdr:twoCellAnchor editAs="oneCell">
    <xdr:from>
      <xdr:col>6</xdr:col>
      <xdr:colOff>257175</xdr:colOff>
      <xdr:row>51</xdr:row>
      <xdr:rowOff>57150</xdr:rowOff>
    </xdr:from>
    <xdr:to>
      <xdr:col>7</xdr:col>
      <xdr:colOff>152400</xdr:colOff>
      <xdr:row>51</xdr:row>
      <xdr:rowOff>333375</xdr:rowOff>
    </xdr:to>
    <xdr:pic>
      <xdr:nvPicPr>
        <xdr:cNvPr id="26" name="Picture 2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927750" y="11344275"/>
          <a:ext cx="666750" cy="276225"/>
        </a:xfrm>
        <a:prstGeom prst="rect">
          <a:avLst/>
        </a:prstGeom>
      </xdr:spPr>
    </xdr:pic>
    <xdr:clientData/>
  </xdr:twoCellAnchor>
  <xdr:twoCellAnchor editAs="oneCell">
    <xdr:from>
      <xdr:col>6</xdr:col>
      <xdr:colOff>200025</xdr:colOff>
      <xdr:row>58</xdr:row>
      <xdr:rowOff>57150</xdr:rowOff>
    </xdr:from>
    <xdr:to>
      <xdr:col>7</xdr:col>
      <xdr:colOff>95250</xdr:colOff>
      <xdr:row>58</xdr:row>
      <xdr:rowOff>333375</xdr:rowOff>
    </xdr:to>
    <xdr:pic>
      <xdr:nvPicPr>
        <xdr:cNvPr id="27" name="Picture 2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165750" y="13192125"/>
          <a:ext cx="666750" cy="276225"/>
        </a:xfrm>
        <a:prstGeom prst="rect">
          <a:avLst/>
        </a:prstGeom>
      </xdr:spPr>
    </xdr:pic>
    <xdr:clientData/>
  </xdr:twoCellAnchor>
  <xdr:twoCellAnchor editAs="oneCell">
    <xdr:from>
      <xdr:col>6</xdr:col>
      <xdr:colOff>200025</xdr:colOff>
      <xdr:row>66</xdr:row>
      <xdr:rowOff>57150</xdr:rowOff>
    </xdr:from>
    <xdr:to>
      <xdr:col>7</xdr:col>
      <xdr:colOff>95250</xdr:colOff>
      <xdr:row>66</xdr:row>
      <xdr:rowOff>333375</xdr:rowOff>
    </xdr:to>
    <xdr:pic>
      <xdr:nvPicPr>
        <xdr:cNvPr id="28" name="Picture 2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165750" y="15249525"/>
          <a:ext cx="666750" cy="276225"/>
        </a:xfrm>
        <a:prstGeom prst="rect">
          <a:avLst/>
        </a:prstGeom>
      </xdr:spPr>
    </xdr:pic>
    <xdr:clientData/>
  </xdr:twoCellAnchor>
  <xdr:twoCellAnchor editAs="oneCell">
    <xdr:from>
      <xdr:col>6</xdr:col>
      <xdr:colOff>161925</xdr:colOff>
      <xdr:row>75</xdr:row>
      <xdr:rowOff>66675</xdr:rowOff>
    </xdr:from>
    <xdr:to>
      <xdr:col>7</xdr:col>
      <xdr:colOff>57150</xdr:colOff>
      <xdr:row>75</xdr:row>
      <xdr:rowOff>342900</xdr:rowOff>
    </xdr:to>
    <xdr:pic>
      <xdr:nvPicPr>
        <xdr:cNvPr id="29" name="Picture 28"/>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203850" y="17716500"/>
          <a:ext cx="666750" cy="276225"/>
        </a:xfrm>
        <a:prstGeom prst="rect">
          <a:avLst/>
        </a:prstGeom>
      </xdr:spPr>
    </xdr:pic>
    <xdr:clientData/>
  </xdr:twoCellAnchor>
  <xdr:twoCellAnchor editAs="oneCell">
    <xdr:from>
      <xdr:col>6</xdr:col>
      <xdr:colOff>247650</xdr:colOff>
      <xdr:row>90</xdr:row>
      <xdr:rowOff>66675</xdr:rowOff>
    </xdr:from>
    <xdr:to>
      <xdr:col>7</xdr:col>
      <xdr:colOff>142875</xdr:colOff>
      <xdr:row>90</xdr:row>
      <xdr:rowOff>342900</xdr:rowOff>
    </xdr:to>
    <xdr:pic>
      <xdr:nvPicPr>
        <xdr:cNvPr id="30" name="Picture 2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499125" y="20955000"/>
          <a:ext cx="666750" cy="276225"/>
        </a:xfrm>
        <a:prstGeom prst="rect">
          <a:avLst/>
        </a:prstGeom>
      </xdr:spPr>
    </xdr:pic>
    <xdr:clientData/>
  </xdr:twoCellAnchor>
  <xdr:twoCellAnchor editAs="oneCell">
    <xdr:from>
      <xdr:col>6</xdr:col>
      <xdr:colOff>200025</xdr:colOff>
      <xdr:row>124</xdr:row>
      <xdr:rowOff>57150</xdr:rowOff>
    </xdr:from>
    <xdr:to>
      <xdr:col>7</xdr:col>
      <xdr:colOff>95250</xdr:colOff>
      <xdr:row>124</xdr:row>
      <xdr:rowOff>333375</xdr:rowOff>
    </xdr:to>
    <xdr:pic>
      <xdr:nvPicPr>
        <xdr:cNvPr id="31" name="Picture 3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165750" y="27070050"/>
          <a:ext cx="666750" cy="276225"/>
        </a:xfrm>
        <a:prstGeom prst="rect">
          <a:avLst/>
        </a:prstGeom>
      </xdr:spPr>
    </xdr:pic>
    <xdr:clientData/>
  </xdr:twoCellAnchor>
  <xdr:twoCellAnchor editAs="oneCell">
    <xdr:from>
      <xdr:col>6</xdr:col>
      <xdr:colOff>171450</xdr:colOff>
      <xdr:row>136</xdr:row>
      <xdr:rowOff>76200</xdr:rowOff>
    </xdr:from>
    <xdr:to>
      <xdr:col>7</xdr:col>
      <xdr:colOff>66675</xdr:colOff>
      <xdr:row>136</xdr:row>
      <xdr:rowOff>352425</xdr:rowOff>
    </xdr:to>
    <xdr:pic>
      <xdr:nvPicPr>
        <xdr:cNvPr id="32" name="Picture 3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194325" y="29765625"/>
          <a:ext cx="666750" cy="276225"/>
        </a:xfrm>
        <a:prstGeom prst="rect">
          <a:avLst/>
        </a:prstGeom>
      </xdr:spPr>
    </xdr:pic>
    <xdr:clientData/>
  </xdr:twoCellAnchor>
  <xdr:twoCellAnchor editAs="oneCell">
    <xdr:from>
      <xdr:col>6</xdr:col>
      <xdr:colOff>171450</xdr:colOff>
      <xdr:row>150</xdr:row>
      <xdr:rowOff>76200</xdr:rowOff>
    </xdr:from>
    <xdr:to>
      <xdr:col>7</xdr:col>
      <xdr:colOff>66675</xdr:colOff>
      <xdr:row>150</xdr:row>
      <xdr:rowOff>352425</xdr:rowOff>
    </xdr:to>
    <xdr:pic>
      <xdr:nvPicPr>
        <xdr:cNvPr id="33" name="Picture 3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194325" y="32899350"/>
          <a:ext cx="666750" cy="276225"/>
        </a:xfrm>
        <a:prstGeom prst="rect">
          <a:avLst/>
        </a:prstGeom>
      </xdr:spPr>
    </xdr:pic>
    <xdr:clientData/>
  </xdr:twoCellAnchor>
  <xdr:twoCellAnchor editAs="oneCell">
    <xdr:from>
      <xdr:col>6</xdr:col>
      <xdr:colOff>200025</xdr:colOff>
      <xdr:row>157</xdr:row>
      <xdr:rowOff>85725</xdr:rowOff>
    </xdr:from>
    <xdr:to>
      <xdr:col>7</xdr:col>
      <xdr:colOff>95250</xdr:colOff>
      <xdr:row>157</xdr:row>
      <xdr:rowOff>361950</xdr:rowOff>
    </xdr:to>
    <xdr:pic>
      <xdr:nvPicPr>
        <xdr:cNvPr id="34" name="Picture 3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165750" y="34785300"/>
          <a:ext cx="666750" cy="276225"/>
        </a:xfrm>
        <a:prstGeom prst="rect">
          <a:avLst/>
        </a:prstGeom>
      </xdr:spPr>
    </xdr:pic>
    <xdr:clientData/>
  </xdr:twoCellAnchor>
  <xdr:twoCellAnchor editAs="oneCell">
    <xdr:from>
      <xdr:col>6</xdr:col>
      <xdr:colOff>152400</xdr:colOff>
      <xdr:row>169</xdr:row>
      <xdr:rowOff>66675</xdr:rowOff>
    </xdr:from>
    <xdr:to>
      <xdr:col>7</xdr:col>
      <xdr:colOff>47625</xdr:colOff>
      <xdr:row>169</xdr:row>
      <xdr:rowOff>342900</xdr:rowOff>
    </xdr:to>
    <xdr:pic>
      <xdr:nvPicPr>
        <xdr:cNvPr id="35" name="Picture 3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2213375" y="37490400"/>
          <a:ext cx="666750" cy="276225"/>
        </a:xfrm>
        <a:prstGeom prst="rect">
          <a:avLst/>
        </a:prstGeom>
      </xdr:spPr>
    </xdr:pic>
    <xdr:clientData/>
  </xdr:twoCellAnchor>
  <xdr:twoCellAnchor editAs="oneCell">
    <xdr:from>
      <xdr:col>8</xdr:col>
      <xdr:colOff>76200</xdr:colOff>
      <xdr:row>182</xdr:row>
      <xdr:rowOff>66675</xdr:rowOff>
    </xdr:from>
    <xdr:to>
      <xdr:col>8</xdr:col>
      <xdr:colOff>742950</xdr:colOff>
      <xdr:row>182</xdr:row>
      <xdr:rowOff>342900</xdr:rowOff>
    </xdr:to>
    <xdr:pic>
      <xdr:nvPicPr>
        <xdr:cNvPr id="36" name="Picture 3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937025" y="40300275"/>
          <a:ext cx="666750" cy="276225"/>
        </a:xfrm>
        <a:prstGeom prst="rect">
          <a:avLst/>
        </a:prstGeom>
      </xdr:spPr>
    </xdr:pic>
    <xdr:clientData/>
  </xdr:twoCellAnchor>
  <xdr:oneCellAnchor>
    <xdr:from>
      <xdr:col>9</xdr:col>
      <xdr:colOff>19050</xdr:colOff>
      <xdr:row>182</xdr:row>
      <xdr:rowOff>28575</xdr:rowOff>
    </xdr:from>
    <xdr:ext cx="628649" cy="420328"/>
    <xdr:pic>
      <xdr:nvPicPr>
        <xdr:cNvPr id="37" name="Picture 3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327301" y="39681150"/>
          <a:ext cx="628649" cy="420328"/>
        </a:xfrm>
        <a:prstGeom prst="rect">
          <a:avLst/>
        </a:prstGeom>
      </xdr:spPr>
    </xdr:pic>
    <xdr:clientData/>
  </xdr:oneCellAnchor>
  <xdr:twoCellAnchor editAs="oneCell">
    <xdr:from>
      <xdr:col>11</xdr:col>
      <xdr:colOff>247650</xdr:colOff>
      <xdr:row>222</xdr:row>
      <xdr:rowOff>38100</xdr:rowOff>
    </xdr:from>
    <xdr:to>
      <xdr:col>12</xdr:col>
      <xdr:colOff>428625</xdr:colOff>
      <xdr:row>223</xdr:row>
      <xdr:rowOff>171450</xdr:rowOff>
    </xdr:to>
    <xdr:pic>
      <xdr:nvPicPr>
        <xdr:cNvPr id="40" name="Picture 3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8041425" y="46767750"/>
          <a:ext cx="666750" cy="276225"/>
        </a:xfrm>
        <a:prstGeom prst="rect">
          <a:avLst/>
        </a:prstGeom>
      </xdr:spPr>
    </xdr:pic>
    <xdr:clientData/>
  </xdr:twoCellAnchor>
  <xdr:oneCellAnchor>
    <xdr:from>
      <xdr:col>11</xdr:col>
      <xdr:colOff>942975</xdr:colOff>
      <xdr:row>221</xdr:row>
      <xdr:rowOff>123825</xdr:rowOff>
    </xdr:from>
    <xdr:ext cx="628649" cy="420328"/>
    <xdr:pic>
      <xdr:nvPicPr>
        <xdr:cNvPr id="41" name="Picture 4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7384201" y="46701075"/>
          <a:ext cx="628649" cy="420328"/>
        </a:xfrm>
        <a:prstGeom prst="rect">
          <a:avLst/>
        </a:prstGeom>
      </xdr:spPr>
    </xdr:pic>
    <xdr:clientData/>
  </xdr:oneCellAnchor>
  <xdr:twoCellAnchor>
    <xdr:from>
      <xdr:col>26</xdr:col>
      <xdr:colOff>161925</xdr:colOff>
      <xdr:row>1</xdr:row>
      <xdr:rowOff>142874</xdr:rowOff>
    </xdr:from>
    <xdr:to>
      <xdr:col>37</xdr:col>
      <xdr:colOff>47624</xdr:colOff>
      <xdr:row>24</xdr:row>
      <xdr:rowOff>171449</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7</xdr:col>
      <xdr:colOff>133350</xdr:colOff>
      <xdr:row>248</xdr:row>
      <xdr:rowOff>28575</xdr:rowOff>
    </xdr:from>
    <xdr:ext cx="628649" cy="420328"/>
    <xdr:pic>
      <xdr:nvPicPr>
        <xdr:cNvPr id="39" name="Picture 3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851176" y="20916900"/>
          <a:ext cx="628649" cy="420328"/>
        </a:xfrm>
        <a:prstGeom prst="rect">
          <a:avLst/>
        </a:prstGeom>
      </xdr:spPr>
    </xdr:pic>
    <xdr:clientData/>
  </xdr:oneCellAnchor>
  <xdr:oneCellAnchor>
    <xdr:from>
      <xdr:col>6</xdr:col>
      <xdr:colOff>190500</xdr:colOff>
      <xdr:row>248</xdr:row>
      <xdr:rowOff>85725</xdr:rowOff>
    </xdr:from>
    <xdr:ext cx="666750" cy="276225"/>
    <xdr:pic>
      <xdr:nvPicPr>
        <xdr:cNvPr id="42" name="Picture 4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1375175" y="52073175"/>
          <a:ext cx="666750" cy="276225"/>
        </a:xfrm>
        <a:prstGeom prst="rect">
          <a:avLst/>
        </a:prstGeom>
      </xdr:spPr>
    </xdr:pic>
    <xdr:clientData/>
  </xdr:oneCellAnchor>
</xdr:wsDr>
</file>

<file path=xl/drawings/drawing2.xml><?xml version="1.0" encoding="utf-8"?>
<c:userShapes xmlns:c="http://schemas.openxmlformats.org/drawingml/2006/chart">
  <cdr:relSizeAnchor xmlns:cdr="http://schemas.openxmlformats.org/drawingml/2006/chartDrawing">
    <cdr:from>
      <cdr:x>0.01369</cdr:x>
      <cdr:y>0.85547</cdr:y>
    </cdr:from>
    <cdr:to>
      <cdr:x>0.16314</cdr:x>
      <cdr:y>0.99994</cdr:y>
    </cdr:to>
    <cdr:pic>
      <cdr:nvPicPr>
        <cdr:cNvPr id="2" name="Picture 1"/>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101721" y="4163819"/>
          <a:ext cx="1110339" cy="703176"/>
        </a:xfrm>
        <a:prstGeom xmlns:a="http://schemas.openxmlformats.org/drawingml/2006/main" prst="rect">
          <a:avLst/>
        </a:prstGeom>
      </cdr:spPr>
    </cdr:pic>
  </cdr:relSizeAnchor>
  <cdr:relSizeAnchor xmlns:cdr="http://schemas.openxmlformats.org/drawingml/2006/chartDrawing">
    <cdr:from>
      <cdr:x>0.04369</cdr:x>
      <cdr:y>0.78207</cdr:y>
    </cdr:from>
    <cdr:to>
      <cdr:x>0.14172</cdr:x>
      <cdr:y>0.84338</cdr:y>
    </cdr:to>
    <cdr:pic>
      <cdr:nvPicPr>
        <cdr:cNvPr id="3" name="Picture 2"/>
        <cdr:cNvPicPr>
          <a:picLocks xmlns:a="http://schemas.openxmlformats.org/drawingml/2006/main" noChangeAspect="1"/>
        </cdr:cNvPicPr>
      </cdr:nvPicPr>
      <cdr:blipFill>
        <a:blip xmlns:a="http://schemas.openxmlformats.org/drawingml/2006/main" xmlns:r="http://schemas.openxmlformats.org/officeDocument/2006/relationships" r:embed="rId2">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24577" y="3806547"/>
          <a:ext cx="728314" cy="298414"/>
        </a:xfrm>
        <a:prstGeom xmlns:a="http://schemas.openxmlformats.org/drawingml/2006/main" prst="rect">
          <a:avLst/>
        </a:prstGeom>
      </cdr:spPr>
    </cdr:pic>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elbadil.com/?p=101910" TargetMode="External"/><Relationship Id="rId7" Type="http://schemas.openxmlformats.org/officeDocument/2006/relationships/hyperlink" Target="http://www.youm7.com/News.asp?NewsID=559850&amp;" TargetMode="External"/><Relationship Id="rId2" Type="http://schemas.openxmlformats.org/officeDocument/2006/relationships/hyperlink" Target="http://www.youm7.com/News.asp?NewsID=930478" TargetMode="External"/><Relationship Id="rId1" Type="http://schemas.openxmlformats.org/officeDocument/2006/relationships/hyperlink" Target="http://today.almasryalyoum.com/article2.aspx?ArticleID=371325" TargetMode="External"/><Relationship Id="rId6" Type="http://schemas.openxmlformats.org/officeDocument/2006/relationships/hyperlink" Target="http://www.cairoportal.com/accidents/23126" TargetMode="External"/><Relationship Id="rId5" Type="http://schemas.openxmlformats.org/officeDocument/2006/relationships/hyperlink" Target="http://www.akhbarelyom.com/news/newdetails/124727/0/0.html" TargetMode="External"/><Relationship Id="rId4" Type="http://schemas.openxmlformats.org/officeDocument/2006/relationships/hyperlink" Target="http://www.elwatannews.com/news/details/115563"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836"/>
  <sheetViews>
    <sheetView rightToLeft="1" tabSelected="1" workbookViewId="0">
      <pane ySplit="2" topLeftCell="A3" activePane="bottomLeft" state="frozen"/>
      <selection pane="bottomLeft" activeCell="H6" sqref="H6"/>
    </sheetView>
  </sheetViews>
  <sheetFormatPr defaultColWidth="9.125" defaultRowHeight="24" customHeight="1" x14ac:dyDescent="0.2"/>
  <cols>
    <col min="1" max="1" width="3.375" style="81" customWidth="1"/>
    <col min="2" max="2" width="7.125" style="81" customWidth="1"/>
    <col min="3" max="3" width="2.875" style="81" customWidth="1"/>
    <col min="4" max="4" width="9" style="82" customWidth="1"/>
    <col min="5" max="5" width="0.875" style="48" customWidth="1"/>
    <col min="6" max="6" width="10.5" style="63" customWidth="1"/>
    <col min="7" max="7" width="0.75" style="49" customWidth="1"/>
    <col min="8" max="8" width="18.5" style="63" customWidth="1"/>
    <col min="9" max="9" width="0.75" style="50" customWidth="1"/>
    <col min="10" max="10" width="13.25" style="63" customWidth="1"/>
    <col min="11" max="11" width="0.75" style="50" customWidth="1"/>
    <col min="12" max="12" width="16.375" style="63" customWidth="1"/>
    <col min="13" max="13" width="0.625" style="50" customWidth="1"/>
    <col min="14" max="14" width="13" style="63" customWidth="1"/>
    <col min="15" max="15" width="12.625" style="64" customWidth="1"/>
    <col min="16" max="16" width="6.125" style="65" customWidth="1"/>
    <col min="17" max="17" width="0.5" style="55" customWidth="1"/>
    <col min="18" max="18" width="3.75" style="66" customWidth="1"/>
    <col min="19" max="19" width="4.5" style="66" customWidth="1"/>
    <col min="20" max="20" width="15" style="66" customWidth="1"/>
    <col min="21" max="21" width="12.75" style="66" customWidth="1"/>
    <col min="22" max="22" width="5.75" style="63" customWidth="1"/>
    <col min="23" max="23" width="6.75" style="63" customWidth="1"/>
    <col min="24" max="24" width="9.375" style="67" customWidth="1"/>
    <col min="25" max="25" width="0.625" style="68" customWidth="1"/>
    <col min="26" max="26" width="13.625" style="67" customWidth="1"/>
    <col min="27" max="27" width="17.625" style="69" customWidth="1"/>
    <col min="28" max="28" width="18.5" style="69" customWidth="1"/>
    <col min="29" max="29" width="14.25" style="63" customWidth="1"/>
    <col min="30" max="30" width="0.75" style="50" customWidth="1"/>
    <col min="31" max="31" width="18.5" style="70" customWidth="1"/>
    <col min="32" max="32" width="16.5" style="70" customWidth="1"/>
    <col min="33" max="33" width="29" style="63" customWidth="1"/>
    <col min="34" max="34" width="21" style="63" customWidth="1"/>
    <col min="35" max="35" width="1.125" style="49" customWidth="1"/>
    <col min="36" max="52" width="5.75" style="63" customWidth="1"/>
    <col min="53" max="53" width="16" style="71" customWidth="1"/>
    <col min="54" max="16384" width="9.125" style="71"/>
  </cols>
  <sheetData>
    <row r="1" spans="1:52" s="46" customFormat="1" ht="12" customHeight="1" x14ac:dyDescent="0.2">
      <c r="A1" s="83" t="s">
        <v>1290</v>
      </c>
      <c r="B1" s="84"/>
      <c r="C1" s="84"/>
      <c r="D1" s="84"/>
      <c r="E1" s="84"/>
      <c r="F1" s="84"/>
      <c r="G1" s="84"/>
      <c r="H1" s="84"/>
      <c r="I1" s="84"/>
      <c r="J1" s="84"/>
      <c r="K1" s="84"/>
      <c r="L1" s="84"/>
      <c r="M1" s="84"/>
      <c r="N1" s="85"/>
      <c r="O1" s="90" t="s">
        <v>1187</v>
      </c>
      <c r="P1" s="91"/>
      <c r="Q1" s="91"/>
      <c r="R1" s="91"/>
      <c r="S1" s="91"/>
      <c r="T1" s="91"/>
      <c r="U1" s="92"/>
      <c r="V1" s="83" t="s">
        <v>1289</v>
      </c>
      <c r="W1" s="84"/>
      <c r="X1" s="84"/>
      <c r="Y1" s="84"/>
      <c r="Z1" s="84"/>
      <c r="AA1" s="84"/>
      <c r="AB1" s="84"/>
      <c r="AC1" s="85"/>
      <c r="AD1" s="86"/>
      <c r="AE1" s="87" t="s">
        <v>1278</v>
      </c>
      <c r="AF1" s="87" t="s">
        <v>2012</v>
      </c>
      <c r="AG1" s="87" t="s">
        <v>1</v>
      </c>
      <c r="AH1" s="87" t="s">
        <v>1286</v>
      </c>
      <c r="AI1" s="88" t="s">
        <v>1287</v>
      </c>
      <c r="AJ1" s="83" t="s">
        <v>589</v>
      </c>
      <c r="AK1" s="84"/>
      <c r="AL1" s="84"/>
      <c r="AM1" s="84"/>
      <c r="AN1" s="84"/>
      <c r="AO1" s="84"/>
      <c r="AP1" s="84"/>
      <c r="AQ1" s="84"/>
      <c r="AR1" s="84"/>
      <c r="AS1" s="84"/>
      <c r="AT1" s="84"/>
      <c r="AU1" s="84"/>
      <c r="AV1" s="84"/>
      <c r="AW1" s="84"/>
      <c r="AX1" s="84"/>
      <c r="AY1" s="84"/>
      <c r="AZ1" s="85"/>
    </row>
    <row r="2" spans="1:52" s="46" customFormat="1" ht="24" customHeight="1" x14ac:dyDescent="0.2">
      <c r="A2" s="46" t="s">
        <v>811</v>
      </c>
      <c r="B2" s="46" t="s">
        <v>4404</v>
      </c>
      <c r="C2" s="46" t="s">
        <v>811</v>
      </c>
      <c r="D2" s="47" t="s">
        <v>4131</v>
      </c>
      <c r="E2" s="48" t="s">
        <v>4364</v>
      </c>
      <c r="F2" s="46" t="s">
        <v>833</v>
      </c>
      <c r="G2" s="49" t="s">
        <v>1153</v>
      </c>
      <c r="H2" s="46" t="s">
        <v>3307</v>
      </c>
      <c r="I2" s="50" t="s">
        <v>4414</v>
      </c>
      <c r="J2" s="46" t="s">
        <v>3308</v>
      </c>
      <c r="K2" s="50" t="s">
        <v>4415</v>
      </c>
      <c r="L2" s="46" t="s">
        <v>4416</v>
      </c>
      <c r="M2" s="51" t="s">
        <v>4417</v>
      </c>
      <c r="N2" s="52" t="s">
        <v>4624</v>
      </c>
      <c r="O2" s="53" t="s">
        <v>764</v>
      </c>
      <c r="P2" s="54" t="s">
        <v>1591</v>
      </c>
      <c r="Q2" s="55" t="s">
        <v>4405</v>
      </c>
      <c r="R2" s="53" t="s">
        <v>1285</v>
      </c>
      <c r="S2" s="53" t="s">
        <v>0</v>
      </c>
      <c r="T2" s="53" t="s">
        <v>1276</v>
      </c>
      <c r="U2" s="53" t="s">
        <v>1297</v>
      </c>
      <c r="V2" s="56" t="s">
        <v>1277</v>
      </c>
      <c r="W2" s="56" t="s">
        <v>1288</v>
      </c>
      <c r="X2" s="57" t="s">
        <v>4132</v>
      </c>
      <c r="Y2" s="58" t="s">
        <v>4418</v>
      </c>
      <c r="Z2" s="57" t="s">
        <v>1536</v>
      </c>
      <c r="AA2" s="56" t="s">
        <v>4519</v>
      </c>
      <c r="AB2" s="56" t="s">
        <v>2260</v>
      </c>
      <c r="AC2" s="56" t="s">
        <v>4467</v>
      </c>
      <c r="AD2" s="59" t="s">
        <v>4355</v>
      </c>
      <c r="AE2" s="89"/>
      <c r="AF2" s="89"/>
      <c r="AG2" s="89"/>
      <c r="AH2" s="89"/>
      <c r="AI2" s="60"/>
      <c r="AJ2" s="46" t="s">
        <v>1279</v>
      </c>
      <c r="AK2" s="46" t="s">
        <v>1280</v>
      </c>
      <c r="AL2" s="46" t="s">
        <v>1281</v>
      </c>
      <c r="AM2" s="46" t="s">
        <v>1282</v>
      </c>
      <c r="AN2" s="46" t="s">
        <v>1283</v>
      </c>
      <c r="AO2" s="46" t="s">
        <v>1284</v>
      </c>
      <c r="AP2" s="46" t="s">
        <v>1828</v>
      </c>
      <c r="AQ2" s="46" t="s">
        <v>2110</v>
      </c>
      <c r="AR2" s="46" t="s">
        <v>2111</v>
      </c>
      <c r="AS2" s="46" t="s">
        <v>2112</v>
      </c>
      <c r="AT2" s="46" t="s">
        <v>4</v>
      </c>
      <c r="AU2" s="46" t="s">
        <v>5</v>
      </c>
      <c r="AV2" s="46" t="s">
        <v>6</v>
      </c>
      <c r="AW2" s="46" t="s">
        <v>411</v>
      </c>
      <c r="AX2" s="46" t="s">
        <v>2</v>
      </c>
      <c r="AY2" s="46" t="s">
        <v>590</v>
      </c>
      <c r="AZ2" s="46" t="s">
        <v>3</v>
      </c>
    </row>
    <row r="3" spans="1:52" ht="24" customHeight="1" x14ac:dyDescent="0.2">
      <c r="A3" s="61">
        <v>1</v>
      </c>
      <c r="B3" s="61" t="s">
        <v>4365</v>
      </c>
      <c r="C3" s="61">
        <v>1</v>
      </c>
      <c r="D3" s="62">
        <v>40571</v>
      </c>
      <c r="E3" s="48" t="s">
        <v>1520</v>
      </c>
      <c r="F3" s="63" t="s">
        <v>615</v>
      </c>
      <c r="G3" s="49" t="s">
        <v>1157</v>
      </c>
      <c r="H3" s="63" t="s">
        <v>1254</v>
      </c>
      <c r="I3" s="50" t="s">
        <v>4733</v>
      </c>
      <c r="J3" s="63" t="s">
        <v>3912</v>
      </c>
      <c r="K3" s="50" t="s">
        <v>4733</v>
      </c>
      <c r="M3" s="50" t="s">
        <v>4910</v>
      </c>
      <c r="O3" s="64" t="s">
        <v>720</v>
      </c>
      <c r="P3" s="65" t="s">
        <v>1545</v>
      </c>
      <c r="Q3" s="55" t="s">
        <v>4406</v>
      </c>
      <c r="R3" s="66" t="s">
        <v>40</v>
      </c>
      <c r="V3" s="63" t="s">
        <v>763</v>
      </c>
      <c r="W3" s="63" t="s">
        <v>4359</v>
      </c>
      <c r="Y3" s="68" t="s">
        <v>4359</v>
      </c>
      <c r="Z3" s="67" t="s">
        <v>3839</v>
      </c>
      <c r="AD3" s="50" t="s">
        <v>4359</v>
      </c>
      <c r="AI3" s="49" t="s">
        <v>897</v>
      </c>
      <c r="AN3" s="63" t="s">
        <v>9</v>
      </c>
    </row>
    <row r="4" spans="1:52" ht="24" customHeight="1" x14ac:dyDescent="0.2">
      <c r="A4" s="61">
        <v>2</v>
      </c>
      <c r="B4" s="61" t="s">
        <v>4365</v>
      </c>
      <c r="C4" s="61">
        <v>2</v>
      </c>
      <c r="D4" s="62">
        <v>40571</v>
      </c>
      <c r="E4" s="48" t="s">
        <v>1520</v>
      </c>
      <c r="F4" s="63" t="s">
        <v>615</v>
      </c>
      <c r="G4" s="49" t="s">
        <v>1157</v>
      </c>
      <c r="H4" s="63" t="s">
        <v>71</v>
      </c>
      <c r="I4" s="50" t="s">
        <v>4733</v>
      </c>
      <c r="J4" s="63" t="s">
        <v>3912</v>
      </c>
      <c r="K4" s="50" t="s">
        <v>4733</v>
      </c>
      <c r="M4" s="50" t="s">
        <v>4910</v>
      </c>
      <c r="O4" s="64" t="s">
        <v>1260</v>
      </c>
      <c r="P4" s="65" t="s">
        <v>1545</v>
      </c>
      <c r="Q4" s="55" t="s">
        <v>4406</v>
      </c>
      <c r="R4" s="66" t="s">
        <v>40</v>
      </c>
      <c r="S4" s="66" t="s">
        <v>1271</v>
      </c>
      <c r="T4" s="66" t="s">
        <v>22</v>
      </c>
      <c r="U4" s="66" t="s">
        <v>1388</v>
      </c>
      <c r="V4" s="63" t="s">
        <v>763</v>
      </c>
      <c r="W4" s="63" t="s">
        <v>4359</v>
      </c>
      <c r="Y4" s="68" t="s">
        <v>4359</v>
      </c>
      <c r="Z4" s="67" t="s">
        <v>3839</v>
      </c>
      <c r="AD4" s="50" t="s">
        <v>4359</v>
      </c>
      <c r="AI4" s="49" t="s">
        <v>897</v>
      </c>
      <c r="AN4" s="63" t="s">
        <v>9</v>
      </c>
      <c r="AO4" s="63" t="s">
        <v>10</v>
      </c>
      <c r="AT4" s="63" t="s">
        <v>72</v>
      </c>
      <c r="AU4" s="63" t="s">
        <v>73</v>
      </c>
      <c r="AV4" s="63" t="s">
        <v>16</v>
      </c>
    </row>
    <row r="5" spans="1:52" ht="24" customHeight="1" x14ac:dyDescent="0.2">
      <c r="A5" s="61">
        <v>3</v>
      </c>
      <c r="B5" s="61" t="s">
        <v>4365</v>
      </c>
      <c r="C5" s="61">
        <v>3</v>
      </c>
      <c r="D5" s="62">
        <v>40571</v>
      </c>
      <c r="E5" s="48" t="s">
        <v>1520</v>
      </c>
      <c r="F5" s="63" t="s">
        <v>615</v>
      </c>
      <c r="G5" s="49" t="s">
        <v>1157</v>
      </c>
      <c r="H5" s="63" t="s">
        <v>24</v>
      </c>
      <c r="I5" s="50" t="s">
        <v>4733</v>
      </c>
      <c r="J5" s="63" t="s">
        <v>3912</v>
      </c>
      <c r="K5" s="50" t="s">
        <v>4733</v>
      </c>
      <c r="M5" s="50" t="s">
        <v>4910</v>
      </c>
      <c r="O5" s="64" t="s">
        <v>74</v>
      </c>
      <c r="P5" s="65" t="s">
        <v>1554</v>
      </c>
      <c r="Q5" s="55" t="s">
        <v>4409</v>
      </c>
      <c r="R5" s="66" t="s">
        <v>40</v>
      </c>
      <c r="V5" s="63" t="s">
        <v>763</v>
      </c>
      <c r="W5" s="63" t="s">
        <v>4359</v>
      </c>
      <c r="Y5" s="68" t="s">
        <v>4359</v>
      </c>
      <c r="Z5" s="67" t="s">
        <v>3839</v>
      </c>
      <c r="AD5" s="50" t="s">
        <v>4359</v>
      </c>
      <c r="AI5" s="49" t="s">
        <v>897</v>
      </c>
      <c r="AN5" s="63" t="s">
        <v>9</v>
      </c>
    </row>
    <row r="6" spans="1:52" ht="24" customHeight="1" x14ac:dyDescent="0.2">
      <c r="A6" s="61">
        <v>4</v>
      </c>
      <c r="B6" s="61" t="s">
        <v>4365</v>
      </c>
      <c r="C6" s="61">
        <v>4</v>
      </c>
      <c r="D6" s="62">
        <v>40571</v>
      </c>
      <c r="E6" s="48" t="s">
        <v>1520</v>
      </c>
      <c r="F6" s="63" t="s">
        <v>615</v>
      </c>
      <c r="G6" s="49" t="s">
        <v>1157</v>
      </c>
      <c r="H6" s="63" t="s">
        <v>11</v>
      </c>
      <c r="I6" s="50" t="s">
        <v>4733</v>
      </c>
      <c r="J6" s="63" t="s">
        <v>3912</v>
      </c>
      <c r="K6" s="50" t="s">
        <v>4733</v>
      </c>
      <c r="M6" s="50" t="s">
        <v>4910</v>
      </c>
      <c r="O6" s="64" t="s">
        <v>75</v>
      </c>
      <c r="P6" s="65" t="s">
        <v>1554</v>
      </c>
      <c r="Q6" s="55" t="s">
        <v>4409</v>
      </c>
      <c r="R6" s="66" t="s">
        <v>40</v>
      </c>
      <c r="S6" s="66" t="s">
        <v>1271</v>
      </c>
      <c r="U6" s="66" t="s">
        <v>1407</v>
      </c>
      <c r="V6" s="63" t="s">
        <v>763</v>
      </c>
      <c r="W6" s="63" t="s">
        <v>4359</v>
      </c>
      <c r="Y6" s="68" t="s">
        <v>4359</v>
      </c>
      <c r="Z6" s="67" t="s">
        <v>3839</v>
      </c>
      <c r="AD6" s="50" t="s">
        <v>4359</v>
      </c>
      <c r="AG6" s="63" t="s">
        <v>782</v>
      </c>
      <c r="AI6" s="49" t="s">
        <v>897</v>
      </c>
      <c r="AN6" s="63" t="s">
        <v>9</v>
      </c>
      <c r="AV6" s="63" t="s">
        <v>16</v>
      </c>
    </row>
    <row r="7" spans="1:52" ht="24" customHeight="1" x14ac:dyDescent="0.2">
      <c r="A7" s="61">
        <v>5</v>
      </c>
      <c r="B7" s="61" t="s">
        <v>4365</v>
      </c>
      <c r="C7" s="61">
        <v>5</v>
      </c>
      <c r="D7" s="62">
        <v>40571</v>
      </c>
      <c r="E7" s="48" t="s">
        <v>1520</v>
      </c>
      <c r="F7" s="63" t="s">
        <v>615</v>
      </c>
      <c r="G7" s="49" t="s">
        <v>1157</v>
      </c>
      <c r="H7" s="63" t="s">
        <v>24</v>
      </c>
      <c r="I7" s="50" t="s">
        <v>4733</v>
      </c>
      <c r="J7" s="63" t="s">
        <v>3912</v>
      </c>
      <c r="K7" s="50" t="s">
        <v>4733</v>
      </c>
      <c r="M7" s="50" t="s">
        <v>4910</v>
      </c>
      <c r="O7" s="64" t="s">
        <v>76</v>
      </c>
      <c r="P7" s="65" t="s">
        <v>1541</v>
      </c>
      <c r="Q7" s="55" t="s">
        <v>4406</v>
      </c>
      <c r="R7" s="66" t="s">
        <v>40</v>
      </c>
      <c r="S7" s="66" t="s">
        <v>1271</v>
      </c>
      <c r="V7" s="63" t="s">
        <v>763</v>
      </c>
      <c r="W7" s="63" t="s">
        <v>4359</v>
      </c>
      <c r="Y7" s="68" t="s">
        <v>4359</v>
      </c>
      <c r="Z7" s="67" t="s">
        <v>3839</v>
      </c>
      <c r="AD7" s="50" t="s">
        <v>4359</v>
      </c>
      <c r="AI7" s="49" t="s">
        <v>1186</v>
      </c>
      <c r="AJ7" s="63" t="s">
        <v>19</v>
      </c>
      <c r="AN7" s="63" t="s">
        <v>9</v>
      </c>
    </row>
    <row r="8" spans="1:52" ht="24" customHeight="1" x14ac:dyDescent="0.2">
      <c r="A8" s="61">
        <v>6</v>
      </c>
      <c r="B8" s="61" t="s">
        <v>4365</v>
      </c>
      <c r="C8" s="61">
        <v>6</v>
      </c>
      <c r="D8" s="62">
        <v>40571</v>
      </c>
      <c r="E8" s="48" t="s">
        <v>1520</v>
      </c>
      <c r="F8" s="63" t="s">
        <v>615</v>
      </c>
      <c r="G8" s="49" t="s">
        <v>1157</v>
      </c>
      <c r="H8" s="63" t="s">
        <v>11</v>
      </c>
      <c r="I8" s="50" t="s">
        <v>4733</v>
      </c>
      <c r="J8" s="63" t="s">
        <v>3912</v>
      </c>
      <c r="K8" s="50" t="s">
        <v>4733</v>
      </c>
      <c r="M8" s="50" t="s">
        <v>4910</v>
      </c>
      <c r="O8" s="64" t="s">
        <v>77</v>
      </c>
      <c r="P8" s="65" t="s">
        <v>1555</v>
      </c>
      <c r="Q8" s="55" t="s">
        <v>4409</v>
      </c>
      <c r="R8" s="66" t="s">
        <v>40</v>
      </c>
      <c r="V8" s="63" t="s">
        <v>763</v>
      </c>
      <c r="W8" s="63" t="s">
        <v>4359</v>
      </c>
      <c r="Y8" s="68" t="s">
        <v>4359</v>
      </c>
      <c r="Z8" s="67" t="s">
        <v>3839</v>
      </c>
      <c r="AD8" s="50" t="s">
        <v>4359</v>
      </c>
      <c r="AI8" s="49" t="s">
        <v>897</v>
      </c>
      <c r="AN8" s="63" t="s">
        <v>9</v>
      </c>
    </row>
    <row r="9" spans="1:52" ht="24" customHeight="1" x14ac:dyDescent="0.2">
      <c r="A9" s="61">
        <v>7</v>
      </c>
      <c r="B9" s="61" t="s">
        <v>4365</v>
      </c>
      <c r="C9" s="61">
        <v>7</v>
      </c>
      <c r="D9" s="62">
        <v>40571</v>
      </c>
      <c r="E9" s="48" t="s">
        <v>1520</v>
      </c>
      <c r="F9" s="63" t="s">
        <v>615</v>
      </c>
      <c r="G9" s="49" t="s">
        <v>1157</v>
      </c>
      <c r="H9" s="63" t="s">
        <v>78</v>
      </c>
      <c r="I9" s="50" t="s">
        <v>4733</v>
      </c>
      <c r="J9" s="63" t="s">
        <v>3912</v>
      </c>
      <c r="K9" s="50" t="s">
        <v>4733</v>
      </c>
      <c r="M9" s="50" t="s">
        <v>4910</v>
      </c>
      <c r="O9" s="64" t="s">
        <v>666</v>
      </c>
      <c r="P9" s="65" t="s">
        <v>1557</v>
      </c>
      <c r="Q9" s="55" t="s">
        <v>4409</v>
      </c>
      <c r="R9" s="66" t="s">
        <v>40</v>
      </c>
      <c r="V9" s="63" t="s">
        <v>763</v>
      </c>
      <c r="W9" s="63" t="s">
        <v>4359</v>
      </c>
      <c r="Y9" s="68" t="s">
        <v>4359</v>
      </c>
      <c r="Z9" s="67" t="s">
        <v>3839</v>
      </c>
      <c r="AD9" s="50" t="s">
        <v>4359</v>
      </c>
      <c r="AI9" s="49" t="s">
        <v>1186</v>
      </c>
      <c r="AJ9" s="63" t="s">
        <v>19</v>
      </c>
      <c r="AN9" s="63" t="s">
        <v>9</v>
      </c>
    </row>
    <row r="10" spans="1:52" ht="24" customHeight="1" x14ac:dyDescent="0.2">
      <c r="A10" s="61">
        <v>8</v>
      </c>
      <c r="B10" s="61" t="s">
        <v>4365</v>
      </c>
      <c r="C10" s="61">
        <v>8</v>
      </c>
      <c r="D10" s="62">
        <v>40571</v>
      </c>
      <c r="E10" s="48" t="s">
        <v>1520</v>
      </c>
      <c r="F10" s="63" t="s">
        <v>615</v>
      </c>
      <c r="G10" s="49" t="s">
        <v>1157</v>
      </c>
      <c r="H10" s="63" t="s">
        <v>1255</v>
      </c>
      <c r="I10" s="50" t="s">
        <v>4733</v>
      </c>
      <c r="J10" s="63" t="s">
        <v>3912</v>
      </c>
      <c r="K10" s="50" t="s">
        <v>4733</v>
      </c>
      <c r="M10" s="50" t="s">
        <v>4910</v>
      </c>
      <c r="O10" s="64" t="s">
        <v>79</v>
      </c>
      <c r="P10" s="65" t="s">
        <v>1563</v>
      </c>
      <c r="Q10" s="55" t="s">
        <v>4410</v>
      </c>
      <c r="R10" s="66" t="s">
        <v>40</v>
      </c>
      <c r="V10" s="63" t="s">
        <v>763</v>
      </c>
      <c r="W10" s="63" t="s">
        <v>4359</v>
      </c>
      <c r="Y10" s="68" t="s">
        <v>4359</v>
      </c>
      <c r="Z10" s="67" t="s">
        <v>3839</v>
      </c>
      <c r="AD10" s="50" t="s">
        <v>4359</v>
      </c>
      <c r="AI10" s="49" t="s">
        <v>897</v>
      </c>
      <c r="AN10" s="63" t="s">
        <v>9</v>
      </c>
    </row>
    <row r="11" spans="1:52" ht="24" customHeight="1" x14ac:dyDescent="0.2">
      <c r="A11" s="61">
        <v>9</v>
      </c>
      <c r="B11" s="61" t="s">
        <v>4365</v>
      </c>
      <c r="C11" s="61">
        <v>9</v>
      </c>
      <c r="D11" s="62">
        <v>40571</v>
      </c>
      <c r="E11" s="48" t="s">
        <v>1520</v>
      </c>
      <c r="F11" s="63" t="s">
        <v>753</v>
      </c>
      <c r="G11" s="49" t="s">
        <v>1157</v>
      </c>
      <c r="H11" s="63" t="s">
        <v>8</v>
      </c>
      <c r="I11" s="50" t="s">
        <v>4733</v>
      </c>
      <c r="J11" s="63" t="s">
        <v>3912</v>
      </c>
      <c r="K11" s="50" t="s">
        <v>4733</v>
      </c>
      <c r="M11" s="50" t="s">
        <v>4910</v>
      </c>
      <c r="O11" s="64" t="s">
        <v>675</v>
      </c>
      <c r="P11" s="65" t="s">
        <v>1570</v>
      </c>
      <c r="Q11" s="55" t="s">
        <v>4410</v>
      </c>
      <c r="R11" s="66" t="s">
        <v>40</v>
      </c>
      <c r="V11" s="63" t="s">
        <v>763</v>
      </c>
      <c r="W11" s="63" t="s">
        <v>4359</v>
      </c>
      <c r="Y11" s="68" t="s">
        <v>4359</v>
      </c>
      <c r="Z11" s="67" t="s">
        <v>3839</v>
      </c>
      <c r="AD11" s="50" t="s">
        <v>4359</v>
      </c>
      <c r="AI11" s="49" t="s">
        <v>897</v>
      </c>
      <c r="AN11" s="63" t="s">
        <v>9</v>
      </c>
    </row>
    <row r="12" spans="1:52" ht="24" customHeight="1" x14ac:dyDescent="0.2">
      <c r="A12" s="61">
        <v>10</v>
      </c>
      <c r="B12" s="61" t="s">
        <v>4365</v>
      </c>
      <c r="C12" s="61">
        <v>10</v>
      </c>
      <c r="D12" s="62">
        <v>40571</v>
      </c>
      <c r="E12" s="48" t="s">
        <v>1520</v>
      </c>
      <c r="F12" s="63" t="s">
        <v>230</v>
      </c>
      <c r="G12" s="49" t="s">
        <v>1156</v>
      </c>
      <c r="H12" s="63" t="s">
        <v>21</v>
      </c>
      <c r="I12" s="50" t="s">
        <v>4733</v>
      </c>
      <c r="J12" s="63" t="s">
        <v>3912</v>
      </c>
      <c r="K12" s="50" t="s">
        <v>4733</v>
      </c>
      <c r="M12" s="50" t="s">
        <v>4910</v>
      </c>
      <c r="O12" s="64" t="s">
        <v>110</v>
      </c>
      <c r="P12" s="65" t="s">
        <v>1549</v>
      </c>
      <c r="Q12" s="55" t="s">
        <v>4406</v>
      </c>
      <c r="R12" s="66" t="s">
        <v>40</v>
      </c>
      <c r="V12" s="63" t="s">
        <v>763</v>
      </c>
      <c r="W12" s="63" t="s">
        <v>4359</v>
      </c>
      <c r="Y12" s="68" t="s">
        <v>4359</v>
      </c>
      <c r="Z12" s="67" t="s">
        <v>3839</v>
      </c>
      <c r="AD12" s="50" t="s">
        <v>4359</v>
      </c>
      <c r="AG12" s="63" t="s">
        <v>783</v>
      </c>
      <c r="AI12" s="49" t="s">
        <v>897</v>
      </c>
      <c r="AN12" s="63" t="s">
        <v>9</v>
      </c>
    </row>
    <row r="13" spans="1:52" ht="24" customHeight="1" x14ac:dyDescent="0.2">
      <c r="A13" s="61">
        <v>11</v>
      </c>
      <c r="B13" s="61" t="s">
        <v>4365</v>
      </c>
      <c r="C13" s="61">
        <v>11</v>
      </c>
      <c r="D13" s="62">
        <v>40571</v>
      </c>
      <c r="E13" s="48" t="s">
        <v>1520</v>
      </c>
      <c r="F13" s="63" t="s">
        <v>230</v>
      </c>
      <c r="G13" s="49" t="s">
        <v>1156</v>
      </c>
      <c r="H13" s="63" t="s">
        <v>21</v>
      </c>
      <c r="I13" s="50" t="s">
        <v>4733</v>
      </c>
      <c r="J13" s="63" t="s">
        <v>3912</v>
      </c>
      <c r="K13" s="50" t="s">
        <v>4733</v>
      </c>
      <c r="M13" s="50" t="s">
        <v>4910</v>
      </c>
      <c r="O13" s="64" t="s">
        <v>702</v>
      </c>
      <c r="P13" s="65" t="s">
        <v>1539</v>
      </c>
      <c r="Q13" s="55" t="s">
        <v>4408</v>
      </c>
      <c r="R13" s="66" t="s">
        <v>40</v>
      </c>
      <c r="S13" s="66" t="s">
        <v>1271</v>
      </c>
      <c r="V13" s="63" t="s">
        <v>763</v>
      </c>
      <c r="W13" s="63" t="s">
        <v>4359</v>
      </c>
      <c r="Y13" s="68" t="s">
        <v>4359</v>
      </c>
      <c r="Z13" s="67" t="s">
        <v>3839</v>
      </c>
      <c r="AD13" s="50" t="s">
        <v>4359</v>
      </c>
      <c r="AI13" s="49" t="s">
        <v>897</v>
      </c>
      <c r="AN13" s="63" t="s">
        <v>9</v>
      </c>
      <c r="AT13" s="63" t="s">
        <v>111</v>
      </c>
      <c r="AY13" s="63" t="s">
        <v>111</v>
      </c>
    </row>
    <row r="14" spans="1:52" ht="24" customHeight="1" x14ac:dyDescent="0.2">
      <c r="A14" s="61">
        <v>12</v>
      </c>
      <c r="B14" s="61" t="s">
        <v>4365</v>
      </c>
      <c r="C14" s="61">
        <v>12</v>
      </c>
      <c r="D14" s="62">
        <v>40571</v>
      </c>
      <c r="E14" s="48" t="s">
        <v>1520</v>
      </c>
      <c r="F14" s="63" t="s">
        <v>627</v>
      </c>
      <c r="G14" s="49" t="s">
        <v>1156</v>
      </c>
      <c r="I14" s="50" t="s">
        <v>4910</v>
      </c>
      <c r="J14" s="63" t="s">
        <v>3912</v>
      </c>
      <c r="K14" s="50" t="s">
        <v>4733</v>
      </c>
      <c r="M14" s="50" t="s">
        <v>4910</v>
      </c>
      <c r="O14" s="64" t="s">
        <v>678</v>
      </c>
      <c r="P14" s="65" t="s">
        <v>1549</v>
      </c>
      <c r="Q14" s="55" t="s">
        <v>4406</v>
      </c>
      <c r="R14" s="66" t="s">
        <v>40</v>
      </c>
      <c r="V14" s="63" t="s">
        <v>763</v>
      </c>
      <c r="W14" s="63" t="s">
        <v>4359</v>
      </c>
      <c r="Y14" s="68" t="s">
        <v>4359</v>
      </c>
      <c r="Z14" s="67" t="s">
        <v>3839</v>
      </c>
      <c r="AD14" s="50" t="s">
        <v>4359</v>
      </c>
      <c r="AI14" s="49" t="s">
        <v>897</v>
      </c>
      <c r="AN14" s="63" t="s">
        <v>9</v>
      </c>
    </row>
    <row r="15" spans="1:52" ht="24" customHeight="1" x14ac:dyDescent="0.2">
      <c r="A15" s="61">
        <v>13</v>
      </c>
      <c r="B15" s="61" t="s">
        <v>4365</v>
      </c>
      <c r="C15" s="61">
        <v>13</v>
      </c>
      <c r="D15" s="62">
        <v>40571</v>
      </c>
      <c r="E15" s="48" t="s">
        <v>1520</v>
      </c>
      <c r="F15" s="63" t="s">
        <v>627</v>
      </c>
      <c r="G15" s="49" t="s">
        <v>1156</v>
      </c>
      <c r="H15" s="63" t="s">
        <v>24</v>
      </c>
      <c r="I15" s="50" t="s">
        <v>4733</v>
      </c>
      <c r="J15" s="63" t="s">
        <v>3912</v>
      </c>
      <c r="K15" s="50" t="s">
        <v>4733</v>
      </c>
      <c r="M15" s="50" t="s">
        <v>4910</v>
      </c>
      <c r="O15" s="64" t="s">
        <v>648</v>
      </c>
      <c r="P15" s="65" t="s">
        <v>1549</v>
      </c>
      <c r="Q15" s="55" t="s">
        <v>4406</v>
      </c>
      <c r="R15" s="66" t="s">
        <v>40</v>
      </c>
      <c r="V15" s="63" t="s">
        <v>763</v>
      </c>
      <c r="W15" s="63" t="s">
        <v>4359</v>
      </c>
      <c r="Y15" s="68" t="s">
        <v>4359</v>
      </c>
      <c r="Z15" s="67" t="s">
        <v>3839</v>
      </c>
      <c r="AD15" s="50" t="s">
        <v>4359</v>
      </c>
      <c r="AI15" s="49" t="s">
        <v>897</v>
      </c>
      <c r="AN15" s="63" t="s">
        <v>9</v>
      </c>
    </row>
    <row r="16" spans="1:52" ht="24" customHeight="1" x14ac:dyDescent="0.2">
      <c r="A16" s="61">
        <v>14</v>
      </c>
      <c r="B16" s="61" t="s">
        <v>4365</v>
      </c>
      <c r="C16" s="61">
        <v>14</v>
      </c>
      <c r="D16" s="62">
        <v>40571</v>
      </c>
      <c r="E16" s="48" t="s">
        <v>1520</v>
      </c>
      <c r="F16" s="63" t="s">
        <v>627</v>
      </c>
      <c r="G16" s="49" t="s">
        <v>1156</v>
      </c>
      <c r="I16" s="50" t="s">
        <v>4910</v>
      </c>
      <c r="J16" s="63" t="s">
        <v>3912</v>
      </c>
      <c r="K16" s="50" t="s">
        <v>4733</v>
      </c>
      <c r="M16" s="50" t="s">
        <v>4910</v>
      </c>
      <c r="O16" s="64" t="s">
        <v>679</v>
      </c>
      <c r="P16" s="65" t="s">
        <v>1554</v>
      </c>
      <c r="Q16" s="55" t="s">
        <v>4409</v>
      </c>
      <c r="R16" s="66" t="s">
        <v>40</v>
      </c>
      <c r="V16" s="63" t="s">
        <v>763</v>
      </c>
      <c r="W16" s="63" t="s">
        <v>4359</v>
      </c>
      <c r="Y16" s="68" t="s">
        <v>4359</v>
      </c>
      <c r="Z16" s="67" t="s">
        <v>3839</v>
      </c>
      <c r="AD16" s="50" t="s">
        <v>4359</v>
      </c>
      <c r="AI16" s="49" t="s">
        <v>897</v>
      </c>
      <c r="AN16" s="63" t="s">
        <v>9</v>
      </c>
    </row>
    <row r="17" spans="1:41" ht="24" customHeight="1" x14ac:dyDescent="0.2">
      <c r="A17" s="61">
        <v>15</v>
      </c>
      <c r="B17" s="61" t="s">
        <v>4365</v>
      </c>
      <c r="C17" s="61">
        <v>15</v>
      </c>
      <c r="D17" s="62">
        <v>40571</v>
      </c>
      <c r="E17" s="48" t="s">
        <v>1520</v>
      </c>
      <c r="F17" s="63" t="s">
        <v>627</v>
      </c>
      <c r="G17" s="49" t="s">
        <v>1156</v>
      </c>
      <c r="H17" s="63" t="s">
        <v>24</v>
      </c>
      <c r="I17" s="50" t="s">
        <v>4733</v>
      </c>
      <c r="J17" s="63" t="s">
        <v>3912</v>
      </c>
      <c r="K17" s="50" t="s">
        <v>4733</v>
      </c>
      <c r="M17" s="50" t="s">
        <v>4910</v>
      </c>
      <c r="O17" s="64" t="s">
        <v>680</v>
      </c>
      <c r="P17" s="65" t="s">
        <v>1556</v>
      </c>
      <c r="Q17" s="55" t="s">
        <v>4409</v>
      </c>
      <c r="R17" s="66" t="s">
        <v>40</v>
      </c>
      <c r="V17" s="63" t="s">
        <v>763</v>
      </c>
      <c r="W17" s="63" t="s">
        <v>4359</v>
      </c>
      <c r="Y17" s="68" t="s">
        <v>4359</v>
      </c>
      <c r="Z17" s="67" t="s">
        <v>3839</v>
      </c>
      <c r="AD17" s="50" t="s">
        <v>4359</v>
      </c>
      <c r="AI17" s="49" t="s">
        <v>897</v>
      </c>
      <c r="AN17" s="63" t="s">
        <v>9</v>
      </c>
    </row>
    <row r="18" spans="1:41" ht="24" customHeight="1" x14ac:dyDescent="0.2">
      <c r="A18" s="61">
        <v>16</v>
      </c>
      <c r="B18" s="61" t="s">
        <v>4365</v>
      </c>
      <c r="C18" s="61">
        <v>16</v>
      </c>
      <c r="D18" s="62">
        <v>40571</v>
      </c>
      <c r="E18" s="48" t="s">
        <v>1520</v>
      </c>
      <c r="F18" s="63" t="s">
        <v>627</v>
      </c>
      <c r="G18" s="49" t="s">
        <v>1156</v>
      </c>
      <c r="H18" s="63" t="s">
        <v>24</v>
      </c>
      <c r="I18" s="50" t="s">
        <v>4733</v>
      </c>
      <c r="J18" s="63" t="s">
        <v>3912</v>
      </c>
      <c r="K18" s="50" t="s">
        <v>4733</v>
      </c>
      <c r="M18" s="50" t="s">
        <v>4910</v>
      </c>
      <c r="O18" s="64" t="s">
        <v>681</v>
      </c>
      <c r="P18" s="65" t="s">
        <v>1556</v>
      </c>
      <c r="Q18" s="55" t="s">
        <v>4409</v>
      </c>
      <c r="R18" s="66" t="s">
        <v>40</v>
      </c>
      <c r="V18" s="63" t="s">
        <v>763</v>
      </c>
      <c r="W18" s="63" t="s">
        <v>4359</v>
      </c>
      <c r="Y18" s="68" t="s">
        <v>4359</v>
      </c>
      <c r="Z18" s="67" t="s">
        <v>3839</v>
      </c>
      <c r="AD18" s="50" t="s">
        <v>4359</v>
      </c>
      <c r="AI18" s="49" t="s">
        <v>897</v>
      </c>
      <c r="AN18" s="63" t="s">
        <v>9</v>
      </c>
    </row>
    <row r="19" spans="1:41" ht="24" customHeight="1" x14ac:dyDescent="0.2">
      <c r="A19" s="61">
        <v>17</v>
      </c>
      <c r="B19" s="61" t="s">
        <v>4365</v>
      </c>
      <c r="C19" s="61">
        <v>17</v>
      </c>
      <c r="D19" s="62">
        <v>40571</v>
      </c>
      <c r="E19" s="48" t="s">
        <v>1520</v>
      </c>
      <c r="F19" s="63" t="s">
        <v>627</v>
      </c>
      <c r="G19" s="49" t="s">
        <v>1156</v>
      </c>
      <c r="H19" s="63" t="s">
        <v>33</v>
      </c>
      <c r="I19" s="50" t="s">
        <v>4733</v>
      </c>
      <c r="J19" s="63" t="s">
        <v>3912</v>
      </c>
      <c r="K19" s="50" t="s">
        <v>4733</v>
      </c>
      <c r="M19" s="50" t="s">
        <v>4910</v>
      </c>
      <c r="O19" s="64" t="s">
        <v>682</v>
      </c>
      <c r="P19" s="65" t="s">
        <v>1578</v>
      </c>
      <c r="Q19" s="55" t="s">
        <v>4411</v>
      </c>
      <c r="R19" s="66" t="s">
        <v>40</v>
      </c>
      <c r="V19" s="63" t="s">
        <v>763</v>
      </c>
      <c r="W19" s="63" t="s">
        <v>4359</v>
      </c>
      <c r="Y19" s="68" t="s">
        <v>4359</v>
      </c>
      <c r="Z19" s="67" t="s">
        <v>3839</v>
      </c>
      <c r="AD19" s="50" t="s">
        <v>4359</v>
      </c>
      <c r="AI19" s="49" t="s">
        <v>897</v>
      </c>
      <c r="AN19" s="63" t="s">
        <v>9</v>
      </c>
    </row>
    <row r="20" spans="1:41" ht="24" customHeight="1" x14ac:dyDescent="0.2">
      <c r="A20" s="61">
        <v>18</v>
      </c>
      <c r="B20" s="61" t="s">
        <v>4365</v>
      </c>
      <c r="C20" s="61">
        <v>18</v>
      </c>
      <c r="D20" s="62">
        <v>40571</v>
      </c>
      <c r="E20" s="48" t="s">
        <v>1520</v>
      </c>
      <c r="F20" s="63" t="s">
        <v>627</v>
      </c>
      <c r="G20" s="49" t="s">
        <v>1156</v>
      </c>
      <c r="H20" s="63" t="s">
        <v>58</v>
      </c>
      <c r="I20" s="50" t="s">
        <v>4733</v>
      </c>
      <c r="J20" s="63" t="s">
        <v>3912</v>
      </c>
      <c r="K20" s="50" t="s">
        <v>4733</v>
      </c>
      <c r="M20" s="50" t="s">
        <v>4910</v>
      </c>
      <c r="O20" s="64" t="s">
        <v>1275</v>
      </c>
      <c r="P20" s="65" t="s">
        <v>1544</v>
      </c>
      <c r="Q20" s="55" t="s">
        <v>4406</v>
      </c>
      <c r="R20" s="66" t="s">
        <v>40</v>
      </c>
      <c r="V20" s="63" t="s">
        <v>763</v>
      </c>
      <c r="W20" s="63" t="s">
        <v>4359</v>
      </c>
      <c r="Y20" s="68" t="s">
        <v>4359</v>
      </c>
      <c r="Z20" s="67" t="s">
        <v>3839</v>
      </c>
      <c r="AD20" s="50" t="s">
        <v>4359</v>
      </c>
      <c r="AI20" s="49" t="s">
        <v>897</v>
      </c>
      <c r="AN20" s="63" t="s">
        <v>9</v>
      </c>
    </row>
    <row r="21" spans="1:41" ht="24" customHeight="1" x14ac:dyDescent="0.2">
      <c r="A21" s="61">
        <v>19</v>
      </c>
      <c r="B21" s="61" t="s">
        <v>4365</v>
      </c>
      <c r="C21" s="61">
        <v>19</v>
      </c>
      <c r="D21" s="62">
        <v>40571</v>
      </c>
      <c r="E21" s="48" t="s">
        <v>1520</v>
      </c>
      <c r="F21" s="63" t="s">
        <v>627</v>
      </c>
      <c r="G21" s="49" t="s">
        <v>1156</v>
      </c>
      <c r="H21" s="63" t="s">
        <v>24</v>
      </c>
      <c r="I21" s="50" t="s">
        <v>4733</v>
      </c>
      <c r="J21" s="63" t="s">
        <v>3912</v>
      </c>
      <c r="K21" s="50" t="s">
        <v>4733</v>
      </c>
      <c r="M21" s="50" t="s">
        <v>4910</v>
      </c>
      <c r="O21" s="64" t="s">
        <v>114</v>
      </c>
      <c r="P21" s="65" t="s">
        <v>1549</v>
      </c>
      <c r="Q21" s="55" t="s">
        <v>4406</v>
      </c>
      <c r="R21" s="66" t="s">
        <v>40</v>
      </c>
      <c r="V21" s="63" t="s">
        <v>763</v>
      </c>
      <c r="W21" s="63" t="s">
        <v>4359</v>
      </c>
      <c r="Y21" s="68" t="s">
        <v>4359</v>
      </c>
      <c r="Z21" s="67" t="s">
        <v>3839</v>
      </c>
      <c r="AD21" s="50" t="s">
        <v>4359</v>
      </c>
      <c r="AI21" s="49" t="s">
        <v>897</v>
      </c>
      <c r="AN21" s="63" t="s">
        <v>9</v>
      </c>
      <c r="AO21" s="63" t="s">
        <v>10</v>
      </c>
    </row>
    <row r="22" spans="1:41" ht="24" customHeight="1" x14ac:dyDescent="0.2">
      <c r="A22" s="61">
        <v>20</v>
      </c>
      <c r="B22" s="61" t="s">
        <v>4365</v>
      </c>
      <c r="C22" s="61">
        <v>20</v>
      </c>
      <c r="D22" s="62">
        <v>40571</v>
      </c>
      <c r="E22" s="48" t="s">
        <v>1520</v>
      </c>
      <c r="F22" s="63" t="s">
        <v>627</v>
      </c>
      <c r="G22" s="49" t="s">
        <v>1156</v>
      </c>
      <c r="I22" s="50" t="s">
        <v>4910</v>
      </c>
      <c r="J22" s="63" t="s">
        <v>3912</v>
      </c>
      <c r="K22" s="50" t="s">
        <v>4733</v>
      </c>
      <c r="M22" s="50" t="s">
        <v>4910</v>
      </c>
      <c r="O22" s="64" t="s">
        <v>115</v>
      </c>
      <c r="P22" s="65" t="s">
        <v>1579</v>
      </c>
      <c r="Q22" s="55" t="s">
        <v>4411</v>
      </c>
      <c r="R22" s="66" t="s">
        <v>40</v>
      </c>
      <c r="V22" s="63" t="s">
        <v>763</v>
      </c>
      <c r="W22" s="63" t="s">
        <v>4359</v>
      </c>
      <c r="Y22" s="68" t="s">
        <v>4359</v>
      </c>
      <c r="Z22" s="67" t="s">
        <v>3839</v>
      </c>
      <c r="AD22" s="50" t="s">
        <v>4359</v>
      </c>
      <c r="AI22" s="49" t="s">
        <v>897</v>
      </c>
      <c r="AN22" s="63" t="s">
        <v>9</v>
      </c>
    </row>
    <row r="23" spans="1:41" ht="24" customHeight="1" x14ac:dyDescent="0.2">
      <c r="A23" s="61">
        <v>21</v>
      </c>
      <c r="B23" s="61" t="s">
        <v>4365</v>
      </c>
      <c r="C23" s="61">
        <v>21</v>
      </c>
      <c r="D23" s="62">
        <v>40571</v>
      </c>
      <c r="E23" s="48" t="s">
        <v>1520</v>
      </c>
      <c r="F23" s="63" t="s">
        <v>627</v>
      </c>
      <c r="G23" s="49" t="s">
        <v>1156</v>
      </c>
      <c r="H23" s="63" t="s">
        <v>24</v>
      </c>
      <c r="I23" s="50" t="s">
        <v>4733</v>
      </c>
      <c r="J23" s="63" t="s">
        <v>3912</v>
      </c>
      <c r="K23" s="50" t="s">
        <v>4733</v>
      </c>
      <c r="M23" s="50" t="s">
        <v>4910</v>
      </c>
      <c r="O23" s="64" t="s">
        <v>116</v>
      </c>
      <c r="P23" s="65" t="s">
        <v>1563</v>
      </c>
      <c r="Q23" s="55" t="s">
        <v>4410</v>
      </c>
      <c r="R23" s="66" t="s">
        <v>40</v>
      </c>
      <c r="V23" s="63" t="s">
        <v>763</v>
      </c>
      <c r="W23" s="63" t="s">
        <v>4359</v>
      </c>
      <c r="Y23" s="68" t="s">
        <v>4359</v>
      </c>
      <c r="Z23" s="67" t="s">
        <v>3839</v>
      </c>
      <c r="AD23" s="50" t="s">
        <v>4359</v>
      </c>
      <c r="AI23" s="49" t="s">
        <v>897</v>
      </c>
      <c r="AN23" s="63" t="s">
        <v>9</v>
      </c>
    </row>
    <row r="24" spans="1:41" ht="24" customHeight="1" x14ac:dyDescent="0.2">
      <c r="A24" s="61">
        <v>22</v>
      </c>
      <c r="B24" s="61" t="s">
        <v>4365</v>
      </c>
      <c r="C24" s="61">
        <v>22</v>
      </c>
      <c r="D24" s="62">
        <v>40571</v>
      </c>
      <c r="E24" s="48" t="s">
        <v>1520</v>
      </c>
      <c r="F24" s="63" t="s">
        <v>627</v>
      </c>
      <c r="G24" s="49" t="s">
        <v>1156</v>
      </c>
      <c r="H24" s="63" t="s">
        <v>748</v>
      </c>
      <c r="I24" s="50" t="s">
        <v>4733</v>
      </c>
      <c r="J24" s="63" t="s">
        <v>3912</v>
      </c>
      <c r="K24" s="50" t="s">
        <v>4733</v>
      </c>
      <c r="M24" s="50" t="s">
        <v>4910</v>
      </c>
      <c r="O24" s="64" t="s">
        <v>683</v>
      </c>
      <c r="P24" s="65" t="s">
        <v>1559</v>
      </c>
      <c r="Q24" s="55" t="s">
        <v>4409</v>
      </c>
      <c r="R24" s="66" t="s">
        <v>40</v>
      </c>
      <c r="U24" s="66" t="s">
        <v>1351</v>
      </c>
      <c r="V24" s="63" t="s">
        <v>763</v>
      </c>
      <c r="W24" s="63" t="s">
        <v>4359</v>
      </c>
      <c r="Y24" s="68" t="s">
        <v>4359</v>
      </c>
      <c r="Z24" s="67" t="s">
        <v>3839</v>
      </c>
      <c r="AD24" s="50" t="s">
        <v>4359</v>
      </c>
      <c r="AE24" s="70" t="s">
        <v>117</v>
      </c>
      <c r="AI24" s="49" t="s">
        <v>1186</v>
      </c>
      <c r="AJ24" s="63" t="s">
        <v>591</v>
      </c>
      <c r="AN24" s="63" t="s">
        <v>9</v>
      </c>
    </row>
    <row r="25" spans="1:41" ht="24" customHeight="1" x14ac:dyDescent="0.2">
      <c r="A25" s="61">
        <v>23</v>
      </c>
      <c r="B25" s="61" t="s">
        <v>4365</v>
      </c>
      <c r="C25" s="61">
        <v>23</v>
      </c>
      <c r="D25" s="62">
        <v>40571</v>
      </c>
      <c r="E25" s="48" t="s">
        <v>1520</v>
      </c>
      <c r="F25" s="63" t="s">
        <v>627</v>
      </c>
      <c r="G25" s="49" t="s">
        <v>1156</v>
      </c>
      <c r="H25" s="63" t="s">
        <v>24</v>
      </c>
      <c r="I25" s="50" t="s">
        <v>4733</v>
      </c>
      <c r="J25" s="63" t="s">
        <v>3912</v>
      </c>
      <c r="K25" s="50" t="s">
        <v>4733</v>
      </c>
      <c r="M25" s="50" t="s">
        <v>4910</v>
      </c>
      <c r="O25" s="64" t="s">
        <v>649</v>
      </c>
      <c r="P25" s="65" t="s">
        <v>1578</v>
      </c>
      <c r="Q25" s="55" t="s">
        <v>4411</v>
      </c>
      <c r="R25" s="66" t="s">
        <v>40</v>
      </c>
      <c r="V25" s="63" t="s">
        <v>763</v>
      </c>
      <c r="W25" s="63" t="s">
        <v>4359</v>
      </c>
      <c r="Y25" s="68" t="s">
        <v>4359</v>
      </c>
      <c r="Z25" s="67" t="s">
        <v>3839</v>
      </c>
      <c r="AD25" s="50" t="s">
        <v>4359</v>
      </c>
      <c r="AI25" s="49" t="s">
        <v>897</v>
      </c>
      <c r="AN25" s="63" t="s">
        <v>9</v>
      </c>
    </row>
    <row r="26" spans="1:41" ht="24" customHeight="1" x14ac:dyDescent="0.2">
      <c r="A26" s="61">
        <v>24</v>
      </c>
      <c r="B26" s="61" t="s">
        <v>4365</v>
      </c>
      <c r="C26" s="61">
        <v>24</v>
      </c>
      <c r="D26" s="62">
        <v>40571</v>
      </c>
      <c r="E26" s="48" t="s">
        <v>1520</v>
      </c>
      <c r="F26" s="63" t="s">
        <v>627</v>
      </c>
      <c r="G26" s="49" t="s">
        <v>1156</v>
      </c>
      <c r="H26" s="63" t="s">
        <v>24</v>
      </c>
      <c r="I26" s="50" t="s">
        <v>4733</v>
      </c>
      <c r="J26" s="63" t="s">
        <v>3912</v>
      </c>
      <c r="K26" s="50" t="s">
        <v>4733</v>
      </c>
      <c r="M26" s="50" t="s">
        <v>4910</v>
      </c>
      <c r="O26" s="64" t="s">
        <v>118</v>
      </c>
      <c r="P26" s="65" t="s">
        <v>1568</v>
      </c>
      <c r="Q26" s="55" t="s">
        <v>4410</v>
      </c>
      <c r="R26" s="66" t="s">
        <v>40</v>
      </c>
      <c r="V26" s="63" t="s">
        <v>763</v>
      </c>
      <c r="W26" s="63" t="s">
        <v>4359</v>
      </c>
      <c r="Y26" s="68" t="s">
        <v>4359</v>
      </c>
      <c r="Z26" s="67" t="s">
        <v>3839</v>
      </c>
      <c r="AD26" s="50" t="s">
        <v>4359</v>
      </c>
      <c r="AI26" s="49" t="s">
        <v>897</v>
      </c>
      <c r="AN26" s="63" t="s">
        <v>9</v>
      </c>
    </row>
    <row r="27" spans="1:41" ht="24" customHeight="1" x14ac:dyDescent="0.2">
      <c r="A27" s="61">
        <v>25</v>
      </c>
      <c r="B27" s="61" t="s">
        <v>4365</v>
      </c>
      <c r="C27" s="61">
        <v>25</v>
      </c>
      <c r="D27" s="62">
        <v>40571</v>
      </c>
      <c r="E27" s="48" t="s">
        <v>1520</v>
      </c>
      <c r="F27" s="63" t="s">
        <v>627</v>
      </c>
      <c r="G27" s="49" t="s">
        <v>1156</v>
      </c>
      <c r="I27" s="50" t="s">
        <v>4910</v>
      </c>
      <c r="J27" s="63" t="s">
        <v>3912</v>
      </c>
      <c r="K27" s="50" t="s">
        <v>4733</v>
      </c>
      <c r="M27" s="50" t="s">
        <v>4910</v>
      </c>
      <c r="O27" s="64" t="s">
        <v>650</v>
      </c>
      <c r="P27" s="65" t="s">
        <v>1566</v>
      </c>
      <c r="Q27" s="55" t="s">
        <v>4410</v>
      </c>
      <c r="R27" s="66" t="s">
        <v>40</v>
      </c>
      <c r="V27" s="63" t="s">
        <v>763</v>
      </c>
      <c r="W27" s="63" t="s">
        <v>4359</v>
      </c>
      <c r="Y27" s="68" t="s">
        <v>4359</v>
      </c>
      <c r="Z27" s="67" t="s">
        <v>3839</v>
      </c>
      <c r="AD27" s="50" t="s">
        <v>4359</v>
      </c>
      <c r="AI27" s="49" t="s">
        <v>897</v>
      </c>
      <c r="AN27" s="63" t="s">
        <v>9</v>
      </c>
    </row>
    <row r="28" spans="1:41" ht="24" customHeight="1" x14ac:dyDescent="0.2">
      <c r="A28" s="61">
        <v>26</v>
      </c>
      <c r="B28" s="61" t="s">
        <v>4365</v>
      </c>
      <c r="C28" s="61">
        <v>26</v>
      </c>
      <c r="D28" s="62">
        <v>40571</v>
      </c>
      <c r="E28" s="48" t="s">
        <v>1520</v>
      </c>
      <c r="F28" s="63" t="s">
        <v>627</v>
      </c>
      <c r="G28" s="49" t="s">
        <v>1156</v>
      </c>
      <c r="I28" s="50" t="s">
        <v>4910</v>
      </c>
      <c r="J28" s="63" t="s">
        <v>3912</v>
      </c>
      <c r="K28" s="50" t="s">
        <v>4733</v>
      </c>
      <c r="M28" s="50" t="s">
        <v>4910</v>
      </c>
      <c r="O28" s="64" t="s">
        <v>119</v>
      </c>
      <c r="P28" s="65" t="s">
        <v>1564</v>
      </c>
      <c r="Q28" s="55" t="s">
        <v>4410</v>
      </c>
      <c r="R28" s="66" t="s">
        <v>40</v>
      </c>
      <c r="V28" s="63" t="s">
        <v>763</v>
      </c>
      <c r="W28" s="63" t="s">
        <v>4359</v>
      </c>
      <c r="Y28" s="68" t="s">
        <v>4359</v>
      </c>
      <c r="Z28" s="67" t="s">
        <v>3839</v>
      </c>
      <c r="AD28" s="50" t="s">
        <v>4359</v>
      </c>
      <c r="AI28" s="49" t="s">
        <v>897</v>
      </c>
      <c r="AN28" s="63" t="s">
        <v>9</v>
      </c>
    </row>
    <row r="29" spans="1:41" ht="24" customHeight="1" x14ac:dyDescent="0.2">
      <c r="A29" s="61">
        <v>27</v>
      </c>
      <c r="B29" s="61" t="s">
        <v>4365</v>
      </c>
      <c r="C29" s="61">
        <v>27</v>
      </c>
      <c r="D29" s="62">
        <v>40571</v>
      </c>
      <c r="E29" s="48" t="s">
        <v>1520</v>
      </c>
      <c r="F29" s="63" t="s">
        <v>627</v>
      </c>
      <c r="G29" s="49" t="s">
        <v>1156</v>
      </c>
      <c r="H29" s="63" t="s">
        <v>24</v>
      </c>
      <c r="I29" s="50" t="s">
        <v>4733</v>
      </c>
      <c r="J29" s="63" t="s">
        <v>3912</v>
      </c>
      <c r="K29" s="50" t="s">
        <v>4733</v>
      </c>
      <c r="M29" s="50" t="s">
        <v>4910</v>
      </c>
      <c r="O29" s="64" t="s">
        <v>684</v>
      </c>
      <c r="P29" s="65" t="s">
        <v>1551</v>
      </c>
      <c r="Q29" s="55" t="s">
        <v>4406</v>
      </c>
      <c r="R29" s="66" t="s">
        <v>40</v>
      </c>
      <c r="V29" s="63" t="s">
        <v>763</v>
      </c>
      <c r="W29" s="63" t="s">
        <v>4359</v>
      </c>
      <c r="Y29" s="68" t="s">
        <v>4359</v>
      </c>
      <c r="Z29" s="67" t="s">
        <v>3839</v>
      </c>
      <c r="AD29" s="50" t="s">
        <v>4359</v>
      </c>
      <c r="AI29" s="49" t="s">
        <v>1186</v>
      </c>
      <c r="AJ29" s="63" t="s">
        <v>19</v>
      </c>
      <c r="AN29" s="63" t="s">
        <v>9</v>
      </c>
    </row>
    <row r="30" spans="1:41" ht="24" customHeight="1" x14ac:dyDescent="0.2">
      <c r="A30" s="61">
        <v>28</v>
      </c>
      <c r="B30" s="61" t="s">
        <v>4365</v>
      </c>
      <c r="C30" s="61">
        <v>28</v>
      </c>
      <c r="D30" s="62">
        <v>40571</v>
      </c>
      <c r="E30" s="48" t="s">
        <v>1520</v>
      </c>
      <c r="F30" s="63" t="s">
        <v>627</v>
      </c>
      <c r="G30" s="49" t="s">
        <v>1156</v>
      </c>
      <c r="H30" s="63" t="s">
        <v>24</v>
      </c>
      <c r="I30" s="50" t="s">
        <v>4733</v>
      </c>
      <c r="J30" s="63" t="s">
        <v>3912</v>
      </c>
      <c r="K30" s="50" t="s">
        <v>4733</v>
      </c>
      <c r="M30" s="50" t="s">
        <v>4910</v>
      </c>
      <c r="O30" s="64" t="s">
        <v>120</v>
      </c>
      <c r="P30" s="65" t="s">
        <v>1581</v>
      </c>
      <c r="Q30" s="55" t="s">
        <v>4407</v>
      </c>
      <c r="R30" s="66" t="s">
        <v>40</v>
      </c>
      <c r="V30" s="63" t="s">
        <v>763</v>
      </c>
      <c r="W30" s="63" t="s">
        <v>4359</v>
      </c>
      <c r="Y30" s="68" t="s">
        <v>4359</v>
      </c>
      <c r="Z30" s="67" t="s">
        <v>3839</v>
      </c>
      <c r="AD30" s="50" t="s">
        <v>4359</v>
      </c>
      <c r="AI30" s="49" t="s">
        <v>897</v>
      </c>
      <c r="AN30" s="63" t="s">
        <v>9</v>
      </c>
    </row>
    <row r="31" spans="1:41" ht="24" customHeight="1" x14ac:dyDescent="0.2">
      <c r="A31" s="61">
        <v>29</v>
      </c>
      <c r="B31" s="61" t="s">
        <v>4365</v>
      </c>
      <c r="C31" s="61">
        <v>29</v>
      </c>
      <c r="D31" s="62">
        <v>40571</v>
      </c>
      <c r="E31" s="48" t="s">
        <v>1520</v>
      </c>
      <c r="F31" s="63" t="s">
        <v>627</v>
      </c>
      <c r="G31" s="49" t="s">
        <v>1156</v>
      </c>
      <c r="H31" s="63" t="s">
        <v>24</v>
      </c>
      <c r="I31" s="50" t="s">
        <v>4733</v>
      </c>
      <c r="J31" s="63" t="s">
        <v>3912</v>
      </c>
      <c r="K31" s="50" t="s">
        <v>4733</v>
      </c>
      <c r="M31" s="50" t="s">
        <v>4910</v>
      </c>
      <c r="O31" s="64" t="s">
        <v>121</v>
      </c>
      <c r="P31" s="65" t="s">
        <v>1550</v>
      </c>
      <c r="Q31" s="55" t="s">
        <v>4406</v>
      </c>
      <c r="R31" s="66" t="s">
        <v>40</v>
      </c>
      <c r="V31" s="63" t="s">
        <v>763</v>
      </c>
      <c r="W31" s="63" t="s">
        <v>4359</v>
      </c>
      <c r="Y31" s="68" t="s">
        <v>4359</v>
      </c>
      <c r="Z31" s="67" t="s">
        <v>3839</v>
      </c>
      <c r="AD31" s="50" t="s">
        <v>4359</v>
      </c>
      <c r="AI31" s="49" t="s">
        <v>897</v>
      </c>
      <c r="AN31" s="63" t="s">
        <v>9</v>
      </c>
    </row>
    <row r="32" spans="1:41" ht="24" customHeight="1" x14ac:dyDescent="0.2">
      <c r="A32" s="61">
        <v>30</v>
      </c>
      <c r="B32" s="61" t="s">
        <v>4365</v>
      </c>
      <c r="C32" s="61">
        <v>30</v>
      </c>
      <c r="D32" s="62">
        <v>40571</v>
      </c>
      <c r="E32" s="48" t="s">
        <v>1520</v>
      </c>
      <c r="F32" s="63" t="s">
        <v>627</v>
      </c>
      <c r="G32" s="49" t="s">
        <v>1156</v>
      </c>
      <c r="H32" s="63" t="s">
        <v>122</v>
      </c>
      <c r="I32" s="50" t="s">
        <v>4733</v>
      </c>
      <c r="J32" s="63" t="s">
        <v>3912</v>
      </c>
      <c r="K32" s="50" t="s">
        <v>4733</v>
      </c>
      <c r="M32" s="50" t="s">
        <v>4910</v>
      </c>
      <c r="O32" s="64" t="s">
        <v>685</v>
      </c>
      <c r="P32" s="65" t="s">
        <v>1561</v>
      </c>
      <c r="Q32" s="55" t="s">
        <v>4409</v>
      </c>
      <c r="R32" s="66" t="s">
        <v>40</v>
      </c>
      <c r="V32" s="63" t="s">
        <v>763</v>
      </c>
      <c r="W32" s="63" t="s">
        <v>4359</v>
      </c>
      <c r="Y32" s="68" t="s">
        <v>4359</v>
      </c>
      <c r="Z32" s="67" t="s">
        <v>3839</v>
      </c>
      <c r="AD32" s="50" t="s">
        <v>4359</v>
      </c>
      <c r="AI32" s="49" t="s">
        <v>897</v>
      </c>
      <c r="AN32" s="63" t="s">
        <v>9</v>
      </c>
    </row>
    <row r="33" spans="1:47" ht="24" customHeight="1" x14ac:dyDescent="0.2">
      <c r="A33" s="61">
        <v>31</v>
      </c>
      <c r="B33" s="61" t="s">
        <v>4365</v>
      </c>
      <c r="C33" s="61">
        <v>31</v>
      </c>
      <c r="D33" s="62">
        <v>40571</v>
      </c>
      <c r="E33" s="48" t="s">
        <v>1520</v>
      </c>
      <c r="F33" s="63" t="s">
        <v>627</v>
      </c>
      <c r="G33" s="49" t="s">
        <v>1156</v>
      </c>
      <c r="H33" s="63" t="s">
        <v>24</v>
      </c>
      <c r="I33" s="50" t="s">
        <v>4733</v>
      </c>
      <c r="J33" s="63" t="s">
        <v>3912</v>
      </c>
      <c r="K33" s="50" t="s">
        <v>4733</v>
      </c>
      <c r="M33" s="50" t="s">
        <v>4910</v>
      </c>
      <c r="O33" s="64" t="s">
        <v>123</v>
      </c>
      <c r="P33" s="65" t="s">
        <v>1571</v>
      </c>
      <c r="Q33" s="55" t="s">
        <v>4410</v>
      </c>
      <c r="R33" s="66" t="s">
        <v>40</v>
      </c>
      <c r="U33" s="66" t="s">
        <v>1308</v>
      </c>
      <c r="V33" s="63" t="s">
        <v>763</v>
      </c>
      <c r="W33" s="63" t="s">
        <v>4359</v>
      </c>
      <c r="Y33" s="68" t="s">
        <v>4359</v>
      </c>
      <c r="Z33" s="67" t="s">
        <v>3839</v>
      </c>
      <c r="AD33" s="50" t="s">
        <v>4359</v>
      </c>
      <c r="AE33" s="70" t="s">
        <v>124</v>
      </c>
      <c r="AI33" s="49" t="s">
        <v>1186</v>
      </c>
      <c r="AJ33" s="63" t="s">
        <v>591</v>
      </c>
      <c r="AN33" s="63" t="s">
        <v>9</v>
      </c>
    </row>
    <row r="34" spans="1:47" ht="24" customHeight="1" x14ac:dyDescent="0.2">
      <c r="A34" s="61">
        <v>32</v>
      </c>
      <c r="B34" s="61" t="s">
        <v>4365</v>
      </c>
      <c r="C34" s="61">
        <v>32</v>
      </c>
      <c r="D34" s="62">
        <v>40571</v>
      </c>
      <c r="E34" s="48" t="s">
        <v>1520</v>
      </c>
      <c r="F34" s="63" t="s">
        <v>627</v>
      </c>
      <c r="G34" s="49" t="s">
        <v>1156</v>
      </c>
      <c r="H34" s="63" t="s">
        <v>24</v>
      </c>
      <c r="I34" s="50" t="s">
        <v>4733</v>
      </c>
      <c r="J34" s="63" t="s">
        <v>3912</v>
      </c>
      <c r="K34" s="50" t="s">
        <v>4733</v>
      </c>
      <c r="M34" s="50" t="s">
        <v>4910</v>
      </c>
      <c r="O34" s="64" t="s">
        <v>686</v>
      </c>
      <c r="P34" s="65" t="s">
        <v>1546</v>
      </c>
      <c r="Q34" s="55" t="s">
        <v>4406</v>
      </c>
      <c r="R34" s="66" t="s">
        <v>40</v>
      </c>
      <c r="V34" s="63" t="s">
        <v>763</v>
      </c>
      <c r="W34" s="63" t="s">
        <v>4359</v>
      </c>
      <c r="Y34" s="68" t="s">
        <v>4359</v>
      </c>
      <c r="Z34" s="67" t="s">
        <v>3839</v>
      </c>
      <c r="AD34" s="50" t="s">
        <v>4359</v>
      </c>
      <c r="AI34" s="49" t="s">
        <v>897</v>
      </c>
      <c r="AN34" s="63" t="s">
        <v>9</v>
      </c>
    </row>
    <row r="35" spans="1:47" ht="24" customHeight="1" x14ac:dyDescent="0.2">
      <c r="A35" s="61">
        <v>33</v>
      </c>
      <c r="B35" s="61" t="s">
        <v>4365</v>
      </c>
      <c r="C35" s="61">
        <v>33</v>
      </c>
      <c r="D35" s="62">
        <v>40571</v>
      </c>
      <c r="E35" s="48" t="s">
        <v>1520</v>
      </c>
      <c r="F35" s="63" t="s">
        <v>627</v>
      </c>
      <c r="G35" s="49" t="s">
        <v>1156</v>
      </c>
      <c r="H35" s="63" t="s">
        <v>24</v>
      </c>
      <c r="I35" s="50" t="s">
        <v>4733</v>
      </c>
      <c r="J35" s="63" t="s">
        <v>3912</v>
      </c>
      <c r="K35" s="50" t="s">
        <v>4733</v>
      </c>
      <c r="M35" s="50" t="s">
        <v>4910</v>
      </c>
      <c r="O35" s="64" t="s">
        <v>125</v>
      </c>
      <c r="P35" s="65" t="s">
        <v>1545</v>
      </c>
      <c r="Q35" s="55" t="s">
        <v>4406</v>
      </c>
      <c r="R35" s="66" t="s">
        <v>40</v>
      </c>
      <c r="V35" s="63" t="s">
        <v>763</v>
      </c>
      <c r="W35" s="63" t="s">
        <v>4359</v>
      </c>
      <c r="Y35" s="68" t="s">
        <v>4359</v>
      </c>
      <c r="Z35" s="67" t="s">
        <v>3839</v>
      </c>
      <c r="AD35" s="50" t="s">
        <v>4359</v>
      </c>
      <c r="AI35" s="49" t="s">
        <v>897</v>
      </c>
      <c r="AN35" s="63" t="s">
        <v>9</v>
      </c>
    </row>
    <row r="36" spans="1:47" ht="24" customHeight="1" x14ac:dyDescent="0.2">
      <c r="A36" s="61">
        <v>34</v>
      </c>
      <c r="B36" s="61" t="s">
        <v>4365</v>
      </c>
      <c r="C36" s="61">
        <v>34</v>
      </c>
      <c r="D36" s="62">
        <v>40571</v>
      </c>
      <c r="E36" s="48" t="s">
        <v>1520</v>
      </c>
      <c r="F36" s="63" t="s">
        <v>627</v>
      </c>
      <c r="G36" s="49" t="s">
        <v>1156</v>
      </c>
      <c r="I36" s="50" t="s">
        <v>4910</v>
      </c>
      <c r="J36" s="63" t="s">
        <v>3912</v>
      </c>
      <c r="K36" s="50" t="s">
        <v>4733</v>
      </c>
      <c r="M36" s="50" t="s">
        <v>4910</v>
      </c>
      <c r="O36" s="64" t="s">
        <v>126</v>
      </c>
      <c r="P36" s="65" t="s">
        <v>1554</v>
      </c>
      <c r="Q36" s="55" t="s">
        <v>4409</v>
      </c>
      <c r="R36" s="66" t="s">
        <v>40</v>
      </c>
      <c r="V36" s="63" t="s">
        <v>763</v>
      </c>
      <c r="W36" s="63" t="s">
        <v>4359</v>
      </c>
      <c r="Y36" s="68" t="s">
        <v>4359</v>
      </c>
      <c r="Z36" s="67" t="s">
        <v>3839</v>
      </c>
      <c r="AD36" s="50" t="s">
        <v>4359</v>
      </c>
      <c r="AI36" s="49" t="s">
        <v>897</v>
      </c>
      <c r="AN36" s="63" t="s">
        <v>9</v>
      </c>
    </row>
    <row r="37" spans="1:47" ht="24" customHeight="1" x14ac:dyDescent="0.2">
      <c r="A37" s="61">
        <v>35</v>
      </c>
      <c r="B37" s="61" t="s">
        <v>4365</v>
      </c>
      <c r="C37" s="61">
        <v>35</v>
      </c>
      <c r="D37" s="62">
        <v>40571</v>
      </c>
      <c r="E37" s="48" t="s">
        <v>1520</v>
      </c>
      <c r="F37" s="63" t="s">
        <v>627</v>
      </c>
      <c r="G37" s="49" t="s">
        <v>1156</v>
      </c>
      <c r="H37" s="63" t="s">
        <v>24</v>
      </c>
      <c r="I37" s="50" t="s">
        <v>4733</v>
      </c>
      <c r="J37" s="63" t="s">
        <v>3912</v>
      </c>
      <c r="K37" s="50" t="s">
        <v>4733</v>
      </c>
      <c r="M37" s="50" t="s">
        <v>4910</v>
      </c>
      <c r="O37" s="64" t="s">
        <v>127</v>
      </c>
      <c r="P37" s="65" t="s">
        <v>1556</v>
      </c>
      <c r="Q37" s="55" t="s">
        <v>4409</v>
      </c>
      <c r="R37" s="66" t="s">
        <v>40</v>
      </c>
      <c r="V37" s="63" t="s">
        <v>763</v>
      </c>
      <c r="W37" s="63" t="s">
        <v>4359</v>
      </c>
      <c r="Y37" s="68" t="s">
        <v>4359</v>
      </c>
      <c r="Z37" s="67" t="s">
        <v>3839</v>
      </c>
      <c r="AD37" s="50" t="s">
        <v>4359</v>
      </c>
      <c r="AI37" s="49" t="s">
        <v>897</v>
      </c>
      <c r="AN37" s="63" t="s">
        <v>9</v>
      </c>
    </row>
    <row r="38" spans="1:47" ht="24" customHeight="1" x14ac:dyDescent="0.2">
      <c r="A38" s="61">
        <v>36</v>
      </c>
      <c r="B38" s="61" t="s">
        <v>4365</v>
      </c>
      <c r="C38" s="61">
        <v>36</v>
      </c>
      <c r="D38" s="62">
        <v>40571</v>
      </c>
      <c r="E38" s="48" t="s">
        <v>1520</v>
      </c>
      <c r="F38" s="63" t="s">
        <v>627</v>
      </c>
      <c r="G38" s="49" t="s">
        <v>1156</v>
      </c>
      <c r="H38" s="63" t="s">
        <v>24</v>
      </c>
      <c r="I38" s="50" t="s">
        <v>4733</v>
      </c>
      <c r="J38" s="63" t="s">
        <v>3912</v>
      </c>
      <c r="K38" s="50" t="s">
        <v>4733</v>
      </c>
      <c r="M38" s="50" t="s">
        <v>4910</v>
      </c>
      <c r="O38" s="64" t="s">
        <v>128</v>
      </c>
      <c r="P38" s="65" t="s">
        <v>1541</v>
      </c>
      <c r="Q38" s="55" t="s">
        <v>4406</v>
      </c>
      <c r="R38" s="66" t="s">
        <v>40</v>
      </c>
      <c r="S38" s="66" t="s">
        <v>1271</v>
      </c>
      <c r="V38" s="63" t="s">
        <v>763</v>
      </c>
      <c r="W38" s="63" t="s">
        <v>4359</v>
      </c>
      <c r="Y38" s="68" t="s">
        <v>4359</v>
      </c>
      <c r="Z38" s="67" t="s">
        <v>3839</v>
      </c>
      <c r="AD38" s="50" t="s">
        <v>4359</v>
      </c>
      <c r="AI38" s="49" t="s">
        <v>897</v>
      </c>
      <c r="AN38" s="63" t="s">
        <v>9</v>
      </c>
    </row>
    <row r="39" spans="1:47" ht="24" customHeight="1" x14ac:dyDescent="0.2">
      <c r="A39" s="61">
        <v>37</v>
      </c>
      <c r="B39" s="61" t="s">
        <v>4365</v>
      </c>
      <c r="C39" s="61">
        <v>37</v>
      </c>
      <c r="D39" s="62">
        <v>40571</v>
      </c>
      <c r="E39" s="48" t="s">
        <v>1520</v>
      </c>
      <c r="F39" s="63" t="s">
        <v>627</v>
      </c>
      <c r="G39" s="49" t="s">
        <v>1156</v>
      </c>
      <c r="H39" s="63" t="s">
        <v>24</v>
      </c>
      <c r="I39" s="50" t="s">
        <v>4733</v>
      </c>
      <c r="J39" s="63" t="s">
        <v>3912</v>
      </c>
      <c r="K39" s="50" t="s">
        <v>4733</v>
      </c>
      <c r="M39" s="50" t="s">
        <v>4910</v>
      </c>
      <c r="O39" s="64" t="s">
        <v>687</v>
      </c>
      <c r="P39" s="65" t="s">
        <v>1576</v>
      </c>
      <c r="Q39" s="55" t="s">
        <v>4411</v>
      </c>
      <c r="R39" s="66" t="s">
        <v>40</v>
      </c>
      <c r="V39" s="63" t="s">
        <v>763</v>
      </c>
      <c r="W39" s="63" t="s">
        <v>4359</v>
      </c>
      <c r="Y39" s="68" t="s">
        <v>4359</v>
      </c>
      <c r="Z39" s="67" t="s">
        <v>3839</v>
      </c>
      <c r="AD39" s="50" t="s">
        <v>4359</v>
      </c>
      <c r="AI39" s="49" t="s">
        <v>897</v>
      </c>
      <c r="AN39" s="63" t="s">
        <v>9</v>
      </c>
    </row>
    <row r="40" spans="1:47" ht="24" customHeight="1" x14ac:dyDescent="0.2">
      <c r="A40" s="61">
        <v>38</v>
      </c>
      <c r="B40" s="61" t="s">
        <v>4365</v>
      </c>
      <c r="C40" s="61">
        <v>38</v>
      </c>
      <c r="D40" s="62">
        <v>40571</v>
      </c>
      <c r="E40" s="48" t="s">
        <v>1520</v>
      </c>
      <c r="F40" s="63" t="s">
        <v>627</v>
      </c>
      <c r="G40" s="49" t="s">
        <v>1156</v>
      </c>
      <c r="H40" s="63" t="s">
        <v>24</v>
      </c>
      <c r="I40" s="50" t="s">
        <v>4733</v>
      </c>
      <c r="J40" s="63" t="s">
        <v>3912</v>
      </c>
      <c r="K40" s="50" t="s">
        <v>4733</v>
      </c>
      <c r="M40" s="50" t="s">
        <v>4910</v>
      </c>
      <c r="O40" s="64" t="s">
        <v>688</v>
      </c>
      <c r="P40" s="65" t="s">
        <v>1542</v>
      </c>
      <c r="Q40" s="55" t="s">
        <v>4406</v>
      </c>
      <c r="R40" s="66" t="s">
        <v>40</v>
      </c>
      <c r="V40" s="63" t="s">
        <v>763</v>
      </c>
      <c r="W40" s="63" t="s">
        <v>4359</v>
      </c>
      <c r="Y40" s="68" t="s">
        <v>4359</v>
      </c>
      <c r="Z40" s="67" t="s">
        <v>3839</v>
      </c>
      <c r="AD40" s="50" t="s">
        <v>4359</v>
      </c>
      <c r="AI40" s="49" t="s">
        <v>1186</v>
      </c>
      <c r="AJ40" s="63" t="s">
        <v>19</v>
      </c>
      <c r="AN40" s="63" t="s">
        <v>9</v>
      </c>
    </row>
    <row r="41" spans="1:47" ht="24" customHeight="1" x14ac:dyDescent="0.2">
      <c r="A41" s="61">
        <v>39</v>
      </c>
      <c r="B41" s="61" t="s">
        <v>4365</v>
      </c>
      <c r="C41" s="61">
        <v>39</v>
      </c>
      <c r="D41" s="62">
        <v>40571</v>
      </c>
      <c r="E41" s="48" t="s">
        <v>1520</v>
      </c>
      <c r="F41" s="63" t="s">
        <v>627</v>
      </c>
      <c r="G41" s="49" t="s">
        <v>1156</v>
      </c>
      <c r="I41" s="50" t="s">
        <v>4910</v>
      </c>
      <c r="J41" s="63" t="s">
        <v>3912</v>
      </c>
      <c r="K41" s="50" t="s">
        <v>4733</v>
      </c>
      <c r="M41" s="50" t="s">
        <v>4910</v>
      </c>
      <c r="O41" s="64" t="s">
        <v>129</v>
      </c>
      <c r="P41" s="65" t="s">
        <v>1545</v>
      </c>
      <c r="Q41" s="55" t="s">
        <v>4406</v>
      </c>
      <c r="R41" s="66" t="s">
        <v>40</v>
      </c>
      <c r="V41" s="63" t="s">
        <v>763</v>
      </c>
      <c r="W41" s="63" t="s">
        <v>4359</v>
      </c>
      <c r="Y41" s="68" t="s">
        <v>4359</v>
      </c>
      <c r="Z41" s="67" t="s">
        <v>3839</v>
      </c>
      <c r="AD41" s="50" t="s">
        <v>4359</v>
      </c>
      <c r="AI41" s="49" t="s">
        <v>897</v>
      </c>
      <c r="AN41" s="63" t="s">
        <v>9</v>
      </c>
    </row>
    <row r="42" spans="1:47" ht="24" customHeight="1" x14ac:dyDescent="0.2">
      <c r="A42" s="61">
        <v>40</v>
      </c>
      <c r="B42" s="61" t="s">
        <v>4365</v>
      </c>
      <c r="C42" s="61">
        <v>40</v>
      </c>
      <c r="D42" s="62">
        <v>40571</v>
      </c>
      <c r="E42" s="48" t="s">
        <v>1520</v>
      </c>
      <c r="F42" s="63" t="s">
        <v>627</v>
      </c>
      <c r="G42" s="49" t="s">
        <v>1156</v>
      </c>
      <c r="H42" s="63" t="s">
        <v>4875</v>
      </c>
      <c r="I42" s="50" t="s">
        <v>4732</v>
      </c>
      <c r="J42" s="63" t="s">
        <v>3912</v>
      </c>
      <c r="K42" s="50" t="s">
        <v>4733</v>
      </c>
      <c r="M42" s="50" t="s">
        <v>4910</v>
      </c>
      <c r="O42" s="64" t="s">
        <v>634</v>
      </c>
      <c r="P42" s="65" t="s">
        <v>1581</v>
      </c>
      <c r="Q42" s="55" t="s">
        <v>4407</v>
      </c>
      <c r="R42" s="66" t="s">
        <v>40</v>
      </c>
      <c r="U42" s="66" t="s">
        <v>1299</v>
      </c>
      <c r="V42" s="63" t="s">
        <v>763</v>
      </c>
      <c r="W42" s="63" t="s">
        <v>4359</v>
      </c>
      <c r="Y42" s="68" t="s">
        <v>4359</v>
      </c>
      <c r="Z42" s="67" t="s">
        <v>3839</v>
      </c>
      <c r="AD42" s="50" t="s">
        <v>4359</v>
      </c>
      <c r="AE42" s="70" t="s">
        <v>130</v>
      </c>
      <c r="AI42" s="49" t="s">
        <v>1186</v>
      </c>
      <c r="AJ42" s="63" t="s">
        <v>591</v>
      </c>
      <c r="AN42" s="63" t="s">
        <v>9</v>
      </c>
    </row>
    <row r="43" spans="1:47" ht="24" customHeight="1" x14ac:dyDescent="0.2">
      <c r="A43" s="61">
        <v>41</v>
      </c>
      <c r="B43" s="61" t="s">
        <v>4365</v>
      </c>
      <c r="C43" s="61">
        <v>41</v>
      </c>
      <c r="D43" s="62">
        <v>40571</v>
      </c>
      <c r="E43" s="48" t="s">
        <v>1520</v>
      </c>
      <c r="F43" s="63" t="s">
        <v>627</v>
      </c>
      <c r="G43" s="49" t="s">
        <v>1156</v>
      </c>
      <c r="H43" s="63" t="s">
        <v>24</v>
      </c>
      <c r="I43" s="50" t="s">
        <v>4733</v>
      </c>
      <c r="J43" s="63" t="s">
        <v>3912</v>
      </c>
      <c r="K43" s="50" t="s">
        <v>4733</v>
      </c>
      <c r="M43" s="50" t="s">
        <v>4910</v>
      </c>
      <c r="O43" s="64" t="s">
        <v>131</v>
      </c>
      <c r="P43" s="65" t="s">
        <v>1545</v>
      </c>
      <c r="Q43" s="55" t="s">
        <v>4406</v>
      </c>
      <c r="R43" s="66" t="s">
        <v>40</v>
      </c>
      <c r="V43" s="63" t="s">
        <v>763</v>
      </c>
      <c r="W43" s="63" t="s">
        <v>4359</v>
      </c>
      <c r="Y43" s="68" t="s">
        <v>4359</v>
      </c>
      <c r="Z43" s="67" t="s">
        <v>3839</v>
      </c>
      <c r="AD43" s="50" t="s">
        <v>4359</v>
      </c>
      <c r="AI43" s="49" t="s">
        <v>897</v>
      </c>
      <c r="AN43" s="63" t="s">
        <v>9</v>
      </c>
    </row>
    <row r="44" spans="1:47" ht="24" customHeight="1" x14ac:dyDescent="0.2">
      <c r="A44" s="61">
        <v>42</v>
      </c>
      <c r="B44" s="61" t="s">
        <v>4365</v>
      </c>
      <c r="C44" s="61">
        <v>42</v>
      </c>
      <c r="D44" s="62">
        <v>40571</v>
      </c>
      <c r="E44" s="48" t="s">
        <v>1520</v>
      </c>
      <c r="F44" s="63" t="s">
        <v>627</v>
      </c>
      <c r="G44" s="49" t="s">
        <v>1156</v>
      </c>
      <c r="H44" s="63" t="s">
        <v>24</v>
      </c>
      <c r="I44" s="50" t="s">
        <v>4733</v>
      </c>
      <c r="J44" s="63" t="s">
        <v>3912</v>
      </c>
      <c r="K44" s="50" t="s">
        <v>4733</v>
      </c>
      <c r="M44" s="50" t="s">
        <v>4910</v>
      </c>
      <c r="O44" s="64" t="s">
        <v>132</v>
      </c>
      <c r="P44" s="65" t="s">
        <v>1558</v>
      </c>
      <c r="Q44" s="55" t="s">
        <v>4409</v>
      </c>
      <c r="R44" s="66" t="s">
        <v>40</v>
      </c>
      <c r="V44" s="63" t="s">
        <v>763</v>
      </c>
      <c r="W44" s="63" t="s">
        <v>4359</v>
      </c>
      <c r="Y44" s="68" t="s">
        <v>4359</v>
      </c>
      <c r="Z44" s="67" t="s">
        <v>3839</v>
      </c>
      <c r="AD44" s="50" t="s">
        <v>4359</v>
      </c>
      <c r="AI44" s="49" t="s">
        <v>897</v>
      </c>
      <c r="AN44" s="63" t="s">
        <v>9</v>
      </c>
    </row>
    <row r="45" spans="1:47" ht="24" customHeight="1" x14ac:dyDescent="0.2">
      <c r="A45" s="61">
        <v>43</v>
      </c>
      <c r="B45" s="61" t="s">
        <v>4365</v>
      </c>
      <c r="C45" s="61">
        <v>43</v>
      </c>
      <c r="D45" s="62">
        <v>40571</v>
      </c>
      <c r="E45" s="48" t="s">
        <v>1520</v>
      </c>
      <c r="F45" s="63" t="s">
        <v>627</v>
      </c>
      <c r="G45" s="49" t="s">
        <v>1156</v>
      </c>
      <c r="H45" s="63" t="s">
        <v>24</v>
      </c>
      <c r="I45" s="50" t="s">
        <v>4733</v>
      </c>
      <c r="J45" s="63" t="s">
        <v>3912</v>
      </c>
      <c r="K45" s="50" t="s">
        <v>4733</v>
      </c>
      <c r="M45" s="50" t="s">
        <v>4910</v>
      </c>
      <c r="O45" s="64" t="s">
        <v>133</v>
      </c>
      <c r="P45" s="65" t="s">
        <v>1569</v>
      </c>
      <c r="Q45" s="55" t="s">
        <v>4410</v>
      </c>
      <c r="R45" s="66" t="s">
        <v>40</v>
      </c>
      <c r="U45" s="66" t="s">
        <v>1369</v>
      </c>
      <c r="V45" s="63" t="s">
        <v>763</v>
      </c>
      <c r="W45" s="63" t="s">
        <v>4359</v>
      </c>
      <c r="Y45" s="68" t="s">
        <v>4359</v>
      </c>
      <c r="Z45" s="67" t="s">
        <v>3839</v>
      </c>
      <c r="AD45" s="50" t="s">
        <v>4359</v>
      </c>
      <c r="AE45" s="70" t="s">
        <v>134</v>
      </c>
      <c r="AI45" s="49" t="s">
        <v>1186</v>
      </c>
      <c r="AJ45" s="63" t="s">
        <v>591</v>
      </c>
      <c r="AN45" s="63" t="s">
        <v>9</v>
      </c>
    </row>
    <row r="46" spans="1:47" ht="24" customHeight="1" x14ac:dyDescent="0.2">
      <c r="A46" s="61">
        <v>44</v>
      </c>
      <c r="B46" s="61" t="s">
        <v>4365</v>
      </c>
      <c r="C46" s="61">
        <v>44</v>
      </c>
      <c r="D46" s="62">
        <v>40571</v>
      </c>
      <c r="E46" s="48" t="s">
        <v>1520</v>
      </c>
      <c r="F46" s="63" t="s">
        <v>627</v>
      </c>
      <c r="G46" s="49" t="s">
        <v>1156</v>
      </c>
      <c r="H46" s="63" t="s">
        <v>24</v>
      </c>
      <c r="I46" s="50" t="s">
        <v>4733</v>
      </c>
      <c r="J46" s="63" t="s">
        <v>3912</v>
      </c>
      <c r="K46" s="50" t="s">
        <v>4733</v>
      </c>
      <c r="M46" s="50" t="s">
        <v>4910</v>
      </c>
      <c r="O46" s="64" t="s">
        <v>135</v>
      </c>
      <c r="P46" s="65" t="s">
        <v>1550</v>
      </c>
      <c r="Q46" s="55" t="s">
        <v>4406</v>
      </c>
      <c r="R46" s="66" t="s">
        <v>40</v>
      </c>
      <c r="V46" s="63" t="s">
        <v>763</v>
      </c>
      <c r="W46" s="63" t="s">
        <v>4359</v>
      </c>
      <c r="Y46" s="68" t="s">
        <v>4359</v>
      </c>
      <c r="Z46" s="67" t="s">
        <v>3839</v>
      </c>
      <c r="AD46" s="50" t="s">
        <v>4359</v>
      </c>
      <c r="AI46" s="49" t="s">
        <v>897</v>
      </c>
      <c r="AN46" s="63" t="s">
        <v>9</v>
      </c>
    </row>
    <row r="47" spans="1:47" ht="24" customHeight="1" x14ac:dyDescent="0.2">
      <c r="A47" s="61">
        <v>45</v>
      </c>
      <c r="B47" s="61" t="s">
        <v>4365</v>
      </c>
      <c r="C47" s="61">
        <v>45</v>
      </c>
      <c r="D47" s="62">
        <v>40571</v>
      </c>
      <c r="E47" s="48" t="s">
        <v>1520</v>
      </c>
      <c r="F47" s="63" t="s">
        <v>627</v>
      </c>
      <c r="G47" s="49" t="s">
        <v>1156</v>
      </c>
      <c r="H47" s="63" t="s">
        <v>24</v>
      </c>
      <c r="I47" s="50" t="s">
        <v>4733</v>
      </c>
      <c r="J47" s="63" t="s">
        <v>3912</v>
      </c>
      <c r="K47" s="50" t="s">
        <v>4733</v>
      </c>
      <c r="M47" s="50" t="s">
        <v>4910</v>
      </c>
      <c r="O47" s="64" t="s">
        <v>136</v>
      </c>
      <c r="P47" s="65" t="s">
        <v>1563</v>
      </c>
      <c r="Q47" s="55" t="s">
        <v>4410</v>
      </c>
      <c r="R47" s="66" t="s">
        <v>40</v>
      </c>
      <c r="V47" s="63" t="s">
        <v>763</v>
      </c>
      <c r="W47" s="63" t="s">
        <v>4359</v>
      </c>
      <c r="Y47" s="68" t="s">
        <v>4359</v>
      </c>
      <c r="Z47" s="67" t="s">
        <v>3839</v>
      </c>
      <c r="AD47" s="50" t="s">
        <v>4359</v>
      </c>
      <c r="AI47" s="49" t="s">
        <v>897</v>
      </c>
      <c r="AN47" s="63" t="s">
        <v>9</v>
      </c>
      <c r="AO47" s="63" t="s">
        <v>10</v>
      </c>
      <c r="AU47" s="63" t="s">
        <v>137</v>
      </c>
    </row>
    <row r="48" spans="1:47" ht="24" customHeight="1" x14ac:dyDescent="0.2">
      <c r="A48" s="61">
        <v>46</v>
      </c>
      <c r="B48" s="61" t="s">
        <v>4365</v>
      </c>
      <c r="C48" s="61">
        <v>46</v>
      </c>
      <c r="D48" s="62">
        <v>40571</v>
      </c>
      <c r="E48" s="48" t="s">
        <v>1520</v>
      </c>
      <c r="F48" s="63" t="s">
        <v>627</v>
      </c>
      <c r="G48" s="49" t="s">
        <v>1156</v>
      </c>
      <c r="H48" s="63" t="s">
        <v>24</v>
      </c>
      <c r="I48" s="50" t="s">
        <v>4733</v>
      </c>
      <c r="J48" s="63" t="s">
        <v>3912</v>
      </c>
      <c r="K48" s="50" t="s">
        <v>4733</v>
      </c>
      <c r="M48" s="50" t="s">
        <v>4910</v>
      </c>
      <c r="O48" s="64" t="s">
        <v>138</v>
      </c>
      <c r="P48" s="65" t="s">
        <v>1548</v>
      </c>
      <c r="Q48" s="55" t="s">
        <v>4406</v>
      </c>
      <c r="R48" s="66" t="s">
        <v>40</v>
      </c>
      <c r="V48" s="63" t="s">
        <v>763</v>
      </c>
      <c r="W48" s="63" t="s">
        <v>4359</v>
      </c>
      <c r="Y48" s="68" t="s">
        <v>4359</v>
      </c>
      <c r="Z48" s="67" t="s">
        <v>3839</v>
      </c>
      <c r="AD48" s="50" t="s">
        <v>4359</v>
      </c>
      <c r="AI48" s="49" t="s">
        <v>897</v>
      </c>
      <c r="AN48" s="63" t="s">
        <v>9</v>
      </c>
    </row>
    <row r="49" spans="1:52" ht="24" customHeight="1" x14ac:dyDescent="0.2">
      <c r="A49" s="61">
        <v>47</v>
      </c>
      <c r="B49" s="61" t="s">
        <v>4365</v>
      </c>
      <c r="C49" s="61">
        <v>47</v>
      </c>
      <c r="D49" s="62">
        <v>40571</v>
      </c>
      <c r="E49" s="48" t="s">
        <v>1520</v>
      </c>
      <c r="F49" s="63" t="s">
        <v>627</v>
      </c>
      <c r="G49" s="49" t="s">
        <v>1156</v>
      </c>
      <c r="H49" s="63" t="s">
        <v>24</v>
      </c>
      <c r="I49" s="50" t="s">
        <v>4733</v>
      </c>
      <c r="J49" s="63" t="s">
        <v>3912</v>
      </c>
      <c r="K49" s="50" t="s">
        <v>4733</v>
      </c>
      <c r="M49" s="50" t="s">
        <v>4910</v>
      </c>
      <c r="O49" s="64" t="s">
        <v>651</v>
      </c>
      <c r="P49" s="65" t="s">
        <v>1550</v>
      </c>
      <c r="Q49" s="55" t="s">
        <v>4406</v>
      </c>
      <c r="R49" s="66" t="s">
        <v>40</v>
      </c>
      <c r="V49" s="63" t="s">
        <v>763</v>
      </c>
      <c r="W49" s="63" t="s">
        <v>4359</v>
      </c>
      <c r="Y49" s="68" t="s">
        <v>4359</v>
      </c>
      <c r="Z49" s="67" t="s">
        <v>3839</v>
      </c>
      <c r="AD49" s="50" t="s">
        <v>4359</v>
      </c>
      <c r="AI49" s="49" t="s">
        <v>897</v>
      </c>
      <c r="AN49" s="63" t="s">
        <v>9</v>
      </c>
    </row>
    <row r="50" spans="1:52" ht="24" customHeight="1" x14ac:dyDescent="0.2">
      <c r="A50" s="61">
        <v>48</v>
      </c>
      <c r="B50" s="61" t="s">
        <v>4365</v>
      </c>
      <c r="C50" s="61">
        <v>48</v>
      </c>
      <c r="D50" s="62">
        <v>40571</v>
      </c>
      <c r="E50" s="48" t="s">
        <v>1520</v>
      </c>
      <c r="F50" s="63" t="s">
        <v>627</v>
      </c>
      <c r="G50" s="49" t="s">
        <v>1156</v>
      </c>
      <c r="I50" s="50" t="s">
        <v>4910</v>
      </c>
      <c r="J50" s="63" t="s">
        <v>3912</v>
      </c>
      <c r="K50" s="50" t="s">
        <v>4733</v>
      </c>
      <c r="M50" s="50" t="s">
        <v>4910</v>
      </c>
      <c r="O50" s="64" t="s">
        <v>139</v>
      </c>
      <c r="P50" s="65" t="s">
        <v>1573</v>
      </c>
      <c r="Q50" s="55" t="s">
        <v>4411</v>
      </c>
      <c r="R50" s="66" t="s">
        <v>40</v>
      </c>
      <c r="V50" s="63" t="s">
        <v>763</v>
      </c>
      <c r="W50" s="63" t="s">
        <v>4359</v>
      </c>
      <c r="Y50" s="68" t="s">
        <v>4359</v>
      </c>
      <c r="Z50" s="67" t="s">
        <v>3839</v>
      </c>
      <c r="AD50" s="50" t="s">
        <v>4359</v>
      </c>
      <c r="AI50" s="49" t="s">
        <v>897</v>
      </c>
      <c r="AN50" s="63" t="s">
        <v>9</v>
      </c>
    </row>
    <row r="51" spans="1:52" ht="24" customHeight="1" x14ac:dyDescent="0.2">
      <c r="A51" s="61">
        <v>49</v>
      </c>
      <c r="B51" s="61" t="s">
        <v>4365</v>
      </c>
      <c r="C51" s="61">
        <v>49</v>
      </c>
      <c r="D51" s="62">
        <v>40571</v>
      </c>
      <c r="E51" s="48" t="s">
        <v>1520</v>
      </c>
      <c r="F51" s="63" t="s">
        <v>627</v>
      </c>
      <c r="G51" s="49" t="s">
        <v>1156</v>
      </c>
      <c r="H51" s="63" t="s">
        <v>24</v>
      </c>
      <c r="I51" s="50" t="s">
        <v>4733</v>
      </c>
      <c r="J51" s="63" t="s">
        <v>3912</v>
      </c>
      <c r="K51" s="50" t="s">
        <v>4733</v>
      </c>
      <c r="M51" s="50" t="s">
        <v>4910</v>
      </c>
      <c r="O51" s="64" t="s">
        <v>140</v>
      </c>
      <c r="P51" s="65" t="s">
        <v>1563</v>
      </c>
      <c r="Q51" s="55" t="s">
        <v>4410</v>
      </c>
      <c r="R51" s="66" t="s">
        <v>40</v>
      </c>
      <c r="V51" s="63" t="s">
        <v>763</v>
      </c>
      <c r="W51" s="63" t="s">
        <v>4359</v>
      </c>
      <c r="Y51" s="68" t="s">
        <v>4359</v>
      </c>
      <c r="Z51" s="67" t="s">
        <v>3839</v>
      </c>
      <c r="AD51" s="50" t="s">
        <v>4359</v>
      </c>
      <c r="AI51" s="49" t="s">
        <v>897</v>
      </c>
      <c r="AN51" s="63" t="s">
        <v>9</v>
      </c>
    </row>
    <row r="52" spans="1:52" ht="24" customHeight="1" x14ac:dyDescent="0.2">
      <c r="A52" s="61">
        <v>50</v>
      </c>
      <c r="B52" s="61" t="s">
        <v>4365</v>
      </c>
      <c r="C52" s="61">
        <v>50</v>
      </c>
      <c r="D52" s="62">
        <v>40571</v>
      </c>
      <c r="E52" s="48" t="s">
        <v>1520</v>
      </c>
      <c r="F52" s="63" t="s">
        <v>627</v>
      </c>
      <c r="G52" s="49" t="s">
        <v>1156</v>
      </c>
      <c r="H52" s="63" t="s">
        <v>24</v>
      </c>
      <c r="I52" s="50" t="s">
        <v>4733</v>
      </c>
      <c r="J52" s="63" t="s">
        <v>3912</v>
      </c>
      <c r="K52" s="50" t="s">
        <v>4733</v>
      </c>
      <c r="M52" s="50" t="s">
        <v>4910</v>
      </c>
      <c r="O52" s="64" t="s">
        <v>142</v>
      </c>
      <c r="P52" s="65" t="s">
        <v>1563</v>
      </c>
      <c r="Q52" s="55" t="s">
        <v>4410</v>
      </c>
      <c r="R52" s="66" t="s">
        <v>40</v>
      </c>
      <c r="V52" s="63" t="s">
        <v>763</v>
      </c>
      <c r="W52" s="63" t="s">
        <v>4359</v>
      </c>
      <c r="Y52" s="68" t="s">
        <v>4359</v>
      </c>
      <c r="Z52" s="67" t="s">
        <v>3839</v>
      </c>
      <c r="AD52" s="50" t="s">
        <v>4359</v>
      </c>
      <c r="AI52" s="49" t="s">
        <v>897</v>
      </c>
      <c r="AN52" s="63" t="s">
        <v>9</v>
      </c>
    </row>
    <row r="53" spans="1:52" ht="24" customHeight="1" x14ac:dyDescent="0.2">
      <c r="A53" s="61">
        <v>51</v>
      </c>
      <c r="B53" s="61" t="s">
        <v>4365</v>
      </c>
      <c r="C53" s="61">
        <v>51</v>
      </c>
      <c r="D53" s="62">
        <v>40571</v>
      </c>
      <c r="E53" s="48" t="s">
        <v>1520</v>
      </c>
      <c r="F53" s="63" t="s">
        <v>627</v>
      </c>
      <c r="G53" s="49" t="s">
        <v>1156</v>
      </c>
      <c r="H53" s="63" t="s">
        <v>24</v>
      </c>
      <c r="I53" s="50" t="s">
        <v>4733</v>
      </c>
      <c r="J53" s="63" t="s">
        <v>3912</v>
      </c>
      <c r="K53" s="50" t="s">
        <v>4733</v>
      </c>
      <c r="M53" s="50" t="s">
        <v>4910</v>
      </c>
      <c r="O53" s="64" t="s">
        <v>143</v>
      </c>
      <c r="P53" s="65" t="s">
        <v>1558</v>
      </c>
      <c r="Q53" s="55" t="s">
        <v>4409</v>
      </c>
      <c r="R53" s="66" t="s">
        <v>40</v>
      </c>
      <c r="V53" s="63" t="s">
        <v>763</v>
      </c>
      <c r="W53" s="63" t="s">
        <v>4359</v>
      </c>
      <c r="Y53" s="68" t="s">
        <v>4359</v>
      </c>
      <c r="Z53" s="67" t="s">
        <v>3839</v>
      </c>
      <c r="AD53" s="50" t="s">
        <v>4359</v>
      </c>
      <c r="AI53" s="49" t="s">
        <v>897</v>
      </c>
      <c r="AN53" s="63" t="s">
        <v>9</v>
      </c>
    </row>
    <row r="54" spans="1:52" ht="24" customHeight="1" x14ac:dyDescent="0.2">
      <c r="A54" s="61">
        <v>52</v>
      </c>
      <c r="B54" s="61" t="s">
        <v>4365</v>
      </c>
      <c r="C54" s="61">
        <v>52</v>
      </c>
      <c r="D54" s="62">
        <v>40571</v>
      </c>
      <c r="E54" s="48" t="s">
        <v>1520</v>
      </c>
      <c r="F54" s="63" t="s">
        <v>627</v>
      </c>
      <c r="G54" s="49" t="s">
        <v>1156</v>
      </c>
      <c r="H54" s="63" t="s">
        <v>24</v>
      </c>
      <c r="I54" s="50" t="s">
        <v>4733</v>
      </c>
      <c r="J54" s="63" t="s">
        <v>3912</v>
      </c>
      <c r="K54" s="50" t="s">
        <v>4733</v>
      </c>
      <c r="M54" s="50" t="s">
        <v>4910</v>
      </c>
      <c r="O54" s="64" t="s">
        <v>689</v>
      </c>
      <c r="P54" s="65" t="s">
        <v>1552</v>
      </c>
      <c r="Q54" s="55" t="s">
        <v>4409</v>
      </c>
      <c r="R54" s="66" t="s">
        <v>40</v>
      </c>
      <c r="V54" s="63" t="s">
        <v>763</v>
      </c>
      <c r="W54" s="63" t="s">
        <v>4359</v>
      </c>
      <c r="Y54" s="68" t="s">
        <v>4359</v>
      </c>
      <c r="Z54" s="67" t="s">
        <v>3839</v>
      </c>
      <c r="AD54" s="50" t="s">
        <v>4359</v>
      </c>
      <c r="AI54" s="49" t="s">
        <v>897</v>
      </c>
      <c r="AN54" s="63" t="s">
        <v>9</v>
      </c>
    </row>
    <row r="55" spans="1:52" ht="24" customHeight="1" x14ac:dyDescent="0.2">
      <c r="A55" s="61">
        <v>53</v>
      </c>
      <c r="B55" s="61" t="s">
        <v>4365</v>
      </c>
      <c r="C55" s="61">
        <v>53</v>
      </c>
      <c r="D55" s="62">
        <v>40571</v>
      </c>
      <c r="E55" s="48" t="s">
        <v>1520</v>
      </c>
      <c r="F55" s="63" t="s">
        <v>627</v>
      </c>
      <c r="G55" s="49" t="s">
        <v>1156</v>
      </c>
      <c r="H55" s="63" t="s">
        <v>24</v>
      </c>
      <c r="I55" s="50" t="s">
        <v>4733</v>
      </c>
      <c r="J55" s="63" t="s">
        <v>3912</v>
      </c>
      <c r="K55" s="50" t="s">
        <v>4733</v>
      </c>
      <c r="M55" s="50" t="s">
        <v>4910</v>
      </c>
      <c r="O55" s="64" t="s">
        <v>144</v>
      </c>
      <c r="P55" s="65" t="s">
        <v>1566</v>
      </c>
      <c r="Q55" s="55" t="s">
        <v>4410</v>
      </c>
      <c r="R55" s="66" t="s">
        <v>40</v>
      </c>
      <c r="V55" s="63" t="s">
        <v>763</v>
      </c>
      <c r="W55" s="63" t="s">
        <v>4359</v>
      </c>
      <c r="Y55" s="68" t="s">
        <v>4359</v>
      </c>
      <c r="Z55" s="67" t="s">
        <v>3839</v>
      </c>
      <c r="AD55" s="50" t="s">
        <v>4359</v>
      </c>
      <c r="AI55" s="49" t="s">
        <v>897</v>
      </c>
      <c r="AN55" s="63" t="s">
        <v>9</v>
      </c>
    </row>
    <row r="56" spans="1:52" ht="24" customHeight="1" x14ac:dyDescent="0.2">
      <c r="A56" s="61">
        <v>54</v>
      </c>
      <c r="B56" s="61" t="s">
        <v>4365</v>
      </c>
      <c r="C56" s="61">
        <v>54</v>
      </c>
      <c r="D56" s="62">
        <v>40571</v>
      </c>
      <c r="E56" s="48" t="s">
        <v>1520</v>
      </c>
      <c r="F56" s="63" t="s">
        <v>627</v>
      </c>
      <c r="G56" s="49" t="s">
        <v>1156</v>
      </c>
      <c r="H56" s="63" t="s">
        <v>24</v>
      </c>
      <c r="I56" s="50" t="s">
        <v>4733</v>
      </c>
      <c r="J56" s="63" t="s">
        <v>3912</v>
      </c>
      <c r="K56" s="50" t="s">
        <v>4733</v>
      </c>
      <c r="M56" s="50" t="s">
        <v>4910</v>
      </c>
      <c r="O56" s="64" t="s">
        <v>145</v>
      </c>
      <c r="P56" s="65" t="s">
        <v>1558</v>
      </c>
      <c r="Q56" s="55" t="s">
        <v>4409</v>
      </c>
      <c r="R56" s="66" t="s">
        <v>40</v>
      </c>
      <c r="V56" s="63" t="s">
        <v>763</v>
      </c>
      <c r="W56" s="63" t="s">
        <v>4359</v>
      </c>
      <c r="Y56" s="68" t="s">
        <v>4359</v>
      </c>
      <c r="Z56" s="67" t="s">
        <v>3839</v>
      </c>
      <c r="AD56" s="50" t="s">
        <v>4359</v>
      </c>
      <c r="AI56" s="49" t="s">
        <v>897</v>
      </c>
      <c r="AN56" s="63" t="s">
        <v>9</v>
      </c>
    </row>
    <row r="57" spans="1:52" ht="24" customHeight="1" x14ac:dyDescent="0.2">
      <c r="A57" s="61">
        <v>55</v>
      </c>
      <c r="B57" s="61" t="s">
        <v>4365</v>
      </c>
      <c r="C57" s="61">
        <v>55</v>
      </c>
      <c r="D57" s="62">
        <v>40571</v>
      </c>
      <c r="E57" s="48" t="s">
        <v>1520</v>
      </c>
      <c r="F57" s="63" t="s">
        <v>627</v>
      </c>
      <c r="G57" s="49" t="s">
        <v>1156</v>
      </c>
      <c r="H57" s="63" t="s">
        <v>24</v>
      </c>
      <c r="I57" s="50" t="s">
        <v>4733</v>
      </c>
      <c r="J57" s="63" t="s">
        <v>3912</v>
      </c>
      <c r="K57" s="50" t="s">
        <v>4733</v>
      </c>
      <c r="M57" s="50" t="s">
        <v>4910</v>
      </c>
      <c r="O57" s="64" t="s">
        <v>146</v>
      </c>
      <c r="P57" s="65" t="s">
        <v>1550</v>
      </c>
      <c r="Q57" s="55" t="s">
        <v>4406</v>
      </c>
      <c r="R57" s="66" t="s">
        <v>40</v>
      </c>
      <c r="V57" s="63" t="s">
        <v>763</v>
      </c>
      <c r="W57" s="63" t="s">
        <v>4359</v>
      </c>
      <c r="Y57" s="68" t="s">
        <v>4359</v>
      </c>
      <c r="Z57" s="67" t="s">
        <v>3839</v>
      </c>
      <c r="AD57" s="50" t="s">
        <v>4359</v>
      </c>
      <c r="AI57" s="49" t="s">
        <v>897</v>
      </c>
      <c r="AN57" s="63" t="s">
        <v>9</v>
      </c>
    </row>
    <row r="58" spans="1:52" ht="24" customHeight="1" x14ac:dyDescent="0.2">
      <c r="A58" s="61">
        <v>56</v>
      </c>
      <c r="B58" s="61" t="s">
        <v>4365</v>
      </c>
      <c r="C58" s="61">
        <v>56</v>
      </c>
      <c r="D58" s="62">
        <v>40572</v>
      </c>
      <c r="E58" s="48" t="s">
        <v>1520</v>
      </c>
      <c r="F58" s="63" t="s">
        <v>752</v>
      </c>
      <c r="G58" s="49" t="s">
        <v>1157</v>
      </c>
      <c r="H58" s="63" t="s">
        <v>11</v>
      </c>
      <c r="I58" s="50" t="s">
        <v>4733</v>
      </c>
      <c r="J58" s="63" t="s">
        <v>3912</v>
      </c>
      <c r="K58" s="50" t="s">
        <v>4733</v>
      </c>
      <c r="M58" s="50" t="s">
        <v>4910</v>
      </c>
      <c r="O58" s="64" t="s">
        <v>1183</v>
      </c>
      <c r="P58" s="65" t="s">
        <v>1576</v>
      </c>
      <c r="Q58" s="55" t="s">
        <v>4411</v>
      </c>
      <c r="R58" s="66" t="s">
        <v>40</v>
      </c>
      <c r="T58" s="66" t="s">
        <v>1426</v>
      </c>
      <c r="V58" s="63" t="s">
        <v>763</v>
      </c>
      <c r="W58" s="63" t="s">
        <v>4359</v>
      </c>
      <c r="Y58" s="68" t="s">
        <v>4359</v>
      </c>
      <c r="Z58" s="67" t="s">
        <v>3839</v>
      </c>
      <c r="AD58" s="50" t="s">
        <v>4359</v>
      </c>
      <c r="AE58" s="70" t="s">
        <v>3329</v>
      </c>
      <c r="AG58" s="63" t="s">
        <v>781</v>
      </c>
      <c r="AI58" s="49" t="s">
        <v>1186</v>
      </c>
      <c r="AJ58" s="63" t="s">
        <v>83</v>
      </c>
      <c r="AK58" s="63" t="s">
        <v>1162</v>
      </c>
      <c r="AN58" s="63" t="s">
        <v>9</v>
      </c>
      <c r="AT58" s="63" t="s">
        <v>84</v>
      </c>
      <c r="AV58" s="63" t="s">
        <v>85</v>
      </c>
      <c r="AX58" s="63" t="s">
        <v>80</v>
      </c>
      <c r="AY58" s="63" t="s">
        <v>81</v>
      </c>
      <c r="AZ58" s="63" t="s">
        <v>82</v>
      </c>
    </row>
    <row r="59" spans="1:52" ht="24" customHeight="1" x14ac:dyDescent="0.2">
      <c r="A59" s="61">
        <v>57</v>
      </c>
      <c r="B59" s="61" t="s">
        <v>4365</v>
      </c>
      <c r="C59" s="61">
        <v>57</v>
      </c>
      <c r="D59" s="62">
        <v>40573</v>
      </c>
      <c r="E59" s="48" t="s">
        <v>1520</v>
      </c>
      <c r="F59" s="63" t="s">
        <v>753</v>
      </c>
      <c r="G59" s="49" t="s">
        <v>1157</v>
      </c>
      <c r="H59" s="63" t="s">
        <v>12</v>
      </c>
      <c r="I59" s="50" t="s">
        <v>4733</v>
      </c>
      <c r="J59" s="63" t="s">
        <v>3912</v>
      </c>
      <c r="K59" s="50" t="s">
        <v>4733</v>
      </c>
      <c r="M59" s="50" t="s">
        <v>4910</v>
      </c>
      <c r="O59" s="64" t="s">
        <v>677</v>
      </c>
      <c r="Q59" s="55" t="s">
        <v>4359</v>
      </c>
      <c r="R59" s="66" t="s">
        <v>40</v>
      </c>
      <c r="V59" s="63" t="s">
        <v>763</v>
      </c>
      <c r="W59" s="63" t="s">
        <v>4359</v>
      </c>
      <c r="Y59" s="68" t="s">
        <v>4359</v>
      </c>
      <c r="Z59" s="67" t="s">
        <v>3839</v>
      </c>
      <c r="AD59" s="50" t="s">
        <v>4359</v>
      </c>
      <c r="AI59" s="49" t="s">
        <v>897</v>
      </c>
      <c r="AN59" s="63" t="s">
        <v>9</v>
      </c>
    </row>
    <row r="60" spans="1:52" ht="24" customHeight="1" x14ac:dyDescent="0.2">
      <c r="A60" s="61">
        <v>58</v>
      </c>
      <c r="B60" s="61" t="s">
        <v>4365</v>
      </c>
      <c r="C60" s="61">
        <v>58</v>
      </c>
      <c r="D60" s="62">
        <v>40573</v>
      </c>
      <c r="E60" s="48" t="s">
        <v>1520</v>
      </c>
      <c r="F60" s="63" t="s">
        <v>753</v>
      </c>
      <c r="G60" s="49" t="s">
        <v>1157</v>
      </c>
      <c r="H60" s="63" t="s">
        <v>12</v>
      </c>
      <c r="I60" s="50" t="s">
        <v>4733</v>
      </c>
      <c r="J60" s="63" t="s">
        <v>3912</v>
      </c>
      <c r="K60" s="50" t="s">
        <v>4733</v>
      </c>
      <c r="M60" s="50" t="s">
        <v>4910</v>
      </c>
      <c r="O60" s="64" t="s">
        <v>1256</v>
      </c>
      <c r="P60" s="65" t="s">
        <v>1549</v>
      </c>
      <c r="Q60" s="55" t="s">
        <v>4406</v>
      </c>
      <c r="R60" s="66" t="s">
        <v>40</v>
      </c>
      <c r="V60" s="63" t="s">
        <v>763</v>
      </c>
      <c r="W60" s="63" t="s">
        <v>4359</v>
      </c>
      <c r="Y60" s="68" t="s">
        <v>4359</v>
      </c>
      <c r="Z60" s="67" t="s">
        <v>3839</v>
      </c>
      <c r="AD60" s="50" t="s">
        <v>4359</v>
      </c>
      <c r="AI60" s="49" t="s">
        <v>897</v>
      </c>
      <c r="AN60" s="63" t="s">
        <v>9</v>
      </c>
    </row>
    <row r="61" spans="1:52" ht="24" customHeight="1" x14ac:dyDescent="0.2">
      <c r="A61" s="61">
        <v>59</v>
      </c>
      <c r="B61" s="61" t="s">
        <v>4365</v>
      </c>
      <c r="C61" s="61">
        <v>59</v>
      </c>
      <c r="D61" s="62">
        <v>40573</v>
      </c>
      <c r="E61" s="48" t="s">
        <v>1520</v>
      </c>
      <c r="F61" s="63" t="s">
        <v>753</v>
      </c>
      <c r="G61" s="49" t="s">
        <v>1157</v>
      </c>
      <c r="H61" s="63" t="s">
        <v>12</v>
      </c>
      <c r="I61" s="50" t="s">
        <v>4733</v>
      </c>
      <c r="J61" s="63" t="s">
        <v>3912</v>
      </c>
      <c r="K61" s="50" t="s">
        <v>4733</v>
      </c>
      <c r="M61" s="50" t="s">
        <v>4910</v>
      </c>
      <c r="O61" s="64" t="s">
        <v>147</v>
      </c>
      <c r="P61" s="65" t="s">
        <v>1555</v>
      </c>
      <c r="Q61" s="55" t="s">
        <v>4409</v>
      </c>
      <c r="R61" s="66" t="s">
        <v>40</v>
      </c>
      <c r="V61" s="63" t="s">
        <v>763</v>
      </c>
      <c r="W61" s="63" t="s">
        <v>4359</v>
      </c>
      <c r="Y61" s="68" t="s">
        <v>4359</v>
      </c>
      <c r="Z61" s="67" t="s">
        <v>3839</v>
      </c>
      <c r="AD61" s="50" t="s">
        <v>4359</v>
      </c>
      <c r="AI61" s="49" t="s">
        <v>897</v>
      </c>
      <c r="AN61" s="63" t="s">
        <v>9</v>
      </c>
    </row>
    <row r="62" spans="1:52" ht="24" customHeight="1" x14ac:dyDescent="0.2">
      <c r="A62" s="61">
        <v>60</v>
      </c>
      <c r="B62" s="61" t="s">
        <v>4365</v>
      </c>
      <c r="C62" s="61">
        <v>60</v>
      </c>
      <c r="D62" s="62">
        <v>40573</v>
      </c>
      <c r="E62" s="48" t="s">
        <v>1520</v>
      </c>
      <c r="F62" s="63" t="s">
        <v>753</v>
      </c>
      <c r="G62" s="49" t="s">
        <v>1157</v>
      </c>
      <c r="H62" s="63" t="s">
        <v>12</v>
      </c>
      <c r="I62" s="50" t="s">
        <v>4733</v>
      </c>
      <c r="J62" s="63" t="s">
        <v>3912</v>
      </c>
      <c r="K62" s="50" t="s">
        <v>4733</v>
      </c>
      <c r="M62" s="50" t="s">
        <v>4910</v>
      </c>
      <c r="O62" s="64" t="s">
        <v>148</v>
      </c>
      <c r="Q62" s="55" t="s">
        <v>4359</v>
      </c>
      <c r="R62" s="66" t="s">
        <v>40</v>
      </c>
      <c r="V62" s="63" t="s">
        <v>763</v>
      </c>
      <c r="W62" s="63" t="s">
        <v>4359</v>
      </c>
      <c r="Y62" s="68" t="s">
        <v>4359</v>
      </c>
      <c r="Z62" s="67" t="s">
        <v>3839</v>
      </c>
      <c r="AD62" s="50" t="s">
        <v>4359</v>
      </c>
      <c r="AI62" s="49" t="s">
        <v>897</v>
      </c>
      <c r="AN62" s="63" t="s">
        <v>9</v>
      </c>
    </row>
    <row r="63" spans="1:52" ht="24" customHeight="1" x14ac:dyDescent="0.2">
      <c r="A63" s="61">
        <v>61</v>
      </c>
      <c r="B63" s="61" t="s">
        <v>4365</v>
      </c>
      <c r="C63" s="61">
        <v>61</v>
      </c>
      <c r="D63" s="62">
        <v>40573</v>
      </c>
      <c r="E63" s="48" t="s">
        <v>1520</v>
      </c>
      <c r="F63" s="63" t="s">
        <v>753</v>
      </c>
      <c r="G63" s="49" t="s">
        <v>1157</v>
      </c>
      <c r="H63" s="63" t="s">
        <v>12</v>
      </c>
      <c r="I63" s="50" t="s">
        <v>4733</v>
      </c>
      <c r="J63" s="63" t="s">
        <v>3912</v>
      </c>
      <c r="K63" s="50" t="s">
        <v>4733</v>
      </c>
      <c r="M63" s="50" t="s">
        <v>4910</v>
      </c>
      <c r="O63" s="64" t="s">
        <v>149</v>
      </c>
      <c r="Q63" s="55" t="s">
        <v>4359</v>
      </c>
      <c r="R63" s="66" t="s">
        <v>40</v>
      </c>
      <c r="V63" s="63" t="s">
        <v>763</v>
      </c>
      <c r="W63" s="63" t="s">
        <v>4359</v>
      </c>
      <c r="Y63" s="68" t="s">
        <v>4359</v>
      </c>
      <c r="Z63" s="67" t="s">
        <v>3839</v>
      </c>
      <c r="AD63" s="50" t="s">
        <v>4359</v>
      </c>
      <c r="AI63" s="49" t="s">
        <v>897</v>
      </c>
      <c r="AN63" s="63" t="s">
        <v>9</v>
      </c>
    </row>
    <row r="64" spans="1:52" ht="24" customHeight="1" x14ac:dyDescent="0.2">
      <c r="A64" s="61">
        <v>62</v>
      </c>
      <c r="B64" s="61" t="s">
        <v>4365</v>
      </c>
      <c r="C64" s="61">
        <v>62</v>
      </c>
      <c r="D64" s="62">
        <v>40573</v>
      </c>
      <c r="E64" s="48" t="s">
        <v>1520</v>
      </c>
      <c r="F64" s="63" t="s">
        <v>753</v>
      </c>
      <c r="G64" s="49" t="s">
        <v>1157</v>
      </c>
      <c r="H64" s="63" t="s">
        <v>12</v>
      </c>
      <c r="I64" s="50" t="s">
        <v>4733</v>
      </c>
      <c r="J64" s="63" t="s">
        <v>3912</v>
      </c>
      <c r="K64" s="50" t="s">
        <v>4733</v>
      </c>
      <c r="M64" s="50" t="s">
        <v>4910</v>
      </c>
      <c r="O64" s="64" t="s">
        <v>150</v>
      </c>
      <c r="Q64" s="55" t="s">
        <v>4359</v>
      </c>
      <c r="R64" s="66" t="s">
        <v>40</v>
      </c>
      <c r="V64" s="63" t="s">
        <v>763</v>
      </c>
      <c r="W64" s="63" t="s">
        <v>4359</v>
      </c>
      <c r="Y64" s="68" t="s">
        <v>4359</v>
      </c>
      <c r="Z64" s="67" t="s">
        <v>3839</v>
      </c>
      <c r="AD64" s="50" t="s">
        <v>4359</v>
      </c>
      <c r="AI64" s="49" t="s">
        <v>897</v>
      </c>
      <c r="AN64" s="63" t="s">
        <v>9</v>
      </c>
    </row>
    <row r="65" spans="1:40" ht="24" customHeight="1" x14ac:dyDescent="0.2">
      <c r="A65" s="61">
        <v>63</v>
      </c>
      <c r="B65" s="61" t="s">
        <v>4365</v>
      </c>
      <c r="C65" s="61">
        <v>63</v>
      </c>
      <c r="D65" s="62">
        <v>40573</v>
      </c>
      <c r="E65" s="48" t="s">
        <v>1520</v>
      </c>
      <c r="F65" s="63" t="s">
        <v>753</v>
      </c>
      <c r="G65" s="49" t="s">
        <v>1157</v>
      </c>
      <c r="H65" s="63" t="s">
        <v>12</v>
      </c>
      <c r="I65" s="50" t="s">
        <v>4733</v>
      </c>
      <c r="J65" s="63" t="s">
        <v>3912</v>
      </c>
      <c r="K65" s="50" t="s">
        <v>4733</v>
      </c>
      <c r="M65" s="50" t="s">
        <v>4910</v>
      </c>
      <c r="O65" s="64" t="s">
        <v>151</v>
      </c>
      <c r="Q65" s="55" t="s">
        <v>4359</v>
      </c>
      <c r="R65" s="66" t="s">
        <v>40</v>
      </c>
      <c r="V65" s="63" t="s">
        <v>763</v>
      </c>
      <c r="W65" s="63" t="s">
        <v>4359</v>
      </c>
      <c r="Y65" s="68" t="s">
        <v>4359</v>
      </c>
      <c r="Z65" s="67" t="s">
        <v>3839</v>
      </c>
      <c r="AD65" s="50" t="s">
        <v>4359</v>
      </c>
      <c r="AI65" s="49" t="s">
        <v>897</v>
      </c>
      <c r="AN65" s="63" t="s">
        <v>9</v>
      </c>
    </row>
    <row r="66" spans="1:40" ht="24" customHeight="1" x14ac:dyDescent="0.2">
      <c r="A66" s="61">
        <v>64</v>
      </c>
      <c r="B66" s="61" t="s">
        <v>4365</v>
      </c>
      <c r="C66" s="61">
        <v>64</v>
      </c>
      <c r="D66" s="62">
        <v>40573</v>
      </c>
      <c r="E66" s="48" t="s">
        <v>1520</v>
      </c>
      <c r="F66" s="63" t="s">
        <v>753</v>
      </c>
      <c r="G66" s="49" t="s">
        <v>1157</v>
      </c>
      <c r="H66" s="63" t="s">
        <v>153</v>
      </c>
      <c r="I66" s="50" t="s">
        <v>4733</v>
      </c>
      <c r="J66" s="63" t="s">
        <v>3912</v>
      </c>
      <c r="K66" s="50" t="s">
        <v>4733</v>
      </c>
      <c r="M66" s="50" t="s">
        <v>4910</v>
      </c>
      <c r="O66" s="64" t="s">
        <v>152</v>
      </c>
      <c r="Q66" s="55" t="s">
        <v>4359</v>
      </c>
      <c r="R66" s="66" t="s">
        <v>40</v>
      </c>
      <c r="V66" s="63" t="s">
        <v>763</v>
      </c>
      <c r="W66" s="63" t="s">
        <v>4359</v>
      </c>
      <c r="Y66" s="68" t="s">
        <v>4359</v>
      </c>
      <c r="Z66" s="67" t="s">
        <v>3839</v>
      </c>
      <c r="AD66" s="50" t="s">
        <v>4359</v>
      </c>
      <c r="AI66" s="49" t="s">
        <v>897</v>
      </c>
      <c r="AN66" s="63" t="s">
        <v>9</v>
      </c>
    </row>
    <row r="67" spans="1:40" ht="24" customHeight="1" x14ac:dyDescent="0.2">
      <c r="A67" s="61">
        <v>65</v>
      </c>
      <c r="B67" s="61" t="s">
        <v>4365</v>
      </c>
      <c r="C67" s="61">
        <v>65</v>
      </c>
      <c r="D67" s="62" t="s">
        <v>154</v>
      </c>
      <c r="E67" s="48" t="s">
        <v>1520</v>
      </c>
      <c r="F67" s="63" t="s">
        <v>744</v>
      </c>
      <c r="G67" s="49" t="s">
        <v>1156</v>
      </c>
      <c r="H67" s="63" t="s">
        <v>27</v>
      </c>
      <c r="I67" s="50" t="s">
        <v>4733</v>
      </c>
      <c r="J67" s="63" t="s">
        <v>3912</v>
      </c>
      <c r="K67" s="50" t="s">
        <v>4733</v>
      </c>
      <c r="M67" s="50" t="s">
        <v>4910</v>
      </c>
      <c r="O67" s="64" t="s">
        <v>155</v>
      </c>
      <c r="P67" s="65" t="s">
        <v>1556</v>
      </c>
      <c r="Q67" s="55" t="s">
        <v>4409</v>
      </c>
      <c r="R67" s="66" t="s">
        <v>40</v>
      </c>
      <c r="V67" s="63" t="s">
        <v>763</v>
      </c>
      <c r="W67" s="63" t="s">
        <v>4359</v>
      </c>
      <c r="Y67" s="68" t="s">
        <v>4359</v>
      </c>
      <c r="Z67" s="67" t="s">
        <v>3839</v>
      </c>
      <c r="AD67" s="50" t="s">
        <v>4359</v>
      </c>
      <c r="AI67" s="49" t="s">
        <v>897</v>
      </c>
      <c r="AN67" s="63" t="s">
        <v>9</v>
      </c>
    </row>
    <row r="68" spans="1:40" ht="24" customHeight="1" x14ac:dyDescent="0.2">
      <c r="A68" s="61">
        <v>66</v>
      </c>
      <c r="B68" s="61" t="s">
        <v>4365</v>
      </c>
      <c r="C68" s="61">
        <v>66</v>
      </c>
      <c r="D68" s="62" t="s">
        <v>154</v>
      </c>
      <c r="E68" s="48" t="s">
        <v>1520</v>
      </c>
      <c r="F68" s="63" t="s">
        <v>744</v>
      </c>
      <c r="G68" s="49" t="s">
        <v>1156</v>
      </c>
      <c r="I68" s="50" t="s">
        <v>4910</v>
      </c>
      <c r="J68" s="63" t="s">
        <v>3912</v>
      </c>
      <c r="K68" s="50" t="s">
        <v>4733</v>
      </c>
      <c r="M68" s="50" t="s">
        <v>4910</v>
      </c>
      <c r="O68" s="64" t="s">
        <v>156</v>
      </c>
      <c r="P68" s="65" t="s">
        <v>1573</v>
      </c>
      <c r="Q68" s="55" t="s">
        <v>4411</v>
      </c>
      <c r="R68" s="66" t="s">
        <v>40</v>
      </c>
      <c r="V68" s="63" t="s">
        <v>763</v>
      </c>
      <c r="W68" s="63" t="s">
        <v>4359</v>
      </c>
      <c r="Y68" s="68" t="s">
        <v>4359</v>
      </c>
      <c r="Z68" s="67" t="s">
        <v>3839</v>
      </c>
      <c r="AD68" s="50" t="s">
        <v>4359</v>
      </c>
      <c r="AI68" s="49" t="s">
        <v>897</v>
      </c>
      <c r="AN68" s="63" t="s">
        <v>9</v>
      </c>
    </row>
    <row r="69" spans="1:40" ht="24" customHeight="1" x14ac:dyDescent="0.2">
      <c r="A69" s="61">
        <v>67</v>
      </c>
      <c r="B69" s="61" t="s">
        <v>4365</v>
      </c>
      <c r="C69" s="61">
        <v>67</v>
      </c>
      <c r="D69" s="62" t="s">
        <v>154</v>
      </c>
      <c r="E69" s="48" t="s">
        <v>1520</v>
      </c>
      <c r="F69" s="63" t="s">
        <v>744</v>
      </c>
      <c r="G69" s="49" t="s">
        <v>1156</v>
      </c>
      <c r="H69" s="63" t="s">
        <v>158</v>
      </c>
      <c r="I69" s="50" t="s">
        <v>4733</v>
      </c>
      <c r="J69" s="63" t="s">
        <v>3912</v>
      </c>
      <c r="K69" s="50" t="s">
        <v>4733</v>
      </c>
      <c r="M69" s="50" t="s">
        <v>4910</v>
      </c>
      <c r="O69" s="64" t="s">
        <v>157</v>
      </c>
      <c r="P69" s="65" t="s">
        <v>1549</v>
      </c>
      <c r="Q69" s="55" t="s">
        <v>4406</v>
      </c>
      <c r="R69" s="66" t="s">
        <v>40</v>
      </c>
      <c r="V69" s="63" t="s">
        <v>763</v>
      </c>
      <c r="W69" s="63" t="s">
        <v>4359</v>
      </c>
      <c r="Y69" s="68" t="s">
        <v>4359</v>
      </c>
      <c r="Z69" s="67" t="s">
        <v>3839</v>
      </c>
      <c r="AD69" s="50" t="s">
        <v>4359</v>
      </c>
      <c r="AI69" s="49" t="s">
        <v>897</v>
      </c>
      <c r="AN69" s="63" t="s">
        <v>9</v>
      </c>
    </row>
    <row r="70" spans="1:40" ht="24" customHeight="1" x14ac:dyDescent="0.2">
      <c r="A70" s="61">
        <v>68</v>
      </c>
      <c r="B70" s="61" t="s">
        <v>4365</v>
      </c>
      <c r="C70" s="61">
        <v>68</v>
      </c>
      <c r="D70" s="62" t="s">
        <v>154</v>
      </c>
      <c r="E70" s="48" t="s">
        <v>1520</v>
      </c>
      <c r="F70" s="63" t="s">
        <v>744</v>
      </c>
      <c r="G70" s="49" t="s">
        <v>1156</v>
      </c>
      <c r="H70" s="63" t="s">
        <v>747</v>
      </c>
      <c r="I70" s="50" t="s">
        <v>4733</v>
      </c>
      <c r="J70" s="63" t="s">
        <v>3912</v>
      </c>
      <c r="K70" s="50" t="s">
        <v>4733</v>
      </c>
      <c r="M70" s="50" t="s">
        <v>4910</v>
      </c>
      <c r="O70" s="64" t="s">
        <v>159</v>
      </c>
      <c r="P70" s="65" t="s">
        <v>1549</v>
      </c>
      <c r="Q70" s="55" t="s">
        <v>4406</v>
      </c>
      <c r="R70" s="66" t="s">
        <v>40</v>
      </c>
      <c r="V70" s="63" t="s">
        <v>763</v>
      </c>
      <c r="W70" s="63" t="s">
        <v>4359</v>
      </c>
      <c r="Y70" s="68" t="s">
        <v>4359</v>
      </c>
      <c r="Z70" s="67" t="s">
        <v>3839</v>
      </c>
      <c r="AD70" s="50" t="s">
        <v>4359</v>
      </c>
      <c r="AI70" s="49" t="s">
        <v>897</v>
      </c>
      <c r="AN70" s="63" t="s">
        <v>9</v>
      </c>
    </row>
    <row r="71" spans="1:40" ht="24" customHeight="1" x14ac:dyDescent="0.2">
      <c r="A71" s="61">
        <v>69</v>
      </c>
      <c r="B71" s="61" t="s">
        <v>4365</v>
      </c>
      <c r="C71" s="61">
        <v>69</v>
      </c>
      <c r="D71" s="62" t="s">
        <v>154</v>
      </c>
      <c r="E71" s="48" t="s">
        <v>1520</v>
      </c>
      <c r="F71" s="63" t="s">
        <v>744</v>
      </c>
      <c r="G71" s="49" t="s">
        <v>1156</v>
      </c>
      <c r="H71" s="63" t="s">
        <v>160</v>
      </c>
      <c r="I71" s="50" t="s">
        <v>4733</v>
      </c>
      <c r="J71" s="63" t="s">
        <v>3912</v>
      </c>
      <c r="K71" s="50" t="s">
        <v>4733</v>
      </c>
      <c r="M71" s="50" t="s">
        <v>4910</v>
      </c>
      <c r="O71" s="64" t="s">
        <v>645</v>
      </c>
      <c r="Q71" s="55" t="s">
        <v>4359</v>
      </c>
      <c r="R71" s="66" t="s">
        <v>40</v>
      </c>
      <c r="V71" s="63" t="s">
        <v>763</v>
      </c>
      <c r="W71" s="63" t="s">
        <v>4359</v>
      </c>
      <c r="Y71" s="68" t="s">
        <v>4359</v>
      </c>
      <c r="Z71" s="67" t="s">
        <v>3839</v>
      </c>
      <c r="AD71" s="50" t="s">
        <v>4359</v>
      </c>
      <c r="AI71" s="49" t="s">
        <v>897</v>
      </c>
      <c r="AN71" s="63" t="s">
        <v>9</v>
      </c>
    </row>
    <row r="72" spans="1:40" ht="24" customHeight="1" x14ac:dyDescent="0.2">
      <c r="A72" s="61">
        <v>70</v>
      </c>
      <c r="B72" s="61" t="s">
        <v>4365</v>
      </c>
      <c r="C72" s="61">
        <v>70</v>
      </c>
      <c r="D72" s="62" t="s">
        <v>154</v>
      </c>
      <c r="E72" s="48" t="s">
        <v>1520</v>
      </c>
      <c r="F72" s="63" t="s">
        <v>744</v>
      </c>
      <c r="G72" s="49" t="s">
        <v>1156</v>
      </c>
      <c r="I72" s="50" t="s">
        <v>4910</v>
      </c>
      <c r="J72" s="63" t="s">
        <v>3912</v>
      </c>
      <c r="K72" s="50" t="s">
        <v>4733</v>
      </c>
      <c r="M72" s="50" t="s">
        <v>4910</v>
      </c>
      <c r="Q72" s="55" t="s">
        <v>4359</v>
      </c>
      <c r="R72" s="66" t="s">
        <v>40</v>
      </c>
      <c r="V72" s="63" t="s">
        <v>763</v>
      </c>
      <c r="W72" s="63" t="s">
        <v>4359</v>
      </c>
      <c r="Y72" s="68" t="s">
        <v>4359</v>
      </c>
      <c r="Z72" s="67" t="s">
        <v>3839</v>
      </c>
      <c r="AD72" s="50" t="s">
        <v>4359</v>
      </c>
      <c r="AG72" s="63" t="s">
        <v>1197</v>
      </c>
      <c r="AI72" s="49" t="s">
        <v>897</v>
      </c>
      <c r="AN72" s="63" t="s">
        <v>103</v>
      </c>
    </row>
    <row r="73" spans="1:40" ht="24" customHeight="1" x14ac:dyDescent="0.2">
      <c r="A73" s="61">
        <v>71</v>
      </c>
      <c r="B73" s="61" t="s">
        <v>4365</v>
      </c>
      <c r="C73" s="61">
        <v>71</v>
      </c>
      <c r="D73" s="62" t="s">
        <v>154</v>
      </c>
      <c r="E73" s="48" t="s">
        <v>1520</v>
      </c>
      <c r="F73" s="63" t="s">
        <v>744</v>
      </c>
      <c r="G73" s="49" t="s">
        <v>1156</v>
      </c>
      <c r="I73" s="50" t="s">
        <v>4910</v>
      </c>
      <c r="J73" s="63" t="s">
        <v>3912</v>
      </c>
      <c r="K73" s="50" t="s">
        <v>4733</v>
      </c>
      <c r="M73" s="50" t="s">
        <v>4910</v>
      </c>
      <c r="Q73" s="55" t="s">
        <v>4359</v>
      </c>
      <c r="R73" s="66" t="s">
        <v>40</v>
      </c>
      <c r="V73" s="63" t="s">
        <v>763</v>
      </c>
      <c r="W73" s="63" t="s">
        <v>4359</v>
      </c>
      <c r="Y73" s="68" t="s">
        <v>4359</v>
      </c>
      <c r="Z73" s="67" t="s">
        <v>3839</v>
      </c>
      <c r="AD73" s="50" t="s">
        <v>4359</v>
      </c>
      <c r="AG73" s="63" t="s">
        <v>1197</v>
      </c>
      <c r="AI73" s="49" t="s">
        <v>897</v>
      </c>
      <c r="AN73" s="63" t="s">
        <v>103</v>
      </c>
    </row>
    <row r="74" spans="1:40" ht="24" customHeight="1" x14ac:dyDescent="0.2">
      <c r="A74" s="61">
        <v>72</v>
      </c>
      <c r="B74" s="61" t="s">
        <v>4365</v>
      </c>
      <c r="C74" s="61">
        <v>72</v>
      </c>
      <c r="D74" s="62" t="s">
        <v>154</v>
      </c>
      <c r="E74" s="48" t="s">
        <v>1520</v>
      </c>
      <c r="F74" s="63" t="s">
        <v>744</v>
      </c>
      <c r="G74" s="49" t="s">
        <v>1156</v>
      </c>
      <c r="I74" s="50" t="s">
        <v>4910</v>
      </c>
      <c r="J74" s="63" t="s">
        <v>3912</v>
      </c>
      <c r="K74" s="50" t="s">
        <v>4733</v>
      </c>
      <c r="M74" s="50" t="s">
        <v>4910</v>
      </c>
      <c r="Q74" s="55" t="s">
        <v>4359</v>
      </c>
      <c r="R74" s="66" t="s">
        <v>40</v>
      </c>
      <c r="V74" s="63" t="s">
        <v>763</v>
      </c>
      <c r="W74" s="63" t="s">
        <v>4359</v>
      </c>
      <c r="Y74" s="68" t="s">
        <v>4359</v>
      </c>
      <c r="Z74" s="67" t="s">
        <v>3839</v>
      </c>
      <c r="AD74" s="50" t="s">
        <v>4359</v>
      </c>
      <c r="AG74" s="63" t="s">
        <v>1197</v>
      </c>
      <c r="AI74" s="49" t="s">
        <v>897</v>
      </c>
      <c r="AN74" s="63" t="s">
        <v>103</v>
      </c>
    </row>
    <row r="75" spans="1:40" ht="24" customHeight="1" x14ac:dyDescent="0.2">
      <c r="A75" s="61">
        <v>73</v>
      </c>
      <c r="B75" s="61" t="s">
        <v>4365</v>
      </c>
      <c r="C75" s="61">
        <v>73</v>
      </c>
      <c r="D75" s="62" t="s">
        <v>154</v>
      </c>
      <c r="E75" s="48" t="s">
        <v>1520</v>
      </c>
      <c r="F75" s="63" t="s">
        <v>744</v>
      </c>
      <c r="G75" s="49" t="s">
        <v>1156</v>
      </c>
      <c r="I75" s="50" t="s">
        <v>4910</v>
      </c>
      <c r="J75" s="63" t="s">
        <v>3912</v>
      </c>
      <c r="K75" s="50" t="s">
        <v>4733</v>
      </c>
      <c r="M75" s="50" t="s">
        <v>4910</v>
      </c>
      <c r="Q75" s="55" t="s">
        <v>4359</v>
      </c>
      <c r="R75" s="66" t="s">
        <v>40</v>
      </c>
      <c r="V75" s="63" t="s">
        <v>763</v>
      </c>
      <c r="W75" s="63" t="s">
        <v>4359</v>
      </c>
      <c r="Y75" s="68" t="s">
        <v>4359</v>
      </c>
      <c r="Z75" s="67" t="s">
        <v>3839</v>
      </c>
      <c r="AD75" s="50" t="s">
        <v>4359</v>
      </c>
      <c r="AG75" s="63" t="s">
        <v>1197</v>
      </c>
      <c r="AI75" s="49" t="s">
        <v>897</v>
      </c>
      <c r="AN75" s="63" t="s">
        <v>103</v>
      </c>
    </row>
    <row r="76" spans="1:40" ht="24" customHeight="1" x14ac:dyDescent="0.2">
      <c r="A76" s="61">
        <v>74</v>
      </c>
      <c r="B76" s="61" t="s">
        <v>4365</v>
      </c>
      <c r="C76" s="61">
        <v>74</v>
      </c>
      <c r="D76" s="62" t="s">
        <v>154</v>
      </c>
      <c r="E76" s="48" t="s">
        <v>1520</v>
      </c>
      <c r="F76" s="63" t="s">
        <v>744</v>
      </c>
      <c r="G76" s="49" t="s">
        <v>1156</v>
      </c>
      <c r="I76" s="50" t="s">
        <v>4910</v>
      </c>
      <c r="J76" s="63" t="s">
        <v>3912</v>
      </c>
      <c r="K76" s="50" t="s">
        <v>4733</v>
      </c>
      <c r="M76" s="50" t="s">
        <v>4910</v>
      </c>
      <c r="Q76" s="55" t="s">
        <v>4359</v>
      </c>
      <c r="R76" s="66" t="s">
        <v>40</v>
      </c>
      <c r="V76" s="63" t="s">
        <v>763</v>
      </c>
      <c r="W76" s="63" t="s">
        <v>4359</v>
      </c>
      <c r="Y76" s="68" t="s">
        <v>4359</v>
      </c>
      <c r="Z76" s="67" t="s">
        <v>3839</v>
      </c>
      <c r="AD76" s="50" t="s">
        <v>4359</v>
      </c>
      <c r="AG76" s="63" t="s">
        <v>1197</v>
      </c>
      <c r="AI76" s="49" t="s">
        <v>897</v>
      </c>
      <c r="AN76" s="63" t="s">
        <v>103</v>
      </c>
    </row>
    <row r="77" spans="1:40" ht="24" customHeight="1" x14ac:dyDescent="0.2">
      <c r="A77" s="61">
        <v>75</v>
      </c>
      <c r="B77" s="61" t="s">
        <v>4365</v>
      </c>
      <c r="C77" s="61">
        <v>75</v>
      </c>
      <c r="D77" s="62" t="s">
        <v>154</v>
      </c>
      <c r="E77" s="48" t="s">
        <v>1520</v>
      </c>
      <c r="F77" s="63" t="s">
        <v>744</v>
      </c>
      <c r="G77" s="49" t="s">
        <v>1156</v>
      </c>
      <c r="I77" s="50" t="s">
        <v>4910</v>
      </c>
      <c r="J77" s="63" t="s">
        <v>3912</v>
      </c>
      <c r="K77" s="50" t="s">
        <v>4733</v>
      </c>
      <c r="M77" s="50" t="s">
        <v>4910</v>
      </c>
      <c r="Q77" s="55" t="s">
        <v>4359</v>
      </c>
      <c r="R77" s="66" t="s">
        <v>40</v>
      </c>
      <c r="V77" s="63" t="s">
        <v>763</v>
      </c>
      <c r="W77" s="63" t="s">
        <v>4359</v>
      </c>
      <c r="Y77" s="68" t="s">
        <v>4359</v>
      </c>
      <c r="Z77" s="67" t="s">
        <v>3839</v>
      </c>
      <c r="AD77" s="50" t="s">
        <v>4359</v>
      </c>
      <c r="AG77" s="63" t="s">
        <v>1197</v>
      </c>
      <c r="AI77" s="49" t="s">
        <v>897</v>
      </c>
      <c r="AN77" s="63" t="s">
        <v>103</v>
      </c>
    </row>
    <row r="78" spans="1:40" ht="24" customHeight="1" x14ac:dyDescent="0.2">
      <c r="A78" s="61">
        <v>76</v>
      </c>
      <c r="B78" s="61" t="s">
        <v>4365</v>
      </c>
      <c r="C78" s="61">
        <v>76</v>
      </c>
      <c r="D78" s="62" t="s">
        <v>154</v>
      </c>
      <c r="E78" s="48" t="s">
        <v>1520</v>
      </c>
      <c r="F78" s="63" t="s">
        <v>744</v>
      </c>
      <c r="G78" s="49" t="s">
        <v>1156</v>
      </c>
      <c r="I78" s="50" t="s">
        <v>4910</v>
      </c>
      <c r="J78" s="63" t="s">
        <v>3912</v>
      </c>
      <c r="K78" s="50" t="s">
        <v>4733</v>
      </c>
      <c r="M78" s="50" t="s">
        <v>4910</v>
      </c>
      <c r="Q78" s="55" t="s">
        <v>4359</v>
      </c>
      <c r="R78" s="66" t="s">
        <v>40</v>
      </c>
      <c r="V78" s="63" t="s">
        <v>763</v>
      </c>
      <c r="W78" s="63" t="s">
        <v>4359</v>
      </c>
      <c r="Y78" s="68" t="s">
        <v>4359</v>
      </c>
      <c r="Z78" s="67" t="s">
        <v>3839</v>
      </c>
      <c r="AD78" s="50" t="s">
        <v>4359</v>
      </c>
      <c r="AG78" s="63" t="s">
        <v>1197</v>
      </c>
      <c r="AI78" s="49" t="s">
        <v>897</v>
      </c>
      <c r="AN78" s="63" t="s">
        <v>103</v>
      </c>
    </row>
    <row r="79" spans="1:40" ht="24" customHeight="1" x14ac:dyDescent="0.2">
      <c r="A79" s="61">
        <v>77</v>
      </c>
      <c r="B79" s="61" t="s">
        <v>4365</v>
      </c>
      <c r="C79" s="61">
        <v>77</v>
      </c>
      <c r="D79" s="62">
        <v>40574</v>
      </c>
      <c r="E79" s="48" t="s">
        <v>1520</v>
      </c>
      <c r="F79" s="63" t="s">
        <v>751</v>
      </c>
      <c r="G79" s="49" t="s">
        <v>1157</v>
      </c>
      <c r="H79" s="63" t="s">
        <v>21</v>
      </c>
      <c r="I79" s="50" t="s">
        <v>4733</v>
      </c>
      <c r="J79" s="63" t="s">
        <v>3912</v>
      </c>
      <c r="K79" s="50" t="s">
        <v>4733</v>
      </c>
      <c r="M79" s="50" t="s">
        <v>4910</v>
      </c>
      <c r="O79" s="64" t="s">
        <v>161</v>
      </c>
      <c r="P79" s="65" t="s">
        <v>1543</v>
      </c>
      <c r="Q79" s="55" t="s">
        <v>4406</v>
      </c>
      <c r="R79" s="66" t="s">
        <v>40</v>
      </c>
      <c r="U79" s="66" t="s">
        <v>1302</v>
      </c>
      <c r="V79" s="63" t="s">
        <v>763</v>
      </c>
      <c r="W79" s="63" t="s">
        <v>4359</v>
      </c>
      <c r="Y79" s="68" t="s">
        <v>4359</v>
      </c>
      <c r="Z79" s="67" t="s">
        <v>3839</v>
      </c>
      <c r="AD79" s="50" t="s">
        <v>4359</v>
      </c>
      <c r="AI79" s="49" t="s">
        <v>897</v>
      </c>
      <c r="AN79" s="63" t="s">
        <v>9</v>
      </c>
    </row>
    <row r="80" spans="1:40" ht="24" customHeight="1" x14ac:dyDescent="0.2">
      <c r="A80" s="61">
        <v>78</v>
      </c>
      <c r="B80" s="61" t="s">
        <v>4365</v>
      </c>
      <c r="C80" s="61">
        <v>78</v>
      </c>
      <c r="D80" s="62">
        <v>40574</v>
      </c>
      <c r="E80" s="48" t="s">
        <v>1520</v>
      </c>
      <c r="F80" s="63" t="s">
        <v>751</v>
      </c>
      <c r="G80" s="49" t="s">
        <v>1157</v>
      </c>
      <c r="H80" s="63" t="s">
        <v>21</v>
      </c>
      <c r="I80" s="50" t="s">
        <v>4733</v>
      </c>
      <c r="J80" s="63" t="s">
        <v>3912</v>
      </c>
      <c r="K80" s="50" t="s">
        <v>4733</v>
      </c>
      <c r="M80" s="50" t="s">
        <v>4910</v>
      </c>
      <c r="O80" s="64" t="s">
        <v>162</v>
      </c>
      <c r="P80" s="65" t="s">
        <v>1550</v>
      </c>
      <c r="Q80" s="55" t="s">
        <v>4406</v>
      </c>
      <c r="R80" s="66" t="s">
        <v>40</v>
      </c>
      <c r="U80" s="66" t="s">
        <v>1387</v>
      </c>
      <c r="V80" s="63" t="s">
        <v>763</v>
      </c>
      <c r="W80" s="63" t="s">
        <v>4359</v>
      </c>
      <c r="Y80" s="68" t="s">
        <v>4359</v>
      </c>
      <c r="Z80" s="67" t="s">
        <v>3839</v>
      </c>
      <c r="AD80" s="50" t="s">
        <v>4359</v>
      </c>
      <c r="AI80" s="49" t="s">
        <v>897</v>
      </c>
      <c r="AN80" s="63" t="s">
        <v>9</v>
      </c>
    </row>
    <row r="81" spans="1:48" ht="24" customHeight="1" x14ac:dyDescent="0.2">
      <c r="A81" s="61">
        <v>79</v>
      </c>
      <c r="B81" s="61" t="s">
        <v>4365</v>
      </c>
      <c r="C81" s="61">
        <v>79</v>
      </c>
      <c r="D81" s="62">
        <v>40574</v>
      </c>
      <c r="E81" s="48" t="s">
        <v>1520</v>
      </c>
      <c r="F81" s="63" t="s">
        <v>751</v>
      </c>
      <c r="G81" s="49" t="s">
        <v>1157</v>
      </c>
      <c r="H81" s="63" t="s">
        <v>21</v>
      </c>
      <c r="I81" s="50" t="s">
        <v>4733</v>
      </c>
      <c r="J81" s="63" t="s">
        <v>3912</v>
      </c>
      <c r="K81" s="50" t="s">
        <v>4733</v>
      </c>
      <c r="M81" s="50" t="s">
        <v>4910</v>
      </c>
      <c r="O81" s="64" t="s">
        <v>163</v>
      </c>
      <c r="P81" s="65" t="s">
        <v>1549</v>
      </c>
      <c r="Q81" s="55" t="s">
        <v>4406</v>
      </c>
      <c r="R81" s="66" t="s">
        <v>40</v>
      </c>
      <c r="U81" s="66" t="s">
        <v>1387</v>
      </c>
      <c r="V81" s="63" t="s">
        <v>763</v>
      </c>
      <c r="W81" s="63" t="s">
        <v>4359</v>
      </c>
      <c r="Y81" s="68" t="s">
        <v>4359</v>
      </c>
      <c r="Z81" s="67" t="s">
        <v>3839</v>
      </c>
      <c r="AD81" s="50" t="s">
        <v>4359</v>
      </c>
      <c r="AI81" s="49" t="s">
        <v>897</v>
      </c>
      <c r="AN81" s="63" t="s">
        <v>9</v>
      </c>
    </row>
    <row r="82" spans="1:48" ht="24" customHeight="1" x14ac:dyDescent="0.2">
      <c r="A82" s="61">
        <v>80</v>
      </c>
      <c r="B82" s="61" t="s">
        <v>4365</v>
      </c>
      <c r="C82" s="61">
        <v>80</v>
      </c>
      <c r="D82" s="62">
        <v>40574</v>
      </c>
      <c r="E82" s="48" t="s">
        <v>1520</v>
      </c>
      <c r="F82" s="63" t="s">
        <v>751</v>
      </c>
      <c r="G82" s="49" t="s">
        <v>1157</v>
      </c>
      <c r="H82" s="63" t="s">
        <v>4884</v>
      </c>
      <c r="I82" s="50" t="s">
        <v>4733</v>
      </c>
      <c r="J82" s="63" t="s">
        <v>3912</v>
      </c>
      <c r="K82" s="50" t="s">
        <v>4733</v>
      </c>
      <c r="M82" s="50" t="s">
        <v>4910</v>
      </c>
      <c r="O82" s="64" t="s">
        <v>164</v>
      </c>
      <c r="P82" s="65" t="s">
        <v>1575</v>
      </c>
      <c r="Q82" s="55" t="s">
        <v>4411</v>
      </c>
      <c r="R82" s="66" t="s">
        <v>40</v>
      </c>
      <c r="U82" s="66" t="s">
        <v>1394</v>
      </c>
      <c r="V82" s="63" t="s">
        <v>763</v>
      </c>
      <c r="W82" s="63" t="s">
        <v>4359</v>
      </c>
      <c r="Y82" s="68" t="s">
        <v>4359</v>
      </c>
      <c r="Z82" s="67" t="s">
        <v>3839</v>
      </c>
      <c r="AD82" s="50" t="s">
        <v>4359</v>
      </c>
      <c r="AI82" s="49" t="s">
        <v>897</v>
      </c>
      <c r="AN82" s="63" t="s">
        <v>9</v>
      </c>
    </row>
    <row r="83" spans="1:48" ht="24" customHeight="1" x14ac:dyDescent="0.2">
      <c r="A83" s="61">
        <v>81</v>
      </c>
      <c r="B83" s="61" t="s">
        <v>4365</v>
      </c>
      <c r="C83" s="61">
        <v>81</v>
      </c>
      <c r="D83" s="62">
        <v>40574</v>
      </c>
      <c r="E83" s="48" t="s">
        <v>1520</v>
      </c>
      <c r="F83" s="63" t="s">
        <v>751</v>
      </c>
      <c r="G83" s="49" t="s">
        <v>1157</v>
      </c>
      <c r="H83" s="63" t="s">
        <v>165</v>
      </c>
      <c r="I83" s="50" t="s">
        <v>4733</v>
      </c>
      <c r="J83" s="63" t="s">
        <v>3912</v>
      </c>
      <c r="K83" s="50" t="s">
        <v>4733</v>
      </c>
      <c r="M83" s="50" t="s">
        <v>4910</v>
      </c>
      <c r="O83" s="64" t="s">
        <v>1261</v>
      </c>
      <c r="P83" s="65" t="s">
        <v>1542</v>
      </c>
      <c r="Q83" s="55" t="s">
        <v>4406</v>
      </c>
      <c r="R83" s="66" t="s">
        <v>40</v>
      </c>
      <c r="U83" s="66" t="s">
        <v>1371</v>
      </c>
      <c r="V83" s="63" t="s">
        <v>763</v>
      </c>
      <c r="W83" s="63" t="s">
        <v>4359</v>
      </c>
      <c r="Y83" s="68" t="s">
        <v>4359</v>
      </c>
      <c r="Z83" s="67" t="s">
        <v>3839</v>
      </c>
      <c r="AD83" s="50" t="s">
        <v>4359</v>
      </c>
      <c r="AI83" s="49" t="s">
        <v>897</v>
      </c>
      <c r="AN83" s="63" t="s">
        <v>9</v>
      </c>
      <c r="AV83" s="63" t="s">
        <v>16</v>
      </c>
    </row>
    <row r="84" spans="1:48" ht="24" customHeight="1" x14ac:dyDescent="0.2">
      <c r="A84" s="61">
        <v>82</v>
      </c>
      <c r="B84" s="61" t="s">
        <v>4365</v>
      </c>
      <c r="C84" s="61">
        <v>82</v>
      </c>
      <c r="D84" s="62">
        <v>40574</v>
      </c>
      <c r="E84" s="48" t="s">
        <v>1520</v>
      </c>
      <c r="F84" s="63" t="s">
        <v>607</v>
      </c>
      <c r="G84" s="49" t="s">
        <v>1159</v>
      </c>
      <c r="H84" s="63" t="s">
        <v>21</v>
      </c>
      <c r="I84" s="50" t="s">
        <v>4733</v>
      </c>
      <c r="J84" s="63" t="s">
        <v>3912</v>
      </c>
      <c r="K84" s="50" t="s">
        <v>4733</v>
      </c>
      <c r="M84" s="50" t="s">
        <v>4910</v>
      </c>
      <c r="O84" s="64" t="s">
        <v>166</v>
      </c>
      <c r="P84" s="65" t="s">
        <v>1545</v>
      </c>
      <c r="Q84" s="55" t="s">
        <v>4406</v>
      </c>
      <c r="R84" s="66" t="s">
        <v>40</v>
      </c>
      <c r="V84" s="63" t="s">
        <v>763</v>
      </c>
      <c r="W84" s="63" t="s">
        <v>28</v>
      </c>
      <c r="Y84" s="68" t="s">
        <v>4359</v>
      </c>
      <c r="Z84" s="67" t="s">
        <v>3839</v>
      </c>
      <c r="AD84" s="50" t="s">
        <v>4359</v>
      </c>
      <c r="AI84" s="49" t="s">
        <v>897</v>
      </c>
      <c r="AN84" s="63" t="s">
        <v>9</v>
      </c>
    </row>
    <row r="85" spans="1:48" ht="24" customHeight="1" x14ac:dyDescent="0.2">
      <c r="A85" s="61">
        <v>83</v>
      </c>
      <c r="B85" s="61" t="s">
        <v>4365</v>
      </c>
      <c r="C85" s="61">
        <v>83</v>
      </c>
      <c r="D85" s="62">
        <v>40574</v>
      </c>
      <c r="E85" s="48" t="s">
        <v>1520</v>
      </c>
      <c r="F85" s="63" t="s">
        <v>230</v>
      </c>
      <c r="G85" s="49" t="s">
        <v>1156</v>
      </c>
      <c r="H85" s="63" t="s">
        <v>21</v>
      </c>
      <c r="I85" s="50" t="s">
        <v>4733</v>
      </c>
      <c r="J85" s="63" t="s">
        <v>3912</v>
      </c>
      <c r="K85" s="50" t="s">
        <v>4733</v>
      </c>
      <c r="M85" s="50" t="s">
        <v>4910</v>
      </c>
      <c r="O85" s="64" t="s">
        <v>167</v>
      </c>
      <c r="P85" s="65" t="s">
        <v>1544</v>
      </c>
      <c r="Q85" s="55" t="s">
        <v>4406</v>
      </c>
      <c r="R85" s="66" t="s">
        <v>40</v>
      </c>
      <c r="V85" s="63" t="s">
        <v>763</v>
      </c>
      <c r="W85" s="63" t="s">
        <v>4359</v>
      </c>
      <c r="Y85" s="68" t="s">
        <v>4359</v>
      </c>
      <c r="Z85" s="67" t="s">
        <v>3839</v>
      </c>
      <c r="AD85" s="50" t="s">
        <v>4359</v>
      </c>
      <c r="AI85" s="49" t="s">
        <v>897</v>
      </c>
      <c r="AN85" s="63" t="s">
        <v>9</v>
      </c>
    </row>
    <row r="86" spans="1:48" ht="24" customHeight="1" x14ac:dyDescent="0.2">
      <c r="A86" s="61">
        <v>84</v>
      </c>
      <c r="B86" s="61" t="s">
        <v>4365</v>
      </c>
      <c r="C86" s="61">
        <v>84</v>
      </c>
      <c r="D86" s="62">
        <v>40574</v>
      </c>
      <c r="E86" s="48" t="s">
        <v>1520</v>
      </c>
      <c r="F86" s="63" t="s">
        <v>230</v>
      </c>
      <c r="G86" s="49" t="s">
        <v>1156</v>
      </c>
      <c r="H86" s="63" t="s">
        <v>21</v>
      </c>
      <c r="I86" s="50" t="s">
        <v>4733</v>
      </c>
      <c r="J86" s="63" t="s">
        <v>3912</v>
      </c>
      <c r="K86" s="50" t="s">
        <v>4733</v>
      </c>
      <c r="M86" s="50" t="s">
        <v>4910</v>
      </c>
      <c r="O86" s="64" t="s">
        <v>738</v>
      </c>
      <c r="P86" s="65" t="s">
        <v>1547</v>
      </c>
      <c r="Q86" s="55" t="s">
        <v>4406</v>
      </c>
      <c r="R86" s="66" t="s">
        <v>40</v>
      </c>
      <c r="V86" s="63" t="s">
        <v>763</v>
      </c>
      <c r="W86" s="63" t="s">
        <v>4359</v>
      </c>
      <c r="Y86" s="68" t="s">
        <v>4359</v>
      </c>
      <c r="Z86" s="67" t="s">
        <v>3839</v>
      </c>
      <c r="AD86" s="50" t="s">
        <v>4359</v>
      </c>
      <c r="AI86" s="49" t="s">
        <v>897</v>
      </c>
      <c r="AN86" s="63" t="s">
        <v>9</v>
      </c>
    </row>
    <row r="87" spans="1:48" ht="24" customHeight="1" x14ac:dyDescent="0.2">
      <c r="A87" s="61">
        <v>85</v>
      </c>
      <c r="B87" s="61" t="s">
        <v>4365</v>
      </c>
      <c r="C87" s="61">
        <v>85</v>
      </c>
      <c r="D87" s="62">
        <v>40574</v>
      </c>
      <c r="E87" s="48" t="s">
        <v>1520</v>
      </c>
      <c r="F87" s="63" t="s">
        <v>168</v>
      </c>
      <c r="G87" s="49" t="s">
        <v>1156</v>
      </c>
      <c r="H87" s="63" t="s">
        <v>18</v>
      </c>
      <c r="I87" s="50" t="s">
        <v>4733</v>
      </c>
      <c r="J87" s="63" t="s">
        <v>3912</v>
      </c>
      <c r="K87" s="50" t="s">
        <v>4733</v>
      </c>
      <c r="M87" s="50" t="s">
        <v>4910</v>
      </c>
      <c r="O87" s="64" t="s">
        <v>705</v>
      </c>
      <c r="P87" s="65" t="s">
        <v>1558</v>
      </c>
      <c r="Q87" s="55" t="s">
        <v>4409</v>
      </c>
      <c r="R87" s="66" t="s">
        <v>40</v>
      </c>
      <c r="U87" s="66" t="s">
        <v>1405</v>
      </c>
      <c r="V87" s="63" t="s">
        <v>763</v>
      </c>
      <c r="W87" s="63" t="s">
        <v>4359</v>
      </c>
      <c r="Y87" s="68" t="s">
        <v>4359</v>
      </c>
      <c r="Z87" s="67" t="s">
        <v>3839</v>
      </c>
      <c r="AD87" s="50" t="s">
        <v>4359</v>
      </c>
      <c r="AI87" s="49" t="s">
        <v>897</v>
      </c>
      <c r="AN87" s="63" t="s">
        <v>9</v>
      </c>
      <c r="AQ87" s="63" t="s">
        <v>169</v>
      </c>
    </row>
    <row r="88" spans="1:48" ht="24" customHeight="1" x14ac:dyDescent="0.2">
      <c r="A88" s="61">
        <v>86</v>
      </c>
      <c r="B88" s="61" t="s">
        <v>4365</v>
      </c>
      <c r="C88" s="61">
        <v>86</v>
      </c>
      <c r="D88" s="62">
        <v>40574</v>
      </c>
      <c r="E88" s="48" t="s">
        <v>1520</v>
      </c>
      <c r="F88" s="63" t="s">
        <v>168</v>
      </c>
      <c r="G88" s="49" t="s">
        <v>1156</v>
      </c>
      <c r="H88" s="63" t="s">
        <v>8</v>
      </c>
      <c r="I88" s="50" t="s">
        <v>4733</v>
      </c>
      <c r="J88" s="63" t="s">
        <v>3912</v>
      </c>
      <c r="K88" s="50" t="s">
        <v>4733</v>
      </c>
      <c r="M88" s="50" t="s">
        <v>4910</v>
      </c>
      <c r="O88" s="64" t="s">
        <v>706</v>
      </c>
      <c r="P88" s="65" t="s">
        <v>1548</v>
      </c>
      <c r="Q88" s="55" t="s">
        <v>4406</v>
      </c>
      <c r="R88" s="66" t="s">
        <v>40</v>
      </c>
      <c r="V88" s="63" t="s">
        <v>763</v>
      </c>
      <c r="W88" s="63" t="s">
        <v>4359</v>
      </c>
      <c r="Y88" s="68" t="s">
        <v>4359</v>
      </c>
      <c r="Z88" s="67" t="s">
        <v>3839</v>
      </c>
      <c r="AD88" s="50" t="s">
        <v>4359</v>
      </c>
      <c r="AI88" s="49" t="s">
        <v>1186</v>
      </c>
      <c r="AJ88" s="63" t="s">
        <v>19</v>
      </c>
      <c r="AN88" s="63" t="s">
        <v>9</v>
      </c>
    </row>
    <row r="89" spans="1:48" ht="24" customHeight="1" x14ac:dyDescent="0.2">
      <c r="A89" s="61">
        <v>87</v>
      </c>
      <c r="B89" s="61" t="s">
        <v>4365</v>
      </c>
      <c r="C89" s="61">
        <v>87</v>
      </c>
      <c r="D89" s="62">
        <v>40574</v>
      </c>
      <c r="E89" s="48" t="s">
        <v>1520</v>
      </c>
      <c r="F89" s="63" t="s">
        <v>168</v>
      </c>
      <c r="G89" s="49" t="s">
        <v>1156</v>
      </c>
      <c r="H89" s="63" t="s">
        <v>12</v>
      </c>
      <c r="I89" s="50" t="s">
        <v>4733</v>
      </c>
      <c r="J89" s="63" t="s">
        <v>3912</v>
      </c>
      <c r="K89" s="50" t="s">
        <v>4733</v>
      </c>
      <c r="M89" s="50" t="s">
        <v>4910</v>
      </c>
      <c r="O89" s="64" t="s">
        <v>707</v>
      </c>
      <c r="P89" s="65" t="s">
        <v>1548</v>
      </c>
      <c r="Q89" s="55" t="s">
        <v>4406</v>
      </c>
      <c r="R89" s="66" t="s">
        <v>40</v>
      </c>
      <c r="U89" s="66" t="s">
        <v>1405</v>
      </c>
      <c r="V89" s="63" t="s">
        <v>763</v>
      </c>
      <c r="W89" s="63" t="s">
        <v>4359</v>
      </c>
      <c r="Y89" s="68" t="s">
        <v>4359</v>
      </c>
      <c r="Z89" s="67" t="s">
        <v>3839</v>
      </c>
      <c r="AD89" s="50" t="s">
        <v>4359</v>
      </c>
      <c r="AI89" s="49" t="s">
        <v>897</v>
      </c>
      <c r="AN89" s="63" t="s">
        <v>9</v>
      </c>
      <c r="AQ89" s="63" t="s">
        <v>169</v>
      </c>
    </row>
    <row r="90" spans="1:48" ht="24" customHeight="1" x14ac:dyDescent="0.2">
      <c r="A90" s="61">
        <v>88</v>
      </c>
      <c r="B90" s="61" t="s">
        <v>4365</v>
      </c>
      <c r="C90" s="61">
        <v>88</v>
      </c>
      <c r="D90" s="62">
        <v>40574</v>
      </c>
      <c r="E90" s="48" t="s">
        <v>1520</v>
      </c>
      <c r="F90" s="63" t="s">
        <v>168</v>
      </c>
      <c r="G90" s="49" t="s">
        <v>1156</v>
      </c>
      <c r="H90" s="63" t="s">
        <v>12</v>
      </c>
      <c r="I90" s="50" t="s">
        <v>4733</v>
      </c>
      <c r="J90" s="63" t="s">
        <v>3912</v>
      </c>
      <c r="K90" s="50" t="s">
        <v>4733</v>
      </c>
      <c r="M90" s="50" t="s">
        <v>4910</v>
      </c>
      <c r="O90" s="64" t="s">
        <v>708</v>
      </c>
      <c r="Q90" s="55" t="s">
        <v>4359</v>
      </c>
      <c r="R90" s="66" t="s">
        <v>40</v>
      </c>
      <c r="V90" s="63" t="s">
        <v>763</v>
      </c>
      <c r="W90" s="63" t="s">
        <v>4359</v>
      </c>
      <c r="Y90" s="68" t="s">
        <v>4359</v>
      </c>
      <c r="Z90" s="67" t="s">
        <v>3839</v>
      </c>
      <c r="AD90" s="50" t="s">
        <v>4359</v>
      </c>
      <c r="AI90" s="49" t="s">
        <v>897</v>
      </c>
      <c r="AN90" s="63" t="s">
        <v>9</v>
      </c>
    </row>
    <row r="91" spans="1:48" ht="24" customHeight="1" x14ac:dyDescent="0.2">
      <c r="A91" s="61">
        <v>89</v>
      </c>
      <c r="B91" s="61" t="s">
        <v>4365</v>
      </c>
      <c r="C91" s="61">
        <v>89</v>
      </c>
      <c r="D91" s="62">
        <v>40574</v>
      </c>
      <c r="E91" s="48" t="s">
        <v>1520</v>
      </c>
      <c r="F91" s="63" t="s">
        <v>168</v>
      </c>
      <c r="G91" s="49" t="s">
        <v>1156</v>
      </c>
      <c r="H91" s="63" t="s">
        <v>12</v>
      </c>
      <c r="I91" s="50" t="s">
        <v>4733</v>
      </c>
      <c r="J91" s="63" t="s">
        <v>3912</v>
      </c>
      <c r="K91" s="50" t="s">
        <v>4733</v>
      </c>
      <c r="M91" s="50" t="s">
        <v>4910</v>
      </c>
      <c r="O91" s="64" t="s">
        <v>170</v>
      </c>
      <c r="P91" s="65" t="s">
        <v>1550</v>
      </c>
      <c r="Q91" s="55" t="s">
        <v>4406</v>
      </c>
      <c r="R91" s="66" t="s">
        <v>40</v>
      </c>
      <c r="V91" s="63" t="s">
        <v>763</v>
      </c>
      <c r="W91" s="63" t="s">
        <v>4359</v>
      </c>
      <c r="Y91" s="68" t="s">
        <v>4359</v>
      </c>
      <c r="Z91" s="67" t="s">
        <v>3839</v>
      </c>
      <c r="AD91" s="50" t="s">
        <v>4359</v>
      </c>
      <c r="AI91" s="49" t="s">
        <v>897</v>
      </c>
      <c r="AN91" s="63" t="s">
        <v>9</v>
      </c>
    </row>
    <row r="92" spans="1:48" ht="24" customHeight="1" x14ac:dyDescent="0.2">
      <c r="A92" s="61">
        <v>90</v>
      </c>
      <c r="B92" s="61" t="s">
        <v>4365</v>
      </c>
      <c r="C92" s="61">
        <v>90</v>
      </c>
      <c r="D92" s="62">
        <v>40574</v>
      </c>
      <c r="E92" s="48" t="s">
        <v>1520</v>
      </c>
      <c r="F92" s="63" t="s">
        <v>168</v>
      </c>
      <c r="G92" s="49" t="s">
        <v>1156</v>
      </c>
      <c r="H92" s="63" t="s">
        <v>8</v>
      </c>
      <c r="I92" s="50" t="s">
        <v>4733</v>
      </c>
      <c r="J92" s="63" t="s">
        <v>3912</v>
      </c>
      <c r="K92" s="50" t="s">
        <v>4733</v>
      </c>
      <c r="M92" s="50" t="s">
        <v>4910</v>
      </c>
      <c r="O92" s="64" t="s">
        <v>171</v>
      </c>
      <c r="P92" s="65" t="s">
        <v>1553</v>
      </c>
      <c r="Q92" s="55" t="s">
        <v>4409</v>
      </c>
      <c r="R92" s="66" t="s">
        <v>40</v>
      </c>
      <c r="V92" s="63" t="s">
        <v>763</v>
      </c>
      <c r="W92" s="63" t="s">
        <v>4359</v>
      </c>
      <c r="Y92" s="68" t="s">
        <v>4359</v>
      </c>
      <c r="Z92" s="67" t="s">
        <v>3839</v>
      </c>
      <c r="AD92" s="50" t="s">
        <v>4359</v>
      </c>
      <c r="AI92" s="49" t="s">
        <v>897</v>
      </c>
      <c r="AN92" s="63" t="s">
        <v>9</v>
      </c>
    </row>
    <row r="93" spans="1:48" ht="24" customHeight="1" x14ac:dyDescent="0.2">
      <c r="A93" s="61">
        <v>91</v>
      </c>
      <c r="B93" s="61" t="s">
        <v>4365</v>
      </c>
      <c r="C93" s="61">
        <v>91</v>
      </c>
      <c r="D93" s="62">
        <v>40574</v>
      </c>
      <c r="E93" s="48" t="s">
        <v>1520</v>
      </c>
      <c r="F93" s="63" t="s">
        <v>168</v>
      </c>
      <c r="G93" s="49" t="s">
        <v>1156</v>
      </c>
      <c r="H93" s="63" t="s">
        <v>11</v>
      </c>
      <c r="I93" s="50" t="s">
        <v>4733</v>
      </c>
      <c r="J93" s="63" t="s">
        <v>3912</v>
      </c>
      <c r="K93" s="50" t="s">
        <v>4733</v>
      </c>
      <c r="M93" s="50" t="s">
        <v>4910</v>
      </c>
      <c r="O93" s="64" t="s">
        <v>709</v>
      </c>
      <c r="P93" s="65" t="s">
        <v>1548</v>
      </c>
      <c r="Q93" s="55" t="s">
        <v>4406</v>
      </c>
      <c r="R93" s="66" t="s">
        <v>40</v>
      </c>
      <c r="V93" s="63" t="s">
        <v>763</v>
      </c>
      <c r="W93" s="63" t="s">
        <v>4359</v>
      </c>
      <c r="Y93" s="68" t="s">
        <v>4359</v>
      </c>
      <c r="Z93" s="67" t="s">
        <v>3839</v>
      </c>
      <c r="AD93" s="50" t="s">
        <v>4359</v>
      </c>
      <c r="AI93" s="49" t="s">
        <v>897</v>
      </c>
      <c r="AN93" s="63" t="s">
        <v>9</v>
      </c>
    </row>
    <row r="94" spans="1:48" ht="24" customHeight="1" x14ac:dyDescent="0.2">
      <c r="A94" s="61">
        <v>92</v>
      </c>
      <c r="B94" s="61" t="s">
        <v>4365</v>
      </c>
      <c r="C94" s="61">
        <v>92</v>
      </c>
      <c r="D94" s="62">
        <v>40574</v>
      </c>
      <c r="E94" s="48" t="s">
        <v>1520</v>
      </c>
      <c r="F94" s="63" t="s">
        <v>168</v>
      </c>
      <c r="G94" s="49" t="s">
        <v>1156</v>
      </c>
      <c r="H94" s="63" t="s">
        <v>8</v>
      </c>
      <c r="I94" s="50" t="s">
        <v>4733</v>
      </c>
      <c r="J94" s="63" t="s">
        <v>3912</v>
      </c>
      <c r="K94" s="50" t="s">
        <v>4733</v>
      </c>
      <c r="M94" s="50" t="s">
        <v>4910</v>
      </c>
      <c r="N94" s="63" t="s">
        <v>172</v>
      </c>
      <c r="O94" s="64" t="s">
        <v>710</v>
      </c>
      <c r="P94" s="65" t="s">
        <v>1547</v>
      </c>
      <c r="Q94" s="55" t="s">
        <v>4406</v>
      </c>
      <c r="R94" s="66" t="s">
        <v>40</v>
      </c>
      <c r="T94" s="66" t="s">
        <v>1292</v>
      </c>
      <c r="V94" s="63" t="s">
        <v>763</v>
      </c>
      <c r="W94" s="63" t="s">
        <v>4359</v>
      </c>
      <c r="Y94" s="68" t="s">
        <v>4359</v>
      </c>
      <c r="Z94" s="67" t="s">
        <v>3839</v>
      </c>
      <c r="AD94" s="50" t="s">
        <v>4359</v>
      </c>
      <c r="AG94" s="63" t="s">
        <v>784</v>
      </c>
      <c r="AI94" s="49" t="s">
        <v>897</v>
      </c>
      <c r="AN94" s="63" t="s">
        <v>9</v>
      </c>
      <c r="AQ94" s="63" t="s">
        <v>30</v>
      </c>
      <c r="AU94" s="67" t="s">
        <v>42</v>
      </c>
    </row>
    <row r="95" spans="1:48" ht="24" customHeight="1" x14ac:dyDescent="0.2">
      <c r="A95" s="61">
        <v>93</v>
      </c>
      <c r="B95" s="61" t="s">
        <v>4365</v>
      </c>
      <c r="C95" s="61">
        <v>93</v>
      </c>
      <c r="D95" s="62">
        <v>40574</v>
      </c>
      <c r="E95" s="48" t="s">
        <v>1520</v>
      </c>
      <c r="F95" s="63" t="s">
        <v>752</v>
      </c>
      <c r="G95" s="49" t="s">
        <v>1157</v>
      </c>
      <c r="H95" s="63" t="s">
        <v>1171</v>
      </c>
      <c r="I95" s="50" t="s">
        <v>4733</v>
      </c>
      <c r="J95" s="63" t="s">
        <v>3912</v>
      </c>
      <c r="K95" s="50" t="s">
        <v>4733</v>
      </c>
      <c r="M95" s="50" t="s">
        <v>4910</v>
      </c>
      <c r="O95" s="64" t="s">
        <v>1170</v>
      </c>
      <c r="P95" s="65" t="s">
        <v>1556</v>
      </c>
      <c r="Q95" s="55" t="s">
        <v>4409</v>
      </c>
      <c r="R95" s="66" t="s">
        <v>40</v>
      </c>
      <c r="V95" s="63" t="s">
        <v>763</v>
      </c>
      <c r="W95" s="63" t="s">
        <v>4359</v>
      </c>
      <c r="Y95" s="68" t="s">
        <v>4359</v>
      </c>
      <c r="Z95" s="67" t="s">
        <v>3839</v>
      </c>
      <c r="AD95" s="50" t="s">
        <v>4359</v>
      </c>
      <c r="AE95" s="70" t="s">
        <v>3329</v>
      </c>
      <c r="AI95" s="49" t="s">
        <v>1186</v>
      </c>
      <c r="AK95" s="63" t="s">
        <v>1162</v>
      </c>
      <c r="AN95" s="63" t="s">
        <v>9</v>
      </c>
    </row>
    <row r="96" spans="1:48" ht="24" customHeight="1" x14ac:dyDescent="0.2">
      <c r="A96" s="61">
        <v>94</v>
      </c>
      <c r="B96" s="61" t="s">
        <v>4365</v>
      </c>
      <c r="C96" s="61">
        <v>94</v>
      </c>
      <c r="D96" s="62">
        <v>40574</v>
      </c>
      <c r="E96" s="48" t="s">
        <v>1520</v>
      </c>
      <c r="F96" s="63" t="s">
        <v>752</v>
      </c>
      <c r="G96" s="49" t="s">
        <v>1157</v>
      </c>
      <c r="H96" s="63" t="s">
        <v>1166</v>
      </c>
      <c r="I96" s="50" t="s">
        <v>4733</v>
      </c>
      <c r="J96" s="63" t="s">
        <v>3912</v>
      </c>
      <c r="K96" s="50" t="s">
        <v>4733</v>
      </c>
      <c r="M96" s="50" t="s">
        <v>4910</v>
      </c>
      <c r="O96" s="64" t="s">
        <v>89</v>
      </c>
      <c r="P96" s="65" t="s">
        <v>1564</v>
      </c>
      <c r="Q96" s="55" t="s">
        <v>4410</v>
      </c>
      <c r="R96" s="66" t="s">
        <v>40</v>
      </c>
      <c r="V96" s="63" t="s">
        <v>763</v>
      </c>
      <c r="W96" s="63" t="s">
        <v>4359</v>
      </c>
      <c r="Y96" s="68" t="s">
        <v>4359</v>
      </c>
      <c r="Z96" s="67" t="s">
        <v>3839</v>
      </c>
      <c r="AD96" s="50" t="s">
        <v>4359</v>
      </c>
      <c r="AE96" s="70" t="s">
        <v>3329</v>
      </c>
      <c r="AI96" s="49" t="s">
        <v>1186</v>
      </c>
      <c r="AK96" s="63" t="s">
        <v>1162</v>
      </c>
      <c r="AN96" s="63" t="s">
        <v>9</v>
      </c>
    </row>
    <row r="97" spans="1:51" ht="24" customHeight="1" x14ac:dyDescent="0.2">
      <c r="A97" s="61">
        <v>95</v>
      </c>
      <c r="B97" s="61" t="s">
        <v>4365</v>
      </c>
      <c r="C97" s="61">
        <v>95</v>
      </c>
      <c r="D97" s="62">
        <v>40575</v>
      </c>
      <c r="E97" s="48" t="s">
        <v>1520</v>
      </c>
      <c r="F97" s="63" t="s">
        <v>752</v>
      </c>
      <c r="G97" s="49" t="s">
        <v>1157</v>
      </c>
      <c r="H97" s="63" t="s">
        <v>1169</v>
      </c>
      <c r="I97" s="50" t="s">
        <v>4733</v>
      </c>
      <c r="J97" s="63" t="s">
        <v>3912</v>
      </c>
      <c r="K97" s="50" t="s">
        <v>4733</v>
      </c>
      <c r="M97" s="50" t="s">
        <v>4910</v>
      </c>
      <c r="O97" s="64" t="s">
        <v>653</v>
      </c>
      <c r="P97" s="65" t="s">
        <v>1545</v>
      </c>
      <c r="Q97" s="55" t="s">
        <v>4406</v>
      </c>
      <c r="R97" s="66" t="s">
        <v>40</v>
      </c>
      <c r="V97" s="63" t="s">
        <v>763</v>
      </c>
      <c r="W97" s="63" t="s">
        <v>4359</v>
      </c>
      <c r="Y97" s="68" t="s">
        <v>4359</v>
      </c>
      <c r="Z97" s="67" t="s">
        <v>3839</v>
      </c>
      <c r="AD97" s="50" t="s">
        <v>4359</v>
      </c>
      <c r="AE97" s="70" t="s">
        <v>3329</v>
      </c>
      <c r="AI97" s="49" t="s">
        <v>1186</v>
      </c>
      <c r="AK97" s="63" t="s">
        <v>1162</v>
      </c>
      <c r="AN97" s="63" t="s">
        <v>9</v>
      </c>
    </row>
    <row r="98" spans="1:51" ht="24" customHeight="1" x14ac:dyDescent="0.2">
      <c r="A98" s="61">
        <v>96</v>
      </c>
      <c r="B98" s="61" t="s">
        <v>4365</v>
      </c>
      <c r="C98" s="61">
        <v>96</v>
      </c>
      <c r="D98" s="62">
        <v>40575</v>
      </c>
      <c r="E98" s="48" t="s">
        <v>1520</v>
      </c>
      <c r="F98" s="63" t="s">
        <v>752</v>
      </c>
      <c r="G98" s="49" t="s">
        <v>1157</v>
      </c>
      <c r="H98" s="63" t="s">
        <v>1168</v>
      </c>
      <c r="I98" s="50" t="s">
        <v>4733</v>
      </c>
      <c r="J98" s="63" t="s">
        <v>3912</v>
      </c>
      <c r="K98" s="50" t="s">
        <v>4733</v>
      </c>
      <c r="M98" s="50" t="s">
        <v>4910</v>
      </c>
      <c r="O98" s="64" t="s">
        <v>1167</v>
      </c>
      <c r="P98" s="65" t="s">
        <v>1545</v>
      </c>
      <c r="Q98" s="55" t="s">
        <v>4406</v>
      </c>
      <c r="R98" s="66" t="s">
        <v>40</v>
      </c>
      <c r="V98" s="63" t="s">
        <v>763</v>
      </c>
      <c r="W98" s="63" t="s">
        <v>4359</v>
      </c>
      <c r="Y98" s="68" t="s">
        <v>4359</v>
      </c>
      <c r="Z98" s="67" t="s">
        <v>3839</v>
      </c>
      <c r="AD98" s="50" t="s">
        <v>4359</v>
      </c>
      <c r="AE98" s="70" t="s">
        <v>3329</v>
      </c>
      <c r="AI98" s="49" t="s">
        <v>1186</v>
      </c>
      <c r="AK98" s="63" t="s">
        <v>1162</v>
      </c>
      <c r="AN98" s="63" t="s">
        <v>9</v>
      </c>
    </row>
    <row r="99" spans="1:51" ht="24" customHeight="1" x14ac:dyDescent="0.2">
      <c r="A99" s="61">
        <v>97</v>
      </c>
      <c r="B99" s="61" t="s">
        <v>4365</v>
      </c>
      <c r="C99" s="61">
        <v>97</v>
      </c>
      <c r="D99" s="62">
        <v>40575</v>
      </c>
      <c r="E99" s="48" t="s">
        <v>1520</v>
      </c>
      <c r="F99" s="63" t="s">
        <v>752</v>
      </c>
      <c r="G99" s="49" t="s">
        <v>1157</v>
      </c>
      <c r="H99" s="63" t="s">
        <v>32</v>
      </c>
      <c r="I99" s="50" t="s">
        <v>4733</v>
      </c>
      <c r="J99" s="63" t="s">
        <v>3912</v>
      </c>
      <c r="K99" s="50" t="s">
        <v>4733</v>
      </c>
      <c r="M99" s="50" t="s">
        <v>4910</v>
      </c>
      <c r="O99" s="64" t="s">
        <v>654</v>
      </c>
      <c r="P99" s="65" t="s">
        <v>1543</v>
      </c>
      <c r="Q99" s="55" t="s">
        <v>4406</v>
      </c>
      <c r="R99" s="66" t="s">
        <v>40</v>
      </c>
      <c r="V99" s="63" t="s">
        <v>763</v>
      </c>
      <c r="W99" s="63" t="s">
        <v>4359</v>
      </c>
      <c r="Y99" s="68" t="s">
        <v>4359</v>
      </c>
      <c r="Z99" s="67" t="s">
        <v>3839</v>
      </c>
      <c r="AD99" s="50" t="s">
        <v>4359</v>
      </c>
      <c r="AE99" s="70" t="s">
        <v>3329</v>
      </c>
      <c r="AI99" s="49" t="s">
        <v>1186</v>
      </c>
      <c r="AK99" s="63" t="s">
        <v>1162</v>
      </c>
      <c r="AN99" s="63" t="s">
        <v>9</v>
      </c>
    </row>
    <row r="100" spans="1:51" ht="24" customHeight="1" x14ac:dyDescent="0.2">
      <c r="A100" s="61">
        <v>98</v>
      </c>
      <c r="B100" s="61" t="s">
        <v>4365</v>
      </c>
      <c r="C100" s="61">
        <v>98</v>
      </c>
      <c r="D100" s="62">
        <v>40575</v>
      </c>
      <c r="E100" s="48" t="s">
        <v>1520</v>
      </c>
      <c r="F100" s="63" t="s">
        <v>752</v>
      </c>
      <c r="G100" s="49" t="s">
        <v>1157</v>
      </c>
      <c r="H100" s="63" t="s">
        <v>32</v>
      </c>
      <c r="I100" s="50" t="s">
        <v>4733</v>
      </c>
      <c r="J100" s="63" t="s">
        <v>3912</v>
      </c>
      <c r="K100" s="50" t="s">
        <v>4733</v>
      </c>
      <c r="M100" s="50" t="s">
        <v>4910</v>
      </c>
      <c r="O100" s="64" t="s">
        <v>92</v>
      </c>
      <c r="P100" s="65" t="s">
        <v>1548</v>
      </c>
      <c r="Q100" s="55" t="s">
        <v>4406</v>
      </c>
      <c r="R100" s="66" t="s">
        <v>40</v>
      </c>
      <c r="V100" s="63" t="s">
        <v>763</v>
      </c>
      <c r="W100" s="63" t="s">
        <v>4359</v>
      </c>
      <c r="Y100" s="68" t="s">
        <v>4359</v>
      </c>
      <c r="Z100" s="67" t="s">
        <v>3839</v>
      </c>
      <c r="AD100" s="50" t="s">
        <v>4359</v>
      </c>
      <c r="AE100" s="70" t="s">
        <v>3329</v>
      </c>
      <c r="AI100" s="49" t="s">
        <v>1186</v>
      </c>
      <c r="AK100" s="63" t="s">
        <v>1162</v>
      </c>
      <c r="AN100" s="63" t="s">
        <v>9</v>
      </c>
    </row>
    <row r="101" spans="1:51" ht="24" customHeight="1" x14ac:dyDescent="0.2">
      <c r="A101" s="61">
        <v>99</v>
      </c>
      <c r="B101" s="61" t="s">
        <v>4365</v>
      </c>
      <c r="C101" s="61">
        <v>99</v>
      </c>
      <c r="D101" s="62">
        <v>40575</v>
      </c>
      <c r="E101" s="48" t="s">
        <v>1520</v>
      </c>
      <c r="F101" s="63" t="s">
        <v>752</v>
      </c>
      <c r="G101" s="49" t="s">
        <v>1157</v>
      </c>
      <c r="H101" s="63" t="s">
        <v>62</v>
      </c>
      <c r="I101" s="50" t="s">
        <v>4733</v>
      </c>
      <c r="J101" s="63" t="s">
        <v>3912</v>
      </c>
      <c r="K101" s="50" t="s">
        <v>4733</v>
      </c>
      <c r="M101" s="50" t="s">
        <v>4910</v>
      </c>
      <c r="O101" s="64" t="s">
        <v>93</v>
      </c>
      <c r="Q101" s="55" t="s">
        <v>4359</v>
      </c>
      <c r="R101" s="66" t="s">
        <v>40</v>
      </c>
      <c r="V101" s="63" t="s">
        <v>763</v>
      </c>
      <c r="W101" s="63" t="s">
        <v>4359</v>
      </c>
      <c r="Y101" s="68" t="s">
        <v>4359</v>
      </c>
      <c r="Z101" s="67" t="s">
        <v>3839</v>
      </c>
      <c r="AD101" s="50" t="s">
        <v>4359</v>
      </c>
      <c r="AE101" s="70" t="s">
        <v>3329</v>
      </c>
      <c r="AI101" s="49" t="s">
        <v>1186</v>
      </c>
      <c r="AJ101" s="63" t="s">
        <v>83</v>
      </c>
      <c r="AK101" s="63" t="s">
        <v>1162</v>
      </c>
      <c r="AN101" s="63" t="s">
        <v>9</v>
      </c>
    </row>
    <row r="102" spans="1:51" ht="24" customHeight="1" x14ac:dyDescent="0.2">
      <c r="A102" s="61">
        <v>100</v>
      </c>
      <c r="B102" s="61" t="s">
        <v>4365</v>
      </c>
      <c r="C102" s="61">
        <v>100</v>
      </c>
      <c r="D102" s="62">
        <v>40575</v>
      </c>
      <c r="E102" s="48" t="s">
        <v>1520</v>
      </c>
      <c r="F102" s="63" t="s">
        <v>752</v>
      </c>
      <c r="G102" s="49" t="s">
        <v>1157</v>
      </c>
      <c r="H102" s="63" t="s">
        <v>102</v>
      </c>
      <c r="I102" s="50" t="s">
        <v>4733</v>
      </c>
      <c r="J102" s="63" t="s">
        <v>3912</v>
      </c>
      <c r="K102" s="50" t="s">
        <v>4733</v>
      </c>
      <c r="M102" s="50" t="s">
        <v>4910</v>
      </c>
      <c r="O102" s="64" t="s">
        <v>96</v>
      </c>
      <c r="P102" s="65" t="s">
        <v>1553</v>
      </c>
      <c r="Q102" s="55" t="s">
        <v>4409</v>
      </c>
      <c r="R102" s="66" t="s">
        <v>40</v>
      </c>
      <c r="V102" s="63" t="s">
        <v>763</v>
      </c>
      <c r="W102" s="63" t="s">
        <v>4359</v>
      </c>
      <c r="Y102" s="68" t="s">
        <v>4359</v>
      </c>
      <c r="Z102" s="67" t="s">
        <v>3839</v>
      </c>
      <c r="AD102" s="50" t="s">
        <v>4359</v>
      </c>
      <c r="AE102" s="70" t="s">
        <v>3329</v>
      </c>
      <c r="AI102" s="49" t="s">
        <v>1186</v>
      </c>
      <c r="AJ102" s="63" t="s">
        <v>83</v>
      </c>
      <c r="AK102" s="63" t="s">
        <v>1162</v>
      </c>
      <c r="AN102" s="63" t="s">
        <v>9</v>
      </c>
    </row>
    <row r="103" spans="1:51" ht="24" customHeight="1" x14ac:dyDescent="0.2">
      <c r="A103" s="61">
        <v>101</v>
      </c>
      <c r="B103" s="61" t="s">
        <v>4365</v>
      </c>
      <c r="C103" s="61">
        <v>101</v>
      </c>
      <c r="D103" s="62">
        <v>40575</v>
      </c>
      <c r="E103" s="48" t="s">
        <v>1520</v>
      </c>
      <c r="F103" s="63" t="s">
        <v>752</v>
      </c>
      <c r="G103" s="49" t="s">
        <v>1157</v>
      </c>
      <c r="H103" s="63" t="s">
        <v>12</v>
      </c>
      <c r="I103" s="50" t="s">
        <v>4733</v>
      </c>
      <c r="J103" s="63" t="s">
        <v>3912</v>
      </c>
      <c r="K103" s="50" t="s">
        <v>4733</v>
      </c>
      <c r="M103" s="50" t="s">
        <v>4910</v>
      </c>
      <c r="O103" s="64" t="s">
        <v>97</v>
      </c>
      <c r="P103" s="65" t="s">
        <v>1549</v>
      </c>
      <c r="Q103" s="55" t="s">
        <v>4406</v>
      </c>
      <c r="R103" s="66" t="s">
        <v>40</v>
      </c>
      <c r="V103" s="63" t="s">
        <v>763</v>
      </c>
      <c r="W103" s="63" t="s">
        <v>4359</v>
      </c>
      <c r="Y103" s="68" t="s">
        <v>4359</v>
      </c>
      <c r="Z103" s="67" t="s">
        <v>3839</v>
      </c>
      <c r="AD103" s="50" t="s">
        <v>4359</v>
      </c>
      <c r="AE103" s="70" t="s">
        <v>3329</v>
      </c>
      <c r="AI103" s="49" t="s">
        <v>1186</v>
      </c>
      <c r="AJ103" s="63" t="s">
        <v>83</v>
      </c>
      <c r="AK103" s="63" t="s">
        <v>1162</v>
      </c>
      <c r="AN103" s="63" t="s">
        <v>9</v>
      </c>
      <c r="AY103" s="63" t="s">
        <v>98</v>
      </c>
    </row>
    <row r="104" spans="1:51" ht="24" customHeight="1" x14ac:dyDescent="0.2">
      <c r="A104" s="61">
        <v>102</v>
      </c>
      <c r="B104" s="61" t="s">
        <v>4365</v>
      </c>
      <c r="C104" s="61">
        <v>102</v>
      </c>
      <c r="D104" s="62">
        <v>40575</v>
      </c>
      <c r="E104" s="48" t="s">
        <v>1520</v>
      </c>
      <c r="F104" s="63" t="s">
        <v>752</v>
      </c>
      <c r="G104" s="49" t="s">
        <v>1157</v>
      </c>
      <c r="H104" s="63" t="s">
        <v>100</v>
      </c>
      <c r="I104" s="50" t="s">
        <v>4733</v>
      </c>
      <c r="J104" s="63" t="s">
        <v>3912</v>
      </c>
      <c r="K104" s="50" t="s">
        <v>4733</v>
      </c>
      <c r="M104" s="50" t="s">
        <v>4910</v>
      </c>
      <c r="O104" s="64" t="s">
        <v>99</v>
      </c>
      <c r="P104" s="65" t="s">
        <v>1549</v>
      </c>
      <c r="Q104" s="55" t="s">
        <v>4406</v>
      </c>
      <c r="R104" s="66" t="s">
        <v>40</v>
      </c>
      <c r="V104" s="63" t="s">
        <v>763</v>
      </c>
      <c r="W104" s="63" t="s">
        <v>4359</v>
      </c>
      <c r="Y104" s="68" t="s">
        <v>4359</v>
      </c>
      <c r="Z104" s="67" t="s">
        <v>3839</v>
      </c>
      <c r="AD104" s="50" t="s">
        <v>4359</v>
      </c>
      <c r="AE104" s="70" t="s">
        <v>3329</v>
      </c>
      <c r="AI104" s="49" t="s">
        <v>1186</v>
      </c>
      <c r="AJ104" s="63" t="s">
        <v>83</v>
      </c>
      <c r="AK104" s="63" t="s">
        <v>1162</v>
      </c>
      <c r="AN104" s="63" t="s">
        <v>9</v>
      </c>
    </row>
    <row r="105" spans="1:51" ht="24" customHeight="1" x14ac:dyDescent="0.2">
      <c r="A105" s="61">
        <v>103</v>
      </c>
      <c r="B105" s="61" t="s">
        <v>4365</v>
      </c>
      <c r="C105" s="61">
        <v>103</v>
      </c>
      <c r="D105" s="62">
        <v>40575</v>
      </c>
      <c r="E105" s="48" t="s">
        <v>1520</v>
      </c>
      <c r="F105" s="63" t="s">
        <v>752</v>
      </c>
      <c r="G105" s="49" t="s">
        <v>1157</v>
      </c>
      <c r="H105" s="63" t="s">
        <v>1165</v>
      </c>
      <c r="I105" s="50" t="s">
        <v>4733</v>
      </c>
      <c r="J105" s="63" t="s">
        <v>3912</v>
      </c>
      <c r="K105" s="50" t="s">
        <v>4733</v>
      </c>
      <c r="M105" s="50" t="s">
        <v>4910</v>
      </c>
      <c r="O105" s="64" t="s">
        <v>1184</v>
      </c>
      <c r="P105" s="65" t="s">
        <v>1548</v>
      </c>
      <c r="Q105" s="55" t="s">
        <v>4406</v>
      </c>
      <c r="R105" s="66" t="s">
        <v>40</v>
      </c>
      <c r="V105" s="63" t="s">
        <v>763</v>
      </c>
      <c r="W105" s="63" t="s">
        <v>4359</v>
      </c>
      <c r="Y105" s="68" t="s">
        <v>4359</v>
      </c>
      <c r="Z105" s="67" t="s">
        <v>3839</v>
      </c>
      <c r="AD105" s="50" t="s">
        <v>4359</v>
      </c>
      <c r="AE105" s="70" t="s">
        <v>3329</v>
      </c>
      <c r="AI105" s="49" t="s">
        <v>1186</v>
      </c>
      <c r="AJ105" s="63" t="s">
        <v>83</v>
      </c>
      <c r="AK105" s="63" t="s">
        <v>1162</v>
      </c>
      <c r="AN105" s="63" t="s">
        <v>9</v>
      </c>
    </row>
    <row r="106" spans="1:51" ht="24" customHeight="1" x14ac:dyDescent="0.2">
      <c r="A106" s="61">
        <v>104</v>
      </c>
      <c r="B106" s="61" t="s">
        <v>4365</v>
      </c>
      <c r="C106" s="61">
        <v>104</v>
      </c>
      <c r="D106" s="62">
        <v>40575</v>
      </c>
      <c r="E106" s="48" t="s">
        <v>1520</v>
      </c>
      <c r="F106" s="63" t="s">
        <v>752</v>
      </c>
      <c r="G106" s="49" t="s">
        <v>1157</v>
      </c>
      <c r="H106" s="63" t="s">
        <v>101</v>
      </c>
      <c r="I106" s="50" t="s">
        <v>4733</v>
      </c>
      <c r="J106" s="63" t="s">
        <v>3912</v>
      </c>
      <c r="K106" s="50" t="s">
        <v>4733</v>
      </c>
      <c r="M106" s="50" t="s">
        <v>4910</v>
      </c>
      <c r="O106" s="64" t="s">
        <v>635</v>
      </c>
      <c r="P106" s="65" t="s">
        <v>1555</v>
      </c>
      <c r="Q106" s="55" t="s">
        <v>4409</v>
      </c>
      <c r="R106" s="66" t="s">
        <v>40</v>
      </c>
      <c r="V106" s="63" t="s">
        <v>763</v>
      </c>
      <c r="W106" s="63" t="s">
        <v>4359</v>
      </c>
      <c r="Y106" s="68" t="s">
        <v>4359</v>
      </c>
      <c r="Z106" s="67" t="s">
        <v>3839</v>
      </c>
      <c r="AD106" s="50" t="s">
        <v>4359</v>
      </c>
      <c r="AE106" s="70" t="s">
        <v>3329</v>
      </c>
      <c r="AI106" s="49" t="s">
        <v>1186</v>
      </c>
      <c r="AJ106" s="63" t="s">
        <v>83</v>
      </c>
      <c r="AK106" s="63" t="s">
        <v>1162</v>
      </c>
      <c r="AN106" s="63" t="s">
        <v>9</v>
      </c>
    </row>
    <row r="107" spans="1:51" ht="24" customHeight="1" x14ac:dyDescent="0.2">
      <c r="A107" s="61">
        <v>105</v>
      </c>
      <c r="B107" s="61" t="s">
        <v>4365</v>
      </c>
      <c r="C107" s="61">
        <v>105</v>
      </c>
      <c r="D107" s="62">
        <v>40575</v>
      </c>
      <c r="E107" s="48" t="s">
        <v>1520</v>
      </c>
      <c r="F107" s="63" t="s">
        <v>752</v>
      </c>
      <c r="G107" s="49" t="s">
        <v>1157</v>
      </c>
      <c r="H107" s="63" t="s">
        <v>102</v>
      </c>
      <c r="I107" s="50" t="s">
        <v>4733</v>
      </c>
      <c r="J107" s="63" t="s">
        <v>3912</v>
      </c>
      <c r="K107" s="50" t="s">
        <v>4733</v>
      </c>
      <c r="M107" s="50" t="s">
        <v>4910</v>
      </c>
      <c r="O107" s="64" t="s">
        <v>691</v>
      </c>
      <c r="Q107" s="55" t="s">
        <v>4359</v>
      </c>
      <c r="R107" s="66" t="s">
        <v>40</v>
      </c>
      <c r="V107" s="63" t="s">
        <v>763</v>
      </c>
      <c r="W107" s="63" t="s">
        <v>4359</v>
      </c>
      <c r="Y107" s="68" t="s">
        <v>4359</v>
      </c>
      <c r="Z107" s="67" t="s">
        <v>3839</v>
      </c>
      <c r="AD107" s="50" t="s">
        <v>4359</v>
      </c>
      <c r="AE107" s="70" t="s">
        <v>3329</v>
      </c>
      <c r="AI107" s="49" t="s">
        <v>1186</v>
      </c>
      <c r="AJ107" s="63" t="s">
        <v>83</v>
      </c>
      <c r="AK107" s="63" t="s">
        <v>1162</v>
      </c>
      <c r="AN107" s="63" t="s">
        <v>103</v>
      </c>
    </row>
    <row r="108" spans="1:51" ht="24" customHeight="1" x14ac:dyDescent="0.2">
      <c r="A108" s="61">
        <v>106</v>
      </c>
      <c r="B108" s="61" t="s">
        <v>4365</v>
      </c>
      <c r="C108" s="61">
        <v>106</v>
      </c>
      <c r="D108" s="62">
        <v>40575</v>
      </c>
      <c r="E108" s="48" t="s">
        <v>1520</v>
      </c>
      <c r="F108" s="63" t="s">
        <v>752</v>
      </c>
      <c r="G108" s="49" t="s">
        <v>1157</v>
      </c>
      <c r="H108" s="63" t="s">
        <v>32</v>
      </c>
      <c r="I108" s="50" t="s">
        <v>4733</v>
      </c>
      <c r="J108" s="63" t="s">
        <v>3912</v>
      </c>
      <c r="K108" s="50" t="s">
        <v>4733</v>
      </c>
      <c r="M108" s="50" t="s">
        <v>4910</v>
      </c>
      <c r="O108" s="64" t="s">
        <v>1179</v>
      </c>
      <c r="P108" s="65" t="s">
        <v>1544</v>
      </c>
      <c r="Q108" s="55" t="s">
        <v>4406</v>
      </c>
      <c r="R108" s="66" t="s">
        <v>40</v>
      </c>
      <c r="V108" s="63" t="s">
        <v>763</v>
      </c>
      <c r="W108" s="63" t="s">
        <v>4359</v>
      </c>
      <c r="Y108" s="68" t="s">
        <v>4359</v>
      </c>
      <c r="Z108" s="67" t="s">
        <v>3839</v>
      </c>
      <c r="AD108" s="50" t="s">
        <v>4359</v>
      </c>
      <c r="AE108" s="70" t="s">
        <v>3329</v>
      </c>
      <c r="AI108" s="49" t="s">
        <v>1186</v>
      </c>
      <c r="AK108" s="63" t="s">
        <v>1162</v>
      </c>
      <c r="AN108" s="63" t="s">
        <v>9</v>
      </c>
    </row>
    <row r="109" spans="1:51" ht="24" customHeight="1" x14ac:dyDescent="0.2">
      <c r="A109" s="61">
        <v>107</v>
      </c>
      <c r="B109" s="61" t="s">
        <v>4365</v>
      </c>
      <c r="C109" s="61">
        <v>107</v>
      </c>
      <c r="D109" s="62">
        <v>40575</v>
      </c>
      <c r="E109" s="48" t="s">
        <v>1520</v>
      </c>
      <c r="F109" s="63" t="s">
        <v>752</v>
      </c>
      <c r="G109" s="49" t="s">
        <v>1157</v>
      </c>
      <c r="H109" s="63" t="s">
        <v>1181</v>
      </c>
      <c r="I109" s="50" t="s">
        <v>4733</v>
      </c>
      <c r="J109" s="63" t="s">
        <v>3912</v>
      </c>
      <c r="K109" s="50" t="s">
        <v>4733</v>
      </c>
      <c r="M109" s="50" t="s">
        <v>4910</v>
      </c>
      <c r="O109" s="64" t="s">
        <v>1180</v>
      </c>
      <c r="Q109" s="55" t="s">
        <v>4359</v>
      </c>
      <c r="R109" s="66" t="s">
        <v>40</v>
      </c>
      <c r="V109" s="63" t="s">
        <v>763</v>
      </c>
      <c r="W109" s="63" t="s">
        <v>4359</v>
      </c>
      <c r="Y109" s="68" t="s">
        <v>4359</v>
      </c>
      <c r="Z109" s="67" t="s">
        <v>3839</v>
      </c>
      <c r="AD109" s="50" t="s">
        <v>4359</v>
      </c>
      <c r="AE109" s="70" t="s">
        <v>3329</v>
      </c>
      <c r="AI109" s="49" t="s">
        <v>1186</v>
      </c>
      <c r="AK109" s="63" t="s">
        <v>1162</v>
      </c>
      <c r="AN109" s="63" t="s">
        <v>103</v>
      </c>
    </row>
    <row r="110" spans="1:51" ht="24" customHeight="1" x14ac:dyDescent="0.2">
      <c r="A110" s="61">
        <v>108</v>
      </c>
      <c r="B110" s="61" t="s">
        <v>4365</v>
      </c>
      <c r="C110" s="61">
        <v>108</v>
      </c>
      <c r="D110" s="62">
        <v>40575</v>
      </c>
      <c r="E110" s="48" t="s">
        <v>1520</v>
      </c>
      <c r="F110" s="63" t="s">
        <v>752</v>
      </c>
      <c r="G110" s="49" t="s">
        <v>1157</v>
      </c>
      <c r="H110" s="63" t="s">
        <v>12</v>
      </c>
      <c r="I110" s="50" t="s">
        <v>4733</v>
      </c>
      <c r="J110" s="63" t="s">
        <v>3912</v>
      </c>
      <c r="K110" s="50" t="s">
        <v>4733</v>
      </c>
      <c r="M110" s="50" t="s">
        <v>4910</v>
      </c>
      <c r="O110" s="64" t="s">
        <v>1182</v>
      </c>
      <c r="Q110" s="55" t="s">
        <v>4359</v>
      </c>
      <c r="R110" s="66" t="s">
        <v>40</v>
      </c>
      <c r="V110" s="63" t="s">
        <v>763</v>
      </c>
      <c r="W110" s="63" t="s">
        <v>4359</v>
      </c>
      <c r="Y110" s="68" t="s">
        <v>4359</v>
      </c>
      <c r="Z110" s="67" t="s">
        <v>3839</v>
      </c>
      <c r="AD110" s="50" t="s">
        <v>4359</v>
      </c>
      <c r="AE110" s="70" t="s">
        <v>3329</v>
      </c>
      <c r="AI110" s="49" t="s">
        <v>1186</v>
      </c>
      <c r="AK110" s="63" t="s">
        <v>1162</v>
      </c>
      <c r="AN110" s="63" t="s">
        <v>103</v>
      </c>
    </row>
    <row r="111" spans="1:51" ht="24" customHeight="1" x14ac:dyDescent="0.2">
      <c r="A111" s="61">
        <v>109</v>
      </c>
      <c r="B111" s="61" t="s">
        <v>4365</v>
      </c>
      <c r="C111" s="61">
        <v>109</v>
      </c>
      <c r="D111" s="62">
        <v>40575</v>
      </c>
      <c r="E111" s="48" t="s">
        <v>1520</v>
      </c>
      <c r="F111" s="63" t="s">
        <v>752</v>
      </c>
      <c r="G111" s="49" t="s">
        <v>1157</v>
      </c>
      <c r="H111" s="63" t="s">
        <v>1173</v>
      </c>
      <c r="I111" s="50" t="s">
        <v>4733</v>
      </c>
      <c r="J111" s="63" t="s">
        <v>3912</v>
      </c>
      <c r="K111" s="50" t="s">
        <v>4733</v>
      </c>
      <c r="M111" s="50" t="s">
        <v>4910</v>
      </c>
      <c r="O111" s="64" t="s">
        <v>1172</v>
      </c>
      <c r="Q111" s="55" t="s">
        <v>4359</v>
      </c>
      <c r="R111" s="66" t="s">
        <v>40</v>
      </c>
      <c r="V111" s="63" t="s">
        <v>763</v>
      </c>
      <c r="W111" s="63" t="s">
        <v>4359</v>
      </c>
      <c r="Y111" s="68" t="s">
        <v>4359</v>
      </c>
      <c r="Z111" s="67" t="s">
        <v>3839</v>
      </c>
      <c r="AD111" s="50" t="s">
        <v>4359</v>
      </c>
      <c r="AE111" s="70" t="s">
        <v>3329</v>
      </c>
      <c r="AI111" s="49" t="s">
        <v>1186</v>
      </c>
      <c r="AK111" s="63" t="s">
        <v>1162</v>
      </c>
      <c r="AN111" s="63" t="s">
        <v>103</v>
      </c>
    </row>
    <row r="112" spans="1:51" ht="24" customHeight="1" x14ac:dyDescent="0.2">
      <c r="A112" s="61">
        <v>110</v>
      </c>
      <c r="B112" s="61" t="s">
        <v>4365</v>
      </c>
      <c r="C112" s="61">
        <v>110</v>
      </c>
      <c r="D112" s="62">
        <v>40575</v>
      </c>
      <c r="E112" s="48" t="s">
        <v>1520</v>
      </c>
      <c r="F112" s="63" t="s">
        <v>752</v>
      </c>
      <c r="G112" s="49" t="s">
        <v>1157</v>
      </c>
      <c r="H112" s="63" t="s">
        <v>12</v>
      </c>
      <c r="I112" s="50" t="s">
        <v>4733</v>
      </c>
      <c r="J112" s="63" t="s">
        <v>3912</v>
      </c>
      <c r="K112" s="50" t="s">
        <v>4733</v>
      </c>
      <c r="M112" s="50" t="s">
        <v>4910</v>
      </c>
      <c r="O112" s="64" t="s">
        <v>1175</v>
      </c>
      <c r="Q112" s="55" t="s">
        <v>4359</v>
      </c>
      <c r="R112" s="66" t="s">
        <v>40</v>
      </c>
      <c r="V112" s="63" t="s">
        <v>763</v>
      </c>
      <c r="W112" s="63" t="s">
        <v>4359</v>
      </c>
      <c r="Y112" s="68" t="s">
        <v>4359</v>
      </c>
      <c r="Z112" s="67" t="s">
        <v>3839</v>
      </c>
      <c r="AD112" s="50" t="s">
        <v>4359</v>
      </c>
      <c r="AE112" s="70" t="s">
        <v>3329</v>
      </c>
      <c r="AI112" s="49" t="s">
        <v>1186</v>
      </c>
      <c r="AK112" s="63" t="s">
        <v>1162</v>
      </c>
      <c r="AN112" s="63" t="s">
        <v>103</v>
      </c>
    </row>
    <row r="113" spans="1:48" ht="24" customHeight="1" x14ac:dyDescent="0.2">
      <c r="A113" s="61">
        <v>111</v>
      </c>
      <c r="B113" s="61" t="s">
        <v>4365</v>
      </c>
      <c r="C113" s="61">
        <v>111</v>
      </c>
      <c r="D113" s="62">
        <v>40575</v>
      </c>
      <c r="E113" s="48" t="s">
        <v>1520</v>
      </c>
      <c r="F113" s="63" t="s">
        <v>752</v>
      </c>
      <c r="G113" s="49" t="s">
        <v>1157</v>
      </c>
      <c r="H113" s="63" t="s">
        <v>1177</v>
      </c>
      <c r="I113" s="50" t="s">
        <v>4733</v>
      </c>
      <c r="J113" s="63" t="s">
        <v>3912</v>
      </c>
      <c r="K113" s="50" t="s">
        <v>4733</v>
      </c>
      <c r="M113" s="50" t="s">
        <v>4910</v>
      </c>
      <c r="O113" s="64" t="s">
        <v>1176</v>
      </c>
      <c r="Q113" s="55" t="s">
        <v>4359</v>
      </c>
      <c r="R113" s="66" t="s">
        <v>40</v>
      </c>
      <c r="V113" s="63" t="s">
        <v>763</v>
      </c>
      <c r="W113" s="63" t="s">
        <v>4359</v>
      </c>
      <c r="Y113" s="68" t="s">
        <v>4359</v>
      </c>
      <c r="Z113" s="67" t="s">
        <v>3839</v>
      </c>
      <c r="AD113" s="50" t="s">
        <v>4359</v>
      </c>
      <c r="AE113" s="70" t="s">
        <v>3329</v>
      </c>
      <c r="AI113" s="49" t="s">
        <v>1186</v>
      </c>
      <c r="AK113" s="63" t="s">
        <v>1162</v>
      </c>
      <c r="AN113" s="63" t="s">
        <v>103</v>
      </c>
    </row>
    <row r="114" spans="1:48" ht="24" customHeight="1" x14ac:dyDescent="0.2">
      <c r="A114" s="61">
        <v>112</v>
      </c>
      <c r="B114" s="61" t="s">
        <v>4365</v>
      </c>
      <c r="C114" s="61">
        <v>112</v>
      </c>
      <c r="D114" s="62">
        <v>40575</v>
      </c>
      <c r="E114" s="48" t="s">
        <v>1520</v>
      </c>
      <c r="F114" s="63" t="s">
        <v>752</v>
      </c>
      <c r="G114" s="49" t="s">
        <v>1157</v>
      </c>
      <c r="H114" s="63" t="s">
        <v>8</v>
      </c>
      <c r="I114" s="50" t="s">
        <v>4733</v>
      </c>
      <c r="J114" s="63" t="s">
        <v>3912</v>
      </c>
      <c r="K114" s="50" t="s">
        <v>4733</v>
      </c>
      <c r="M114" s="50" t="s">
        <v>4910</v>
      </c>
      <c r="O114" s="64" t="s">
        <v>1185</v>
      </c>
      <c r="Q114" s="55" t="s">
        <v>4359</v>
      </c>
      <c r="R114" s="66" t="s">
        <v>40</v>
      </c>
      <c r="V114" s="63" t="s">
        <v>763</v>
      </c>
      <c r="W114" s="63" t="s">
        <v>4359</v>
      </c>
      <c r="Y114" s="68" t="s">
        <v>4359</v>
      </c>
      <c r="Z114" s="67" t="s">
        <v>3839</v>
      </c>
      <c r="AD114" s="50" t="s">
        <v>4359</v>
      </c>
      <c r="AE114" s="70" t="s">
        <v>3329</v>
      </c>
      <c r="AI114" s="49" t="s">
        <v>1186</v>
      </c>
      <c r="AK114" s="63" t="s">
        <v>1162</v>
      </c>
      <c r="AN114" s="63" t="s">
        <v>103</v>
      </c>
    </row>
    <row r="115" spans="1:48" ht="24" customHeight="1" x14ac:dyDescent="0.2">
      <c r="A115" s="61">
        <v>113</v>
      </c>
      <c r="B115" s="61" t="s">
        <v>4365</v>
      </c>
      <c r="C115" s="61">
        <v>113</v>
      </c>
      <c r="D115" s="62">
        <v>40575</v>
      </c>
      <c r="E115" s="48" t="s">
        <v>1520</v>
      </c>
      <c r="F115" s="63" t="s">
        <v>752</v>
      </c>
      <c r="G115" s="49" t="s">
        <v>1157</v>
      </c>
      <c r="H115" s="63" t="s">
        <v>1178</v>
      </c>
      <c r="I115" s="50" t="s">
        <v>4733</v>
      </c>
      <c r="J115" s="63" t="s">
        <v>3912</v>
      </c>
      <c r="K115" s="50" t="s">
        <v>4733</v>
      </c>
      <c r="M115" s="50" t="s">
        <v>4910</v>
      </c>
      <c r="O115" s="64" t="s">
        <v>1195</v>
      </c>
      <c r="Q115" s="55" t="s">
        <v>4359</v>
      </c>
      <c r="R115" s="66" t="s">
        <v>40</v>
      </c>
      <c r="V115" s="63" t="s">
        <v>763</v>
      </c>
      <c r="W115" s="63" t="s">
        <v>4359</v>
      </c>
      <c r="Y115" s="68" t="s">
        <v>4359</v>
      </c>
      <c r="Z115" s="67" t="s">
        <v>3839</v>
      </c>
      <c r="AD115" s="50" t="s">
        <v>4359</v>
      </c>
      <c r="AE115" s="70" t="s">
        <v>3329</v>
      </c>
      <c r="AI115" s="49" t="s">
        <v>1186</v>
      </c>
      <c r="AK115" s="63" t="s">
        <v>1162</v>
      </c>
      <c r="AN115" s="63" t="s">
        <v>103</v>
      </c>
    </row>
    <row r="116" spans="1:48" ht="24" customHeight="1" x14ac:dyDescent="0.2">
      <c r="A116" s="61">
        <v>114</v>
      </c>
      <c r="B116" s="61" t="s">
        <v>4365</v>
      </c>
      <c r="C116" s="61">
        <v>114</v>
      </c>
      <c r="D116" s="62">
        <v>40575</v>
      </c>
      <c r="E116" s="48" t="s">
        <v>1520</v>
      </c>
      <c r="F116" s="63" t="s">
        <v>752</v>
      </c>
      <c r="G116" s="49" t="s">
        <v>1157</v>
      </c>
      <c r="H116" s="63" t="s">
        <v>12</v>
      </c>
      <c r="I116" s="50" t="s">
        <v>4733</v>
      </c>
      <c r="J116" s="63" t="s">
        <v>3912</v>
      </c>
      <c r="K116" s="50" t="s">
        <v>4733</v>
      </c>
      <c r="M116" s="50" t="s">
        <v>4910</v>
      </c>
      <c r="Q116" s="55" t="s">
        <v>4359</v>
      </c>
      <c r="R116" s="66" t="s">
        <v>40</v>
      </c>
      <c r="V116" s="63" t="s">
        <v>763</v>
      </c>
      <c r="W116" s="63" t="s">
        <v>4359</v>
      </c>
      <c r="Y116" s="68" t="s">
        <v>4359</v>
      </c>
      <c r="Z116" s="67" t="s">
        <v>3839</v>
      </c>
      <c r="AD116" s="50" t="s">
        <v>4359</v>
      </c>
      <c r="AE116" s="70" t="s">
        <v>3329</v>
      </c>
      <c r="AI116" s="49" t="s">
        <v>1186</v>
      </c>
      <c r="AK116" s="63" t="s">
        <v>1162</v>
      </c>
      <c r="AN116" s="63" t="s">
        <v>103</v>
      </c>
    </row>
    <row r="117" spans="1:48" ht="24" customHeight="1" x14ac:dyDescent="0.2">
      <c r="A117" s="61">
        <v>115</v>
      </c>
      <c r="B117" s="61" t="s">
        <v>4365</v>
      </c>
      <c r="C117" s="61">
        <v>115</v>
      </c>
      <c r="D117" s="62">
        <v>40575</v>
      </c>
      <c r="E117" s="48" t="s">
        <v>1520</v>
      </c>
      <c r="F117" s="63" t="s">
        <v>230</v>
      </c>
      <c r="G117" s="49" t="s">
        <v>1156</v>
      </c>
      <c r="H117" s="63" t="s">
        <v>21</v>
      </c>
      <c r="I117" s="50" t="s">
        <v>4733</v>
      </c>
      <c r="J117" s="63" t="s">
        <v>3912</v>
      </c>
      <c r="K117" s="50" t="s">
        <v>4733</v>
      </c>
      <c r="M117" s="50" t="s">
        <v>4910</v>
      </c>
      <c r="O117" s="64" t="s">
        <v>173</v>
      </c>
      <c r="P117" s="65" t="s">
        <v>1558</v>
      </c>
      <c r="Q117" s="55" t="s">
        <v>4409</v>
      </c>
      <c r="R117" s="66" t="s">
        <v>40</v>
      </c>
      <c r="V117" s="63" t="s">
        <v>763</v>
      </c>
      <c r="W117" s="63" t="s">
        <v>4359</v>
      </c>
      <c r="Y117" s="68" t="s">
        <v>4359</v>
      </c>
      <c r="Z117" s="67" t="s">
        <v>3839</v>
      </c>
      <c r="AD117" s="50" t="s">
        <v>4359</v>
      </c>
      <c r="AI117" s="49" t="s">
        <v>897</v>
      </c>
      <c r="AN117" s="63" t="s">
        <v>9</v>
      </c>
    </row>
    <row r="118" spans="1:48" ht="24" customHeight="1" x14ac:dyDescent="0.2">
      <c r="A118" s="61">
        <v>116</v>
      </c>
      <c r="B118" s="61" t="s">
        <v>4365</v>
      </c>
      <c r="C118" s="61">
        <v>116</v>
      </c>
      <c r="D118" s="62">
        <v>40575</v>
      </c>
      <c r="E118" s="48" t="s">
        <v>1520</v>
      </c>
      <c r="F118" s="63" t="s">
        <v>751</v>
      </c>
      <c r="G118" s="49" t="s">
        <v>1157</v>
      </c>
      <c r="H118" s="63" t="s">
        <v>21</v>
      </c>
      <c r="I118" s="50" t="s">
        <v>4733</v>
      </c>
      <c r="J118" s="63" t="s">
        <v>3912</v>
      </c>
      <c r="K118" s="50" t="s">
        <v>4733</v>
      </c>
      <c r="M118" s="50" t="s">
        <v>4910</v>
      </c>
      <c r="O118" s="64" t="s">
        <v>174</v>
      </c>
      <c r="P118" s="65" t="s">
        <v>1549</v>
      </c>
      <c r="Q118" s="55" t="s">
        <v>4406</v>
      </c>
      <c r="R118" s="66" t="s">
        <v>40</v>
      </c>
      <c r="V118" s="63" t="s">
        <v>763</v>
      </c>
      <c r="W118" s="63" t="s">
        <v>4359</v>
      </c>
      <c r="Y118" s="68" t="s">
        <v>4359</v>
      </c>
      <c r="Z118" s="67" t="s">
        <v>3839</v>
      </c>
      <c r="AD118" s="50" t="s">
        <v>4359</v>
      </c>
      <c r="AI118" s="49" t="s">
        <v>897</v>
      </c>
      <c r="AN118" s="63" t="s">
        <v>9</v>
      </c>
    </row>
    <row r="119" spans="1:48" ht="24" customHeight="1" x14ac:dyDescent="0.2">
      <c r="A119" s="61">
        <v>117</v>
      </c>
      <c r="B119" s="61" t="s">
        <v>4365</v>
      </c>
      <c r="C119" s="61">
        <v>117</v>
      </c>
      <c r="D119" s="62">
        <v>40576</v>
      </c>
      <c r="E119" s="48" t="s">
        <v>1520</v>
      </c>
      <c r="F119" s="63" t="s">
        <v>745</v>
      </c>
      <c r="G119" s="49" t="s">
        <v>1156</v>
      </c>
      <c r="H119" s="63" t="s">
        <v>21</v>
      </c>
      <c r="I119" s="50" t="s">
        <v>4733</v>
      </c>
      <c r="J119" s="63" t="s">
        <v>3912</v>
      </c>
      <c r="K119" s="50" t="s">
        <v>4733</v>
      </c>
      <c r="M119" s="50" t="s">
        <v>4910</v>
      </c>
      <c r="N119" s="63" t="s">
        <v>54</v>
      </c>
      <c r="O119" s="64" t="s">
        <v>700</v>
      </c>
      <c r="P119" s="65" t="s">
        <v>1548</v>
      </c>
      <c r="Q119" s="55" t="s">
        <v>4406</v>
      </c>
      <c r="R119" s="66" t="s">
        <v>40</v>
      </c>
      <c r="V119" s="63" t="s">
        <v>763</v>
      </c>
      <c r="W119" s="63" t="s">
        <v>4359</v>
      </c>
      <c r="Y119" s="68" t="s">
        <v>4359</v>
      </c>
      <c r="Z119" s="67" t="s">
        <v>3839</v>
      </c>
      <c r="AD119" s="50" t="s">
        <v>4359</v>
      </c>
      <c r="AG119" s="63" t="s">
        <v>175</v>
      </c>
      <c r="AI119" s="49" t="s">
        <v>897</v>
      </c>
      <c r="AN119" s="63" t="s">
        <v>9</v>
      </c>
      <c r="AU119" s="63" t="s">
        <v>176</v>
      </c>
    </row>
    <row r="120" spans="1:48" ht="24" customHeight="1" x14ac:dyDescent="0.2">
      <c r="A120" s="61">
        <v>118</v>
      </c>
      <c r="B120" s="61" t="s">
        <v>4365</v>
      </c>
      <c r="C120" s="61">
        <v>118</v>
      </c>
      <c r="D120" s="62">
        <v>40576</v>
      </c>
      <c r="E120" s="48" t="s">
        <v>1520</v>
      </c>
      <c r="F120" s="63" t="s">
        <v>745</v>
      </c>
      <c r="G120" s="49" t="s">
        <v>1156</v>
      </c>
      <c r="H120" s="63" t="s">
        <v>21</v>
      </c>
      <c r="I120" s="50" t="s">
        <v>4733</v>
      </c>
      <c r="J120" s="63" t="s">
        <v>3912</v>
      </c>
      <c r="K120" s="50" t="s">
        <v>4733</v>
      </c>
      <c r="M120" s="50" t="s">
        <v>4910</v>
      </c>
      <c r="N120" s="63" t="s">
        <v>66</v>
      </c>
      <c r="O120" s="64" t="s">
        <v>1268</v>
      </c>
      <c r="P120" s="65" t="s">
        <v>1548</v>
      </c>
      <c r="Q120" s="55" t="s">
        <v>4406</v>
      </c>
      <c r="R120" s="66" t="s">
        <v>40</v>
      </c>
      <c r="V120" s="63" t="s">
        <v>763</v>
      </c>
      <c r="W120" s="63" t="s">
        <v>4359</v>
      </c>
      <c r="Y120" s="68" t="s">
        <v>4359</v>
      </c>
      <c r="Z120" s="67" t="s">
        <v>3839</v>
      </c>
      <c r="AD120" s="50" t="s">
        <v>4359</v>
      </c>
      <c r="AI120" s="49" t="s">
        <v>897</v>
      </c>
      <c r="AN120" s="63" t="s">
        <v>9</v>
      </c>
      <c r="AO120" s="63" t="s">
        <v>10</v>
      </c>
      <c r="AU120" s="63" t="s">
        <v>177</v>
      </c>
    </row>
    <row r="121" spans="1:48" ht="24" customHeight="1" x14ac:dyDescent="0.2">
      <c r="A121" s="61">
        <v>119</v>
      </c>
      <c r="B121" s="61" t="s">
        <v>4365</v>
      </c>
      <c r="C121" s="61">
        <v>119</v>
      </c>
      <c r="D121" s="62">
        <v>40576</v>
      </c>
      <c r="E121" s="48" t="s">
        <v>1520</v>
      </c>
      <c r="F121" s="63" t="s">
        <v>745</v>
      </c>
      <c r="G121" s="49" t="s">
        <v>1156</v>
      </c>
      <c r="H121" s="63" t="s">
        <v>21</v>
      </c>
      <c r="I121" s="50" t="s">
        <v>4733</v>
      </c>
      <c r="J121" s="63" t="s">
        <v>3912</v>
      </c>
      <c r="K121" s="50" t="s">
        <v>4733</v>
      </c>
      <c r="M121" s="50" t="s">
        <v>4910</v>
      </c>
      <c r="N121" s="63" t="s">
        <v>54</v>
      </c>
      <c r="O121" s="64" t="s">
        <v>656</v>
      </c>
      <c r="P121" s="65" t="s">
        <v>1542</v>
      </c>
      <c r="Q121" s="55" t="s">
        <v>4406</v>
      </c>
      <c r="R121" s="66" t="s">
        <v>40</v>
      </c>
      <c r="V121" s="63" t="s">
        <v>763</v>
      </c>
      <c r="W121" s="63" t="s">
        <v>4359</v>
      </c>
      <c r="Y121" s="68" t="s">
        <v>4359</v>
      </c>
      <c r="Z121" s="67" t="s">
        <v>3839</v>
      </c>
      <c r="AD121" s="50" t="s">
        <v>4359</v>
      </c>
      <c r="AI121" s="49" t="s">
        <v>897</v>
      </c>
      <c r="AN121" s="63" t="s">
        <v>9</v>
      </c>
      <c r="AO121" s="63" t="s">
        <v>10</v>
      </c>
      <c r="AV121" s="63" t="s">
        <v>178</v>
      </c>
    </row>
    <row r="122" spans="1:48" ht="24" customHeight="1" x14ac:dyDescent="0.2">
      <c r="A122" s="61">
        <v>120</v>
      </c>
      <c r="B122" s="61" t="s">
        <v>4365</v>
      </c>
      <c r="C122" s="61">
        <v>120</v>
      </c>
      <c r="D122" s="62">
        <v>40576</v>
      </c>
      <c r="E122" s="48" t="s">
        <v>1520</v>
      </c>
      <c r="F122" s="63" t="s">
        <v>745</v>
      </c>
      <c r="G122" s="49" t="s">
        <v>1156</v>
      </c>
      <c r="H122" s="63" t="s">
        <v>21</v>
      </c>
      <c r="I122" s="50" t="s">
        <v>4733</v>
      </c>
      <c r="J122" s="63" t="s">
        <v>3912</v>
      </c>
      <c r="K122" s="50" t="s">
        <v>4733</v>
      </c>
      <c r="M122" s="50" t="s">
        <v>4910</v>
      </c>
      <c r="N122" s="63" t="s">
        <v>66</v>
      </c>
      <c r="O122" s="64" t="s">
        <v>701</v>
      </c>
      <c r="P122" s="65" t="s">
        <v>1539</v>
      </c>
      <c r="Q122" s="55" t="s">
        <v>4408</v>
      </c>
      <c r="R122" s="66" t="s">
        <v>40</v>
      </c>
      <c r="S122" s="66" t="s">
        <v>1271</v>
      </c>
      <c r="V122" s="63" t="s">
        <v>763</v>
      </c>
      <c r="W122" s="63" t="s">
        <v>4359</v>
      </c>
      <c r="Y122" s="68" t="s">
        <v>4359</v>
      </c>
      <c r="Z122" s="67" t="s">
        <v>3839</v>
      </c>
      <c r="AD122" s="50" t="s">
        <v>4359</v>
      </c>
      <c r="AI122" s="49" t="s">
        <v>897</v>
      </c>
      <c r="AN122" s="63" t="s">
        <v>9</v>
      </c>
      <c r="AO122" s="63" t="s">
        <v>10</v>
      </c>
      <c r="AU122" s="63" t="s">
        <v>179</v>
      </c>
      <c r="AV122" s="63" t="s">
        <v>180</v>
      </c>
    </row>
    <row r="123" spans="1:48" ht="24" customHeight="1" x14ac:dyDescent="0.2">
      <c r="A123" s="61">
        <v>121</v>
      </c>
      <c r="B123" s="61" t="s">
        <v>4365</v>
      </c>
      <c r="C123" s="61">
        <v>121</v>
      </c>
      <c r="D123" s="62">
        <v>40576</v>
      </c>
      <c r="E123" s="48" t="s">
        <v>1520</v>
      </c>
      <c r="F123" s="63" t="s">
        <v>745</v>
      </c>
      <c r="G123" s="49" t="s">
        <v>1156</v>
      </c>
      <c r="H123" s="63" t="s">
        <v>21</v>
      </c>
      <c r="I123" s="50" t="s">
        <v>4733</v>
      </c>
      <c r="J123" s="63" t="s">
        <v>3912</v>
      </c>
      <c r="K123" s="50" t="s">
        <v>4733</v>
      </c>
      <c r="M123" s="50" t="s">
        <v>4910</v>
      </c>
      <c r="N123" s="63" t="s">
        <v>66</v>
      </c>
      <c r="O123" s="64" t="s">
        <v>181</v>
      </c>
      <c r="P123" s="65" t="s">
        <v>1547</v>
      </c>
      <c r="Q123" s="55" t="s">
        <v>4406</v>
      </c>
      <c r="R123" s="66" t="s">
        <v>40</v>
      </c>
      <c r="V123" s="63" t="s">
        <v>763</v>
      </c>
      <c r="W123" s="63" t="s">
        <v>4359</v>
      </c>
      <c r="Y123" s="68" t="s">
        <v>4359</v>
      </c>
      <c r="Z123" s="67" t="s">
        <v>3839</v>
      </c>
      <c r="AD123" s="50" t="s">
        <v>4359</v>
      </c>
      <c r="AI123" s="49" t="s">
        <v>897</v>
      </c>
      <c r="AN123" s="63" t="s">
        <v>9</v>
      </c>
    </row>
    <row r="124" spans="1:48" ht="24" customHeight="1" x14ac:dyDescent="0.2">
      <c r="A124" s="61">
        <v>122</v>
      </c>
      <c r="B124" s="61" t="s">
        <v>4365</v>
      </c>
      <c r="C124" s="61">
        <v>122</v>
      </c>
      <c r="D124" s="62">
        <v>40576</v>
      </c>
      <c r="E124" s="48" t="s">
        <v>1520</v>
      </c>
      <c r="F124" s="63" t="s">
        <v>745</v>
      </c>
      <c r="G124" s="49" t="s">
        <v>1156</v>
      </c>
      <c r="H124" s="63" t="s">
        <v>21</v>
      </c>
      <c r="I124" s="50" t="s">
        <v>4733</v>
      </c>
      <c r="J124" s="63" t="s">
        <v>3912</v>
      </c>
      <c r="K124" s="50" t="s">
        <v>4733</v>
      </c>
      <c r="M124" s="50" t="s">
        <v>4910</v>
      </c>
      <c r="N124" s="63" t="s">
        <v>66</v>
      </c>
      <c r="O124" s="64" t="s">
        <v>182</v>
      </c>
      <c r="P124" s="65" t="s">
        <v>1549</v>
      </c>
      <c r="Q124" s="55" t="s">
        <v>4406</v>
      </c>
      <c r="R124" s="66" t="s">
        <v>40</v>
      </c>
      <c r="V124" s="63" t="s">
        <v>763</v>
      </c>
      <c r="W124" s="63" t="s">
        <v>4359</v>
      </c>
      <c r="Y124" s="68" t="s">
        <v>4359</v>
      </c>
      <c r="Z124" s="67" t="s">
        <v>3839</v>
      </c>
      <c r="AD124" s="50" t="s">
        <v>4359</v>
      </c>
      <c r="AI124" s="49" t="s">
        <v>897</v>
      </c>
      <c r="AN124" s="63" t="s">
        <v>9</v>
      </c>
      <c r="AU124" s="63" t="s">
        <v>183</v>
      </c>
      <c r="AV124" s="63" t="s">
        <v>184</v>
      </c>
    </row>
    <row r="125" spans="1:48" ht="24" customHeight="1" x14ac:dyDescent="0.2">
      <c r="A125" s="61">
        <v>123</v>
      </c>
      <c r="B125" s="61" t="s">
        <v>4365</v>
      </c>
      <c r="C125" s="61">
        <v>123</v>
      </c>
      <c r="D125" s="62">
        <v>40576</v>
      </c>
      <c r="E125" s="48" t="s">
        <v>1520</v>
      </c>
      <c r="F125" s="63" t="s">
        <v>745</v>
      </c>
      <c r="G125" s="49" t="s">
        <v>1156</v>
      </c>
      <c r="H125" s="63" t="s">
        <v>21</v>
      </c>
      <c r="I125" s="50" t="s">
        <v>4733</v>
      </c>
      <c r="J125" s="63" t="s">
        <v>3912</v>
      </c>
      <c r="K125" s="50" t="s">
        <v>4733</v>
      </c>
      <c r="M125" s="50" t="s">
        <v>4910</v>
      </c>
      <c r="N125" s="63" t="s">
        <v>66</v>
      </c>
      <c r="O125" s="64" t="s">
        <v>185</v>
      </c>
      <c r="P125" s="65" t="s">
        <v>1547</v>
      </c>
      <c r="Q125" s="55" t="s">
        <v>4406</v>
      </c>
      <c r="R125" s="66" t="s">
        <v>40</v>
      </c>
      <c r="V125" s="63" t="s">
        <v>763</v>
      </c>
      <c r="W125" s="63" t="s">
        <v>4359</v>
      </c>
      <c r="Y125" s="68" t="s">
        <v>4359</v>
      </c>
      <c r="Z125" s="67" t="s">
        <v>3839</v>
      </c>
      <c r="AD125" s="50" t="s">
        <v>4359</v>
      </c>
      <c r="AI125" s="49" t="s">
        <v>897</v>
      </c>
      <c r="AN125" s="63" t="s">
        <v>9</v>
      </c>
      <c r="AO125" s="63" t="s">
        <v>10</v>
      </c>
      <c r="AU125" s="63" t="s">
        <v>186</v>
      </c>
    </row>
    <row r="126" spans="1:48" ht="24" customHeight="1" x14ac:dyDescent="0.2">
      <c r="A126" s="61">
        <v>124</v>
      </c>
      <c r="B126" s="61" t="s">
        <v>4365</v>
      </c>
      <c r="C126" s="61">
        <v>124</v>
      </c>
      <c r="D126" s="62">
        <v>40576</v>
      </c>
      <c r="E126" s="48" t="s">
        <v>1520</v>
      </c>
      <c r="F126" s="63" t="s">
        <v>745</v>
      </c>
      <c r="G126" s="49" t="s">
        <v>1156</v>
      </c>
      <c r="H126" s="63" t="s">
        <v>21</v>
      </c>
      <c r="I126" s="50" t="s">
        <v>4733</v>
      </c>
      <c r="J126" s="63" t="s">
        <v>3912</v>
      </c>
      <c r="K126" s="50" t="s">
        <v>4733</v>
      </c>
      <c r="M126" s="50" t="s">
        <v>4910</v>
      </c>
      <c r="N126" s="63" t="s">
        <v>188</v>
      </c>
      <c r="O126" s="64" t="s">
        <v>187</v>
      </c>
      <c r="P126" s="65" t="s">
        <v>1548</v>
      </c>
      <c r="Q126" s="55" t="s">
        <v>4406</v>
      </c>
      <c r="R126" s="66" t="s">
        <v>40</v>
      </c>
      <c r="V126" s="63" t="s">
        <v>763</v>
      </c>
      <c r="W126" s="63" t="s">
        <v>4359</v>
      </c>
      <c r="Y126" s="68" t="s">
        <v>4359</v>
      </c>
      <c r="Z126" s="67" t="s">
        <v>3839</v>
      </c>
      <c r="AD126" s="50" t="s">
        <v>4359</v>
      </c>
      <c r="AI126" s="49" t="s">
        <v>897</v>
      </c>
      <c r="AN126" s="63" t="s">
        <v>9</v>
      </c>
      <c r="AO126" s="63" t="s">
        <v>10</v>
      </c>
      <c r="AU126" s="63" t="s">
        <v>189</v>
      </c>
      <c r="AV126" s="63" t="s">
        <v>190</v>
      </c>
    </row>
    <row r="127" spans="1:48" ht="24" customHeight="1" x14ac:dyDescent="0.2">
      <c r="A127" s="61">
        <v>125</v>
      </c>
      <c r="B127" s="61" t="s">
        <v>4365</v>
      </c>
      <c r="C127" s="61">
        <v>125</v>
      </c>
      <c r="D127" s="62">
        <v>40576</v>
      </c>
      <c r="E127" s="48" t="s">
        <v>1520</v>
      </c>
      <c r="F127" s="63" t="s">
        <v>745</v>
      </c>
      <c r="G127" s="49" t="s">
        <v>1156</v>
      </c>
      <c r="H127" s="63" t="s">
        <v>21</v>
      </c>
      <c r="I127" s="50" t="s">
        <v>4733</v>
      </c>
      <c r="J127" s="63" t="s">
        <v>3912</v>
      </c>
      <c r="K127" s="50" t="s">
        <v>4733</v>
      </c>
      <c r="M127" s="50" t="s">
        <v>4910</v>
      </c>
      <c r="N127" s="63" t="s">
        <v>66</v>
      </c>
      <c r="O127" s="64" t="s">
        <v>191</v>
      </c>
      <c r="P127" s="65" t="s">
        <v>1543</v>
      </c>
      <c r="Q127" s="55" t="s">
        <v>4406</v>
      </c>
      <c r="R127" s="66" t="s">
        <v>40</v>
      </c>
      <c r="V127" s="63" t="s">
        <v>763</v>
      </c>
      <c r="W127" s="63" t="s">
        <v>4359</v>
      </c>
      <c r="Y127" s="68" t="s">
        <v>4359</v>
      </c>
      <c r="Z127" s="67" t="s">
        <v>3839</v>
      </c>
      <c r="AD127" s="50" t="s">
        <v>4359</v>
      </c>
      <c r="AI127" s="49" t="s">
        <v>897</v>
      </c>
      <c r="AN127" s="63" t="s">
        <v>9</v>
      </c>
      <c r="AO127" s="63" t="s">
        <v>10</v>
      </c>
      <c r="AU127" s="63" t="s">
        <v>192</v>
      </c>
    </row>
    <row r="128" spans="1:48" ht="24" customHeight="1" x14ac:dyDescent="0.2">
      <c r="A128" s="61">
        <v>126</v>
      </c>
      <c r="B128" s="61" t="s">
        <v>4365</v>
      </c>
      <c r="C128" s="61">
        <v>126</v>
      </c>
      <c r="D128" s="62">
        <v>40576</v>
      </c>
      <c r="E128" s="48" t="s">
        <v>1520</v>
      </c>
      <c r="F128" s="63" t="s">
        <v>745</v>
      </c>
      <c r="G128" s="49" t="s">
        <v>1156</v>
      </c>
      <c r="H128" s="63" t="s">
        <v>21</v>
      </c>
      <c r="I128" s="50" t="s">
        <v>4733</v>
      </c>
      <c r="J128" s="63" t="s">
        <v>3912</v>
      </c>
      <c r="K128" s="50" t="s">
        <v>4733</v>
      </c>
      <c r="M128" s="50" t="s">
        <v>4910</v>
      </c>
      <c r="N128" s="63" t="s">
        <v>66</v>
      </c>
      <c r="O128" s="64" t="s">
        <v>193</v>
      </c>
      <c r="P128" s="65" t="s">
        <v>1539</v>
      </c>
      <c r="Q128" s="55" t="s">
        <v>4408</v>
      </c>
      <c r="R128" s="66" t="s">
        <v>40</v>
      </c>
      <c r="S128" s="66" t="s">
        <v>1271</v>
      </c>
      <c r="V128" s="63" t="s">
        <v>763</v>
      </c>
      <c r="W128" s="63" t="s">
        <v>4359</v>
      </c>
      <c r="Y128" s="68" t="s">
        <v>4359</v>
      </c>
      <c r="Z128" s="67" t="s">
        <v>3839</v>
      </c>
      <c r="AD128" s="50" t="s">
        <v>4359</v>
      </c>
      <c r="AI128" s="49" t="s">
        <v>897</v>
      </c>
      <c r="AN128" s="63" t="s">
        <v>9</v>
      </c>
    </row>
    <row r="129" spans="1:48" ht="24" customHeight="1" x14ac:dyDescent="0.2">
      <c r="A129" s="61">
        <v>127</v>
      </c>
      <c r="B129" s="61" t="s">
        <v>4365</v>
      </c>
      <c r="C129" s="61">
        <v>127</v>
      </c>
      <c r="D129" s="62">
        <v>40576</v>
      </c>
      <c r="E129" s="48" t="s">
        <v>1520</v>
      </c>
      <c r="F129" s="63" t="s">
        <v>745</v>
      </c>
      <c r="G129" s="49" t="s">
        <v>1156</v>
      </c>
      <c r="H129" s="63" t="s">
        <v>21</v>
      </c>
      <c r="I129" s="50" t="s">
        <v>4733</v>
      </c>
      <c r="J129" s="63" t="s">
        <v>3912</v>
      </c>
      <c r="K129" s="50" t="s">
        <v>4733</v>
      </c>
      <c r="M129" s="50" t="s">
        <v>4910</v>
      </c>
      <c r="N129" s="63" t="s">
        <v>66</v>
      </c>
      <c r="O129" s="64" t="s">
        <v>194</v>
      </c>
      <c r="P129" s="65" t="s">
        <v>1544</v>
      </c>
      <c r="Q129" s="55" t="s">
        <v>4406</v>
      </c>
      <c r="R129" s="66" t="s">
        <v>40</v>
      </c>
      <c r="V129" s="63" t="s">
        <v>763</v>
      </c>
      <c r="W129" s="63" t="s">
        <v>4359</v>
      </c>
      <c r="Y129" s="68" t="s">
        <v>4359</v>
      </c>
      <c r="Z129" s="67" t="s">
        <v>3839</v>
      </c>
      <c r="AD129" s="50" t="s">
        <v>4359</v>
      </c>
      <c r="AI129" s="49" t="s">
        <v>897</v>
      </c>
      <c r="AN129" s="63" t="s">
        <v>9</v>
      </c>
      <c r="AU129" s="63" t="s">
        <v>195</v>
      </c>
    </row>
    <row r="130" spans="1:48" ht="24" customHeight="1" x14ac:dyDescent="0.2">
      <c r="A130" s="61">
        <v>128</v>
      </c>
      <c r="B130" s="61" t="s">
        <v>4365</v>
      </c>
      <c r="C130" s="61">
        <v>128</v>
      </c>
      <c r="D130" s="62">
        <v>40576</v>
      </c>
      <c r="E130" s="48" t="s">
        <v>1520</v>
      </c>
      <c r="F130" s="63" t="s">
        <v>745</v>
      </c>
      <c r="G130" s="49" t="s">
        <v>1156</v>
      </c>
      <c r="H130" s="63" t="s">
        <v>21</v>
      </c>
      <c r="I130" s="50" t="s">
        <v>4733</v>
      </c>
      <c r="J130" s="63" t="s">
        <v>3912</v>
      </c>
      <c r="K130" s="50" t="s">
        <v>4733</v>
      </c>
      <c r="M130" s="50" t="s">
        <v>4910</v>
      </c>
      <c r="O130" s="64" t="s">
        <v>196</v>
      </c>
      <c r="P130" s="65" t="s">
        <v>1550</v>
      </c>
      <c r="Q130" s="55" t="s">
        <v>4406</v>
      </c>
      <c r="R130" s="66" t="s">
        <v>40</v>
      </c>
      <c r="V130" s="63" t="s">
        <v>763</v>
      </c>
      <c r="W130" s="63" t="s">
        <v>4359</v>
      </c>
      <c r="Y130" s="68" t="s">
        <v>4359</v>
      </c>
      <c r="Z130" s="67" t="s">
        <v>3839</v>
      </c>
      <c r="AD130" s="50" t="s">
        <v>4359</v>
      </c>
      <c r="AI130" s="49" t="s">
        <v>897</v>
      </c>
      <c r="AN130" s="63" t="s">
        <v>9</v>
      </c>
      <c r="AO130" s="63" t="s">
        <v>10</v>
      </c>
      <c r="AU130" s="63" t="s">
        <v>197</v>
      </c>
    </row>
    <row r="131" spans="1:48" ht="24" customHeight="1" x14ac:dyDescent="0.2">
      <c r="A131" s="61">
        <v>129</v>
      </c>
      <c r="B131" s="61" t="s">
        <v>4365</v>
      </c>
      <c r="C131" s="61">
        <v>129</v>
      </c>
      <c r="D131" s="62">
        <v>40576</v>
      </c>
      <c r="E131" s="48" t="s">
        <v>1520</v>
      </c>
      <c r="F131" s="63" t="s">
        <v>745</v>
      </c>
      <c r="G131" s="49" t="s">
        <v>1156</v>
      </c>
      <c r="H131" s="63" t="s">
        <v>21</v>
      </c>
      <c r="I131" s="50" t="s">
        <v>4733</v>
      </c>
      <c r="J131" s="63" t="s">
        <v>3912</v>
      </c>
      <c r="K131" s="50" t="s">
        <v>4733</v>
      </c>
      <c r="M131" s="50" t="s">
        <v>4910</v>
      </c>
      <c r="O131" s="64" t="s">
        <v>198</v>
      </c>
      <c r="P131" s="65" t="s">
        <v>1547</v>
      </c>
      <c r="Q131" s="55" t="s">
        <v>4406</v>
      </c>
      <c r="R131" s="66" t="s">
        <v>40</v>
      </c>
      <c r="V131" s="63" t="s">
        <v>763</v>
      </c>
      <c r="W131" s="63" t="s">
        <v>4359</v>
      </c>
      <c r="Y131" s="68" t="s">
        <v>4359</v>
      </c>
      <c r="Z131" s="67" t="s">
        <v>3839</v>
      </c>
      <c r="AD131" s="50" t="s">
        <v>4359</v>
      </c>
      <c r="AI131" s="49" t="s">
        <v>897</v>
      </c>
      <c r="AN131" s="63" t="s">
        <v>10</v>
      </c>
      <c r="AU131" s="63" t="s">
        <v>199</v>
      </c>
    </row>
    <row r="132" spans="1:48" ht="24" customHeight="1" x14ac:dyDescent="0.2">
      <c r="A132" s="61">
        <v>130</v>
      </c>
      <c r="B132" s="61" t="s">
        <v>4365</v>
      </c>
      <c r="C132" s="61">
        <v>130</v>
      </c>
      <c r="D132" s="62">
        <v>40576</v>
      </c>
      <c r="E132" s="48" t="s">
        <v>1520</v>
      </c>
      <c r="F132" s="63" t="s">
        <v>745</v>
      </c>
      <c r="G132" s="49" t="s">
        <v>1156</v>
      </c>
      <c r="H132" s="63" t="s">
        <v>21</v>
      </c>
      <c r="I132" s="50" t="s">
        <v>4733</v>
      </c>
      <c r="J132" s="63" t="s">
        <v>3912</v>
      </c>
      <c r="K132" s="50" t="s">
        <v>4733</v>
      </c>
      <c r="M132" s="50" t="s">
        <v>4910</v>
      </c>
      <c r="O132" s="64" t="s">
        <v>200</v>
      </c>
      <c r="P132" s="65" t="s">
        <v>1549</v>
      </c>
      <c r="Q132" s="55" t="s">
        <v>4406</v>
      </c>
      <c r="R132" s="66" t="s">
        <v>40</v>
      </c>
      <c r="V132" s="63" t="s">
        <v>763</v>
      </c>
      <c r="W132" s="63" t="s">
        <v>4359</v>
      </c>
      <c r="Y132" s="68" t="s">
        <v>4359</v>
      </c>
      <c r="Z132" s="67" t="s">
        <v>3839</v>
      </c>
      <c r="AD132" s="50" t="s">
        <v>4359</v>
      </c>
      <c r="AI132" s="49" t="s">
        <v>897</v>
      </c>
      <c r="AN132" s="63" t="s">
        <v>10</v>
      </c>
      <c r="AU132" s="63" t="s">
        <v>201</v>
      </c>
    </row>
    <row r="133" spans="1:48" ht="24" customHeight="1" x14ac:dyDescent="0.2">
      <c r="A133" s="61">
        <v>131</v>
      </c>
      <c r="B133" s="61" t="s">
        <v>4365</v>
      </c>
      <c r="C133" s="61">
        <v>131</v>
      </c>
      <c r="D133" s="62">
        <v>40576</v>
      </c>
      <c r="E133" s="48" t="s">
        <v>1520</v>
      </c>
      <c r="F133" s="63" t="s">
        <v>230</v>
      </c>
      <c r="G133" s="49" t="s">
        <v>1156</v>
      </c>
      <c r="H133" s="63" t="s">
        <v>21</v>
      </c>
      <c r="I133" s="50" t="s">
        <v>4733</v>
      </c>
      <c r="J133" s="63" t="s">
        <v>3912</v>
      </c>
      <c r="K133" s="50" t="s">
        <v>4733</v>
      </c>
      <c r="M133" s="50" t="s">
        <v>4910</v>
      </c>
      <c r="O133" s="64" t="s">
        <v>202</v>
      </c>
      <c r="P133" s="65" t="s">
        <v>1574</v>
      </c>
      <c r="Q133" s="55" t="s">
        <v>4411</v>
      </c>
      <c r="R133" s="66" t="s">
        <v>40</v>
      </c>
      <c r="V133" s="63" t="s">
        <v>763</v>
      </c>
      <c r="W133" s="63" t="s">
        <v>4359</v>
      </c>
      <c r="Y133" s="68" t="s">
        <v>4359</v>
      </c>
      <c r="Z133" s="67" t="s">
        <v>3839</v>
      </c>
      <c r="AD133" s="50" t="s">
        <v>4359</v>
      </c>
      <c r="AI133" s="49" t="s">
        <v>897</v>
      </c>
      <c r="AN133" s="63" t="s">
        <v>9</v>
      </c>
    </row>
    <row r="134" spans="1:48" ht="24" customHeight="1" x14ac:dyDescent="0.2">
      <c r="A134" s="61">
        <v>132</v>
      </c>
      <c r="B134" s="61" t="s">
        <v>4365</v>
      </c>
      <c r="C134" s="61">
        <v>132</v>
      </c>
      <c r="D134" s="62">
        <v>40577</v>
      </c>
      <c r="E134" s="48" t="s">
        <v>1520</v>
      </c>
      <c r="F134" s="63" t="s">
        <v>615</v>
      </c>
      <c r="G134" s="49" t="s">
        <v>1157</v>
      </c>
      <c r="H134" s="63" t="s">
        <v>12</v>
      </c>
      <c r="I134" s="50" t="s">
        <v>4733</v>
      </c>
      <c r="J134" s="63" t="s">
        <v>3912</v>
      </c>
      <c r="K134" s="50" t="s">
        <v>4733</v>
      </c>
      <c r="M134" s="50" t="s">
        <v>4910</v>
      </c>
      <c r="O134" s="64" t="s">
        <v>203</v>
      </c>
      <c r="P134" s="65" t="s">
        <v>1556</v>
      </c>
      <c r="Q134" s="55" t="s">
        <v>4409</v>
      </c>
      <c r="R134" s="66" t="s">
        <v>40</v>
      </c>
      <c r="U134" s="66" t="s">
        <v>1301</v>
      </c>
      <c r="V134" s="63" t="s">
        <v>763</v>
      </c>
      <c r="W134" s="63" t="s">
        <v>4359</v>
      </c>
      <c r="Y134" s="68" t="s">
        <v>4359</v>
      </c>
      <c r="Z134" s="67" t="s">
        <v>3839</v>
      </c>
      <c r="AD134" s="50" t="s">
        <v>4359</v>
      </c>
      <c r="AI134" s="49" t="s">
        <v>897</v>
      </c>
      <c r="AN134" s="63" t="s">
        <v>9</v>
      </c>
    </row>
    <row r="135" spans="1:48" ht="24" customHeight="1" x14ac:dyDescent="0.2">
      <c r="A135" s="61">
        <v>133</v>
      </c>
      <c r="B135" s="61" t="s">
        <v>4365</v>
      </c>
      <c r="C135" s="61">
        <v>133</v>
      </c>
      <c r="D135" s="62">
        <v>40577</v>
      </c>
      <c r="E135" s="48" t="s">
        <v>1520</v>
      </c>
      <c r="F135" s="63" t="s">
        <v>230</v>
      </c>
      <c r="G135" s="49" t="s">
        <v>1156</v>
      </c>
      <c r="H135" s="63" t="s">
        <v>21</v>
      </c>
      <c r="I135" s="50" t="s">
        <v>4733</v>
      </c>
      <c r="J135" s="63" t="s">
        <v>3912</v>
      </c>
      <c r="K135" s="50" t="s">
        <v>4733</v>
      </c>
      <c r="M135" s="50" t="s">
        <v>4910</v>
      </c>
      <c r="O135" s="64" t="s">
        <v>204</v>
      </c>
      <c r="P135" s="65" t="s">
        <v>1556</v>
      </c>
      <c r="Q135" s="55" t="s">
        <v>4409</v>
      </c>
      <c r="R135" s="66" t="s">
        <v>40</v>
      </c>
      <c r="V135" s="63" t="s">
        <v>763</v>
      </c>
      <c r="W135" s="63" t="s">
        <v>4359</v>
      </c>
      <c r="Y135" s="68" t="s">
        <v>4359</v>
      </c>
      <c r="Z135" s="67" t="s">
        <v>3839</v>
      </c>
      <c r="AD135" s="50" t="s">
        <v>4359</v>
      </c>
      <c r="AI135" s="49" t="s">
        <v>897</v>
      </c>
      <c r="AN135" s="63" t="s">
        <v>9</v>
      </c>
    </row>
    <row r="136" spans="1:48" ht="24" customHeight="1" x14ac:dyDescent="0.2">
      <c r="A136" s="61">
        <v>134</v>
      </c>
      <c r="B136" s="61" t="s">
        <v>4365</v>
      </c>
      <c r="C136" s="61">
        <v>134</v>
      </c>
      <c r="D136" s="62">
        <v>40577</v>
      </c>
      <c r="E136" s="48" t="s">
        <v>1520</v>
      </c>
      <c r="F136" s="63" t="s">
        <v>230</v>
      </c>
      <c r="G136" s="49" t="s">
        <v>1156</v>
      </c>
      <c r="H136" s="63" t="s">
        <v>21</v>
      </c>
      <c r="I136" s="50" t="s">
        <v>4733</v>
      </c>
      <c r="J136" s="63" t="s">
        <v>3912</v>
      </c>
      <c r="K136" s="50" t="s">
        <v>4733</v>
      </c>
      <c r="M136" s="50" t="s">
        <v>4910</v>
      </c>
      <c r="O136" s="64" t="s">
        <v>205</v>
      </c>
      <c r="P136" s="65" t="s">
        <v>1567</v>
      </c>
      <c r="Q136" s="55" t="s">
        <v>4410</v>
      </c>
      <c r="R136" s="66" t="s">
        <v>40</v>
      </c>
      <c r="V136" s="63" t="s">
        <v>763</v>
      </c>
      <c r="W136" s="63" t="s">
        <v>4359</v>
      </c>
      <c r="Y136" s="68" t="s">
        <v>4359</v>
      </c>
      <c r="Z136" s="67" t="s">
        <v>3839</v>
      </c>
      <c r="AD136" s="50" t="s">
        <v>4359</v>
      </c>
      <c r="AI136" s="49" t="s">
        <v>897</v>
      </c>
      <c r="AN136" s="63" t="s">
        <v>9</v>
      </c>
    </row>
    <row r="137" spans="1:48" ht="24" customHeight="1" x14ac:dyDescent="0.2">
      <c r="A137" s="61">
        <v>135</v>
      </c>
      <c r="B137" s="61" t="s">
        <v>4365</v>
      </c>
      <c r="C137" s="61">
        <v>135</v>
      </c>
      <c r="D137" s="62">
        <v>40577</v>
      </c>
      <c r="E137" s="48" t="s">
        <v>1520</v>
      </c>
      <c r="F137" s="63" t="s">
        <v>230</v>
      </c>
      <c r="G137" s="49" t="s">
        <v>1156</v>
      </c>
      <c r="H137" s="63" t="s">
        <v>21</v>
      </c>
      <c r="I137" s="50" t="s">
        <v>4733</v>
      </c>
      <c r="J137" s="63" t="s">
        <v>3912</v>
      </c>
      <c r="K137" s="50" t="s">
        <v>4733</v>
      </c>
      <c r="M137" s="50" t="s">
        <v>4910</v>
      </c>
      <c r="O137" s="64" t="s">
        <v>206</v>
      </c>
      <c r="P137" s="65" t="s">
        <v>1551</v>
      </c>
      <c r="Q137" s="55" t="s">
        <v>4406</v>
      </c>
      <c r="R137" s="66" t="s">
        <v>40</v>
      </c>
      <c r="V137" s="63" t="s">
        <v>763</v>
      </c>
      <c r="W137" s="63" t="s">
        <v>4359</v>
      </c>
      <c r="Y137" s="68" t="s">
        <v>4359</v>
      </c>
      <c r="Z137" s="67" t="s">
        <v>3839</v>
      </c>
      <c r="AD137" s="50" t="s">
        <v>4359</v>
      </c>
      <c r="AI137" s="49" t="s">
        <v>897</v>
      </c>
      <c r="AN137" s="63" t="s">
        <v>9</v>
      </c>
    </row>
    <row r="138" spans="1:48" ht="24" customHeight="1" x14ac:dyDescent="0.2">
      <c r="A138" s="61">
        <v>136</v>
      </c>
      <c r="B138" s="61" t="s">
        <v>4365</v>
      </c>
      <c r="C138" s="61">
        <v>136</v>
      </c>
      <c r="D138" s="62">
        <v>40577</v>
      </c>
      <c r="E138" s="48" t="s">
        <v>1520</v>
      </c>
      <c r="F138" s="63" t="s">
        <v>230</v>
      </c>
      <c r="G138" s="49" t="s">
        <v>1156</v>
      </c>
      <c r="H138" s="63" t="s">
        <v>21</v>
      </c>
      <c r="I138" s="50" t="s">
        <v>4733</v>
      </c>
      <c r="J138" s="63" t="s">
        <v>3912</v>
      </c>
      <c r="K138" s="50" t="s">
        <v>4733</v>
      </c>
      <c r="M138" s="50" t="s">
        <v>4910</v>
      </c>
      <c r="O138" s="64" t="s">
        <v>207</v>
      </c>
      <c r="P138" s="65" t="s">
        <v>1546</v>
      </c>
      <c r="Q138" s="55" t="s">
        <v>4406</v>
      </c>
      <c r="R138" s="66" t="s">
        <v>40</v>
      </c>
      <c r="V138" s="63" t="s">
        <v>763</v>
      </c>
      <c r="W138" s="63" t="s">
        <v>4359</v>
      </c>
      <c r="Y138" s="68" t="s">
        <v>4359</v>
      </c>
      <c r="Z138" s="67" t="s">
        <v>3839</v>
      </c>
      <c r="AD138" s="50" t="s">
        <v>4359</v>
      </c>
      <c r="AI138" s="49" t="s">
        <v>897</v>
      </c>
      <c r="AN138" s="63" t="s">
        <v>9</v>
      </c>
    </row>
    <row r="139" spans="1:48" ht="24" customHeight="1" x14ac:dyDescent="0.2">
      <c r="A139" s="61">
        <v>137</v>
      </c>
      <c r="B139" s="61" t="s">
        <v>4365</v>
      </c>
      <c r="C139" s="61">
        <v>137</v>
      </c>
      <c r="D139" s="62">
        <v>40577</v>
      </c>
      <c r="E139" s="48" t="s">
        <v>1520</v>
      </c>
      <c r="F139" s="63" t="s">
        <v>230</v>
      </c>
      <c r="G139" s="49" t="s">
        <v>1156</v>
      </c>
      <c r="H139" s="63" t="s">
        <v>21</v>
      </c>
      <c r="I139" s="50" t="s">
        <v>4733</v>
      </c>
      <c r="J139" s="63" t="s">
        <v>3912</v>
      </c>
      <c r="K139" s="50" t="s">
        <v>4733</v>
      </c>
      <c r="M139" s="50" t="s">
        <v>4910</v>
      </c>
      <c r="O139" s="64" t="s">
        <v>208</v>
      </c>
      <c r="P139" s="65" t="s">
        <v>1545</v>
      </c>
      <c r="Q139" s="55" t="s">
        <v>4406</v>
      </c>
      <c r="R139" s="66" t="s">
        <v>40</v>
      </c>
      <c r="V139" s="63" t="s">
        <v>763</v>
      </c>
      <c r="W139" s="63" t="s">
        <v>4359</v>
      </c>
      <c r="Y139" s="68" t="s">
        <v>4359</v>
      </c>
      <c r="Z139" s="67" t="s">
        <v>3839</v>
      </c>
      <c r="AD139" s="50" t="s">
        <v>4359</v>
      </c>
      <c r="AI139" s="49" t="s">
        <v>897</v>
      </c>
      <c r="AN139" s="63" t="s">
        <v>9</v>
      </c>
    </row>
    <row r="140" spans="1:48" ht="24" customHeight="1" x14ac:dyDescent="0.2">
      <c r="A140" s="61">
        <v>138</v>
      </c>
      <c r="B140" s="61" t="s">
        <v>4365</v>
      </c>
      <c r="C140" s="61">
        <v>138</v>
      </c>
      <c r="D140" s="62">
        <v>40577</v>
      </c>
      <c r="E140" s="48" t="s">
        <v>1520</v>
      </c>
      <c r="F140" s="63" t="s">
        <v>230</v>
      </c>
      <c r="G140" s="49" t="s">
        <v>1156</v>
      </c>
      <c r="H140" s="63" t="s">
        <v>21</v>
      </c>
      <c r="I140" s="50" t="s">
        <v>4733</v>
      </c>
      <c r="J140" s="63" t="s">
        <v>3912</v>
      </c>
      <c r="K140" s="50" t="s">
        <v>4733</v>
      </c>
      <c r="M140" s="50" t="s">
        <v>4910</v>
      </c>
      <c r="O140" s="64" t="s">
        <v>209</v>
      </c>
      <c r="P140" s="65" t="s">
        <v>1551</v>
      </c>
      <c r="Q140" s="55" t="s">
        <v>4406</v>
      </c>
      <c r="R140" s="66" t="s">
        <v>40</v>
      </c>
      <c r="V140" s="63" t="s">
        <v>763</v>
      </c>
      <c r="W140" s="63" t="s">
        <v>4359</v>
      </c>
      <c r="Y140" s="68" t="s">
        <v>4359</v>
      </c>
      <c r="Z140" s="67" t="s">
        <v>3839</v>
      </c>
      <c r="AD140" s="50" t="s">
        <v>4359</v>
      </c>
      <c r="AI140" s="49" t="s">
        <v>897</v>
      </c>
      <c r="AN140" s="63" t="s">
        <v>9</v>
      </c>
    </row>
    <row r="141" spans="1:48" ht="24" customHeight="1" x14ac:dyDescent="0.2">
      <c r="A141" s="61">
        <v>139</v>
      </c>
      <c r="B141" s="61" t="s">
        <v>4365</v>
      </c>
      <c r="C141" s="61">
        <v>139</v>
      </c>
      <c r="D141" s="62">
        <v>40577</v>
      </c>
      <c r="E141" s="48" t="s">
        <v>1520</v>
      </c>
      <c r="F141" s="63" t="s">
        <v>627</v>
      </c>
      <c r="G141" s="49" t="s">
        <v>1156</v>
      </c>
      <c r="H141" s="63" t="s">
        <v>211</v>
      </c>
      <c r="I141" s="50" t="s">
        <v>4733</v>
      </c>
      <c r="J141" s="63" t="s">
        <v>3912</v>
      </c>
      <c r="K141" s="50" t="s">
        <v>4733</v>
      </c>
      <c r="M141" s="50" t="s">
        <v>4910</v>
      </c>
      <c r="O141" s="64" t="s">
        <v>210</v>
      </c>
      <c r="P141" s="65" t="s">
        <v>1548</v>
      </c>
      <c r="Q141" s="55" t="s">
        <v>4406</v>
      </c>
      <c r="R141" s="66" t="s">
        <v>40</v>
      </c>
      <c r="V141" s="63" t="s">
        <v>763</v>
      </c>
      <c r="W141" s="63" t="s">
        <v>4359</v>
      </c>
      <c r="Y141" s="68" t="s">
        <v>4359</v>
      </c>
      <c r="Z141" s="67" t="s">
        <v>3839</v>
      </c>
      <c r="AD141" s="50" t="s">
        <v>4359</v>
      </c>
      <c r="AG141" s="63" t="s">
        <v>4621</v>
      </c>
      <c r="AI141" s="49" t="s">
        <v>897</v>
      </c>
      <c r="AN141" s="63" t="s">
        <v>10</v>
      </c>
      <c r="AU141" s="63" t="s">
        <v>212</v>
      </c>
    </row>
    <row r="142" spans="1:48" ht="24" customHeight="1" x14ac:dyDescent="0.2">
      <c r="A142" s="61">
        <v>140</v>
      </c>
      <c r="B142" s="61" t="s">
        <v>4365</v>
      </c>
      <c r="C142" s="61">
        <v>140</v>
      </c>
      <c r="D142" s="62">
        <v>40577</v>
      </c>
      <c r="E142" s="48" t="s">
        <v>1520</v>
      </c>
      <c r="F142" s="63" t="s">
        <v>627</v>
      </c>
      <c r="G142" s="49" t="s">
        <v>1156</v>
      </c>
      <c r="H142" s="63" t="s">
        <v>211</v>
      </c>
      <c r="I142" s="50" t="s">
        <v>4733</v>
      </c>
      <c r="J142" s="63" t="s">
        <v>3912</v>
      </c>
      <c r="K142" s="50" t="s">
        <v>4733</v>
      </c>
      <c r="M142" s="50" t="s">
        <v>4910</v>
      </c>
      <c r="O142" s="64" t="s">
        <v>213</v>
      </c>
      <c r="P142" s="65" t="s">
        <v>1546</v>
      </c>
      <c r="Q142" s="55" t="s">
        <v>4406</v>
      </c>
      <c r="R142" s="66" t="s">
        <v>40</v>
      </c>
      <c r="V142" s="63" t="s">
        <v>763</v>
      </c>
      <c r="W142" s="63" t="s">
        <v>4359</v>
      </c>
      <c r="Y142" s="68" t="s">
        <v>4359</v>
      </c>
      <c r="Z142" s="67" t="s">
        <v>3839</v>
      </c>
      <c r="AD142" s="50" t="s">
        <v>4359</v>
      </c>
      <c r="AG142" s="63" t="s">
        <v>4621</v>
      </c>
      <c r="AI142" s="49" t="s">
        <v>897</v>
      </c>
      <c r="AN142" s="63" t="s">
        <v>9</v>
      </c>
      <c r="AO142" s="63" t="s">
        <v>10</v>
      </c>
      <c r="AV142" s="63" t="s">
        <v>16</v>
      </c>
    </row>
    <row r="143" spans="1:48" ht="24" customHeight="1" x14ac:dyDescent="0.2">
      <c r="A143" s="61">
        <v>141</v>
      </c>
      <c r="B143" s="61" t="s">
        <v>4365</v>
      </c>
      <c r="C143" s="61">
        <v>141</v>
      </c>
      <c r="D143" s="62">
        <v>40578</v>
      </c>
      <c r="E143" s="48" t="s">
        <v>1520</v>
      </c>
      <c r="F143" s="63" t="s">
        <v>752</v>
      </c>
      <c r="G143" s="49" t="s">
        <v>1157</v>
      </c>
      <c r="H143" s="63" t="s">
        <v>104</v>
      </c>
      <c r="I143" s="50" t="s">
        <v>4733</v>
      </c>
      <c r="J143" s="63" t="s">
        <v>3912</v>
      </c>
      <c r="K143" s="50" t="s">
        <v>4733</v>
      </c>
      <c r="M143" s="50" t="s">
        <v>4910</v>
      </c>
      <c r="O143" s="64" t="s">
        <v>692</v>
      </c>
      <c r="P143" s="65" t="s">
        <v>1560</v>
      </c>
      <c r="Q143" s="55" t="s">
        <v>4409</v>
      </c>
      <c r="R143" s="66" t="s">
        <v>40</v>
      </c>
      <c r="V143" s="63" t="s">
        <v>763</v>
      </c>
      <c r="W143" s="63" t="s">
        <v>4359</v>
      </c>
      <c r="Y143" s="68" t="s">
        <v>4359</v>
      </c>
      <c r="Z143" s="67" t="s">
        <v>3839</v>
      </c>
      <c r="AD143" s="50" t="s">
        <v>4359</v>
      </c>
      <c r="AE143" s="70" t="s">
        <v>3329</v>
      </c>
      <c r="AI143" s="49" t="s">
        <v>1186</v>
      </c>
      <c r="AJ143" s="63" t="s">
        <v>83</v>
      </c>
      <c r="AK143" s="63" t="s">
        <v>1162</v>
      </c>
      <c r="AN143" s="63" t="s">
        <v>9</v>
      </c>
    </row>
    <row r="144" spans="1:48" ht="24" customHeight="1" x14ac:dyDescent="0.2">
      <c r="A144" s="61">
        <v>142</v>
      </c>
      <c r="B144" s="61" t="s">
        <v>4365</v>
      </c>
      <c r="C144" s="61">
        <v>142</v>
      </c>
      <c r="D144" s="62">
        <v>40579</v>
      </c>
      <c r="E144" s="48" t="s">
        <v>1520</v>
      </c>
      <c r="F144" s="63" t="s">
        <v>752</v>
      </c>
      <c r="G144" s="49" t="s">
        <v>1157</v>
      </c>
      <c r="H144" s="63" t="s">
        <v>24</v>
      </c>
      <c r="I144" s="50" t="s">
        <v>4733</v>
      </c>
      <c r="J144" s="63" t="s">
        <v>3912</v>
      </c>
      <c r="K144" s="50" t="s">
        <v>4733</v>
      </c>
      <c r="M144" s="50" t="s">
        <v>4910</v>
      </c>
      <c r="O144" s="64" t="s">
        <v>141</v>
      </c>
      <c r="P144" s="65" t="s">
        <v>1539</v>
      </c>
      <c r="Q144" s="55" t="s">
        <v>4408</v>
      </c>
      <c r="R144" s="66" t="s">
        <v>40</v>
      </c>
      <c r="S144" s="66" t="s">
        <v>1271</v>
      </c>
      <c r="V144" s="63" t="s">
        <v>763</v>
      </c>
      <c r="W144" s="63" t="s">
        <v>4359</v>
      </c>
      <c r="Y144" s="68" t="s">
        <v>4359</v>
      </c>
      <c r="Z144" s="67" t="s">
        <v>3839</v>
      </c>
      <c r="AD144" s="50" t="s">
        <v>4359</v>
      </c>
      <c r="AE144" s="70" t="s">
        <v>3329</v>
      </c>
      <c r="AI144" s="49" t="s">
        <v>1186</v>
      </c>
      <c r="AK144" s="63" t="s">
        <v>1162</v>
      </c>
      <c r="AN144" s="63" t="s">
        <v>9</v>
      </c>
      <c r="AO144" s="63" t="s">
        <v>103</v>
      </c>
    </row>
    <row r="145" spans="1:52" ht="24" customHeight="1" x14ac:dyDescent="0.2">
      <c r="A145" s="61">
        <v>143</v>
      </c>
      <c r="B145" s="61" t="s">
        <v>4365</v>
      </c>
      <c r="C145" s="61">
        <v>143</v>
      </c>
      <c r="D145" s="62">
        <v>41675</v>
      </c>
      <c r="E145" s="48" t="s">
        <v>1520</v>
      </c>
      <c r="F145" s="63" t="s">
        <v>752</v>
      </c>
      <c r="G145" s="49" t="s">
        <v>1157</v>
      </c>
      <c r="H145" s="63" t="s">
        <v>1164</v>
      </c>
      <c r="I145" s="50" t="s">
        <v>4732</v>
      </c>
      <c r="J145" s="63" t="s">
        <v>3912</v>
      </c>
      <c r="K145" s="50" t="s">
        <v>4733</v>
      </c>
      <c r="M145" s="50" t="s">
        <v>4910</v>
      </c>
      <c r="Q145" s="55" t="s">
        <v>4359</v>
      </c>
      <c r="R145" s="66" t="s">
        <v>40</v>
      </c>
      <c r="V145" s="63" t="s">
        <v>763</v>
      </c>
      <c r="W145" s="63" t="s">
        <v>4359</v>
      </c>
      <c r="Y145" s="68" t="s">
        <v>4359</v>
      </c>
      <c r="Z145" s="67" t="s">
        <v>3839</v>
      </c>
      <c r="AD145" s="50" t="s">
        <v>4359</v>
      </c>
      <c r="AE145" s="70" t="s">
        <v>3329</v>
      </c>
      <c r="AI145" s="49" t="s">
        <v>1186</v>
      </c>
      <c r="AK145" s="63" t="s">
        <v>1162</v>
      </c>
      <c r="AN145" s="63" t="s">
        <v>103</v>
      </c>
    </row>
    <row r="146" spans="1:52" ht="24" customHeight="1" x14ac:dyDescent="0.2">
      <c r="A146" s="61">
        <v>144</v>
      </c>
      <c r="B146" s="61" t="s">
        <v>4365</v>
      </c>
      <c r="C146" s="61">
        <v>144</v>
      </c>
      <c r="D146" s="62">
        <v>40579</v>
      </c>
      <c r="E146" s="48" t="s">
        <v>1520</v>
      </c>
      <c r="F146" s="63" t="s">
        <v>230</v>
      </c>
      <c r="G146" s="49" t="s">
        <v>1156</v>
      </c>
      <c r="H146" s="63" t="s">
        <v>21</v>
      </c>
      <c r="I146" s="50" t="s">
        <v>4733</v>
      </c>
      <c r="J146" s="63" t="s">
        <v>3912</v>
      </c>
      <c r="K146" s="50" t="s">
        <v>4733</v>
      </c>
      <c r="M146" s="50" t="s">
        <v>4910</v>
      </c>
      <c r="O146" s="64" t="s">
        <v>703</v>
      </c>
      <c r="P146" s="65" t="s">
        <v>1543</v>
      </c>
      <c r="Q146" s="55" t="s">
        <v>4406</v>
      </c>
      <c r="R146" s="66" t="s">
        <v>40</v>
      </c>
      <c r="V146" s="63" t="s">
        <v>763</v>
      </c>
      <c r="W146" s="63" t="s">
        <v>4359</v>
      </c>
      <c r="Y146" s="68" t="s">
        <v>4359</v>
      </c>
      <c r="Z146" s="67" t="s">
        <v>3839</v>
      </c>
      <c r="AD146" s="50" t="s">
        <v>4359</v>
      </c>
      <c r="AI146" s="49" t="s">
        <v>897</v>
      </c>
      <c r="AN146" s="63" t="s">
        <v>9</v>
      </c>
    </row>
    <row r="147" spans="1:52" ht="24" customHeight="1" x14ac:dyDescent="0.2">
      <c r="A147" s="61">
        <v>145</v>
      </c>
      <c r="B147" s="61" t="s">
        <v>4365</v>
      </c>
      <c r="C147" s="61">
        <v>145</v>
      </c>
      <c r="D147" s="62">
        <v>40579</v>
      </c>
      <c r="E147" s="48" t="s">
        <v>1520</v>
      </c>
      <c r="F147" s="63" t="s">
        <v>230</v>
      </c>
      <c r="G147" s="49" t="s">
        <v>1156</v>
      </c>
      <c r="H147" s="63" t="s">
        <v>21</v>
      </c>
      <c r="I147" s="50" t="s">
        <v>4733</v>
      </c>
      <c r="J147" s="63" t="s">
        <v>3912</v>
      </c>
      <c r="K147" s="50" t="s">
        <v>4733</v>
      </c>
      <c r="M147" s="50" t="s">
        <v>4910</v>
      </c>
      <c r="O147" s="64" t="s">
        <v>658</v>
      </c>
      <c r="P147" s="65" t="s">
        <v>1561</v>
      </c>
      <c r="Q147" s="55" t="s">
        <v>4409</v>
      </c>
      <c r="R147" s="66" t="s">
        <v>40</v>
      </c>
      <c r="V147" s="63" t="s">
        <v>763</v>
      </c>
      <c r="W147" s="63" t="s">
        <v>4359</v>
      </c>
      <c r="Y147" s="68" t="s">
        <v>4359</v>
      </c>
      <c r="Z147" s="67" t="s">
        <v>3839</v>
      </c>
      <c r="AD147" s="50" t="s">
        <v>4359</v>
      </c>
      <c r="AI147" s="49" t="s">
        <v>897</v>
      </c>
      <c r="AN147" s="63" t="s">
        <v>9</v>
      </c>
    </row>
    <row r="148" spans="1:52" ht="24" customHeight="1" x14ac:dyDescent="0.2">
      <c r="A148" s="61">
        <v>146</v>
      </c>
      <c r="B148" s="61" t="s">
        <v>4365</v>
      </c>
      <c r="C148" s="61">
        <v>146</v>
      </c>
      <c r="D148" s="62">
        <v>40579</v>
      </c>
      <c r="E148" s="48" t="s">
        <v>1520</v>
      </c>
      <c r="F148" s="63" t="s">
        <v>230</v>
      </c>
      <c r="G148" s="49" t="s">
        <v>1156</v>
      </c>
      <c r="H148" s="63" t="s">
        <v>21</v>
      </c>
      <c r="I148" s="50" t="s">
        <v>4733</v>
      </c>
      <c r="J148" s="63" t="s">
        <v>3912</v>
      </c>
      <c r="K148" s="50" t="s">
        <v>4733</v>
      </c>
      <c r="M148" s="50" t="s">
        <v>4910</v>
      </c>
      <c r="O148" s="64" t="s">
        <v>214</v>
      </c>
      <c r="P148" s="65" t="s">
        <v>1547</v>
      </c>
      <c r="Q148" s="55" t="s">
        <v>4406</v>
      </c>
      <c r="R148" s="66" t="s">
        <v>40</v>
      </c>
      <c r="V148" s="63" t="s">
        <v>763</v>
      </c>
      <c r="W148" s="63" t="s">
        <v>4359</v>
      </c>
      <c r="Y148" s="68" t="s">
        <v>4359</v>
      </c>
      <c r="Z148" s="67" t="s">
        <v>3839</v>
      </c>
      <c r="AD148" s="50" t="s">
        <v>4359</v>
      </c>
      <c r="AI148" s="49" t="s">
        <v>897</v>
      </c>
      <c r="AN148" s="63" t="s">
        <v>9</v>
      </c>
    </row>
    <row r="149" spans="1:52" ht="24" customHeight="1" x14ac:dyDescent="0.2">
      <c r="A149" s="61">
        <v>147</v>
      </c>
      <c r="B149" s="61" t="s">
        <v>4365</v>
      </c>
      <c r="C149" s="61">
        <v>147</v>
      </c>
      <c r="D149" s="62">
        <v>40581</v>
      </c>
      <c r="E149" s="48" t="s">
        <v>1520</v>
      </c>
      <c r="F149" s="63" t="s">
        <v>752</v>
      </c>
      <c r="G149" s="49" t="s">
        <v>1157</v>
      </c>
      <c r="H149" s="63" t="s">
        <v>12</v>
      </c>
      <c r="I149" s="50" t="s">
        <v>4733</v>
      </c>
      <c r="J149" s="63" t="s">
        <v>3912</v>
      </c>
      <c r="K149" s="50" t="s">
        <v>4733</v>
      </c>
      <c r="M149" s="50" t="s">
        <v>4910</v>
      </c>
      <c r="O149" s="64" t="s">
        <v>735</v>
      </c>
      <c r="P149" s="65" t="s">
        <v>1544</v>
      </c>
      <c r="Q149" s="55" t="s">
        <v>4406</v>
      </c>
      <c r="R149" s="66" t="s">
        <v>40</v>
      </c>
      <c r="V149" s="63" t="s">
        <v>763</v>
      </c>
      <c r="W149" s="63" t="s">
        <v>4359</v>
      </c>
      <c r="Y149" s="68" t="s">
        <v>4359</v>
      </c>
      <c r="Z149" s="67" t="s">
        <v>3839</v>
      </c>
      <c r="AD149" s="50" t="s">
        <v>4359</v>
      </c>
      <c r="AE149" s="70" t="s">
        <v>3329</v>
      </c>
      <c r="AI149" s="49" t="s">
        <v>1186</v>
      </c>
      <c r="AJ149" s="63" t="s">
        <v>83</v>
      </c>
      <c r="AK149" s="63" t="s">
        <v>1162</v>
      </c>
      <c r="AN149" s="63" t="s">
        <v>9</v>
      </c>
    </row>
    <row r="150" spans="1:52" ht="24" customHeight="1" x14ac:dyDescent="0.2">
      <c r="A150" s="61">
        <v>148</v>
      </c>
      <c r="B150" s="61" t="s">
        <v>4365</v>
      </c>
      <c r="C150" s="61">
        <v>148</v>
      </c>
      <c r="D150" s="62">
        <v>40583</v>
      </c>
      <c r="E150" s="48" t="s">
        <v>1520</v>
      </c>
      <c r="F150" s="63" t="s">
        <v>230</v>
      </c>
      <c r="G150" s="49" t="s">
        <v>1156</v>
      </c>
      <c r="H150" s="63" t="s">
        <v>21</v>
      </c>
      <c r="I150" s="50" t="s">
        <v>4733</v>
      </c>
      <c r="J150" s="63" t="s">
        <v>3912</v>
      </c>
      <c r="K150" s="50" t="s">
        <v>4733</v>
      </c>
      <c r="M150" s="50" t="s">
        <v>4910</v>
      </c>
      <c r="O150" s="64" t="s">
        <v>704</v>
      </c>
      <c r="P150" s="65" t="s">
        <v>1550</v>
      </c>
      <c r="Q150" s="55" t="s">
        <v>4406</v>
      </c>
      <c r="R150" s="66" t="s">
        <v>40</v>
      </c>
      <c r="S150" s="66" t="s">
        <v>1271</v>
      </c>
      <c r="T150" s="66" t="s">
        <v>34</v>
      </c>
      <c r="U150" s="66" t="s">
        <v>1401</v>
      </c>
      <c r="V150" s="63" t="s">
        <v>763</v>
      </c>
      <c r="W150" s="63" t="s">
        <v>4359</v>
      </c>
      <c r="Y150" s="68" t="s">
        <v>4359</v>
      </c>
      <c r="Z150" s="67" t="s">
        <v>3839</v>
      </c>
      <c r="AD150" s="50" t="s">
        <v>4359</v>
      </c>
      <c r="AI150" s="49" t="s">
        <v>897</v>
      </c>
      <c r="AN150" s="63" t="s">
        <v>9</v>
      </c>
      <c r="AV150" s="63" t="s">
        <v>16</v>
      </c>
    </row>
    <row r="151" spans="1:52" ht="24" customHeight="1" x14ac:dyDescent="0.2">
      <c r="A151" s="61">
        <v>149</v>
      </c>
      <c r="B151" s="61" t="s">
        <v>4365</v>
      </c>
      <c r="C151" s="61">
        <v>149</v>
      </c>
      <c r="D151" s="62" t="s">
        <v>46</v>
      </c>
      <c r="E151" s="48" t="s">
        <v>1520</v>
      </c>
      <c r="F151" s="63" t="s">
        <v>753</v>
      </c>
      <c r="G151" s="49" t="s">
        <v>1157</v>
      </c>
      <c r="I151" s="50" t="s">
        <v>4910</v>
      </c>
      <c r="J151" s="63" t="s">
        <v>3912</v>
      </c>
      <c r="K151" s="50" t="s">
        <v>4733</v>
      </c>
      <c r="M151" s="50" t="s">
        <v>4910</v>
      </c>
      <c r="O151" s="64" t="s">
        <v>642</v>
      </c>
      <c r="Q151" s="55" t="s">
        <v>4359</v>
      </c>
      <c r="R151" s="66" t="s">
        <v>40</v>
      </c>
      <c r="T151" s="66" t="s">
        <v>1427</v>
      </c>
      <c r="V151" s="63" t="s">
        <v>763</v>
      </c>
      <c r="W151" s="63" t="s">
        <v>4359</v>
      </c>
      <c r="Y151" s="68" t="s">
        <v>4359</v>
      </c>
      <c r="Z151" s="67" t="s">
        <v>3839</v>
      </c>
      <c r="AD151" s="50" t="s">
        <v>4359</v>
      </c>
      <c r="AI151" s="49" t="s">
        <v>4413</v>
      </c>
      <c r="AY151" s="63" t="s">
        <v>108</v>
      </c>
    </row>
    <row r="152" spans="1:52" ht="24" customHeight="1" x14ac:dyDescent="0.2">
      <c r="A152" s="61">
        <v>150</v>
      </c>
      <c r="B152" s="61" t="s">
        <v>4365</v>
      </c>
      <c r="C152" s="61">
        <v>150</v>
      </c>
      <c r="D152" s="62" t="s">
        <v>46</v>
      </c>
      <c r="E152" s="48" t="s">
        <v>1520</v>
      </c>
      <c r="F152" s="63" t="s">
        <v>753</v>
      </c>
      <c r="G152" s="49" t="s">
        <v>1157</v>
      </c>
      <c r="I152" s="50" t="s">
        <v>4910</v>
      </c>
      <c r="J152" s="63" t="s">
        <v>3912</v>
      </c>
      <c r="K152" s="50" t="s">
        <v>4733</v>
      </c>
      <c r="M152" s="50" t="s">
        <v>4910</v>
      </c>
      <c r="O152" s="64" t="s">
        <v>676</v>
      </c>
      <c r="Q152" s="55" t="s">
        <v>4359</v>
      </c>
      <c r="R152" s="66" t="s">
        <v>40</v>
      </c>
      <c r="T152" s="66" t="s">
        <v>1427</v>
      </c>
      <c r="V152" s="63" t="s">
        <v>763</v>
      </c>
      <c r="W152" s="63" t="s">
        <v>4359</v>
      </c>
      <c r="Y152" s="68" t="s">
        <v>4359</v>
      </c>
      <c r="Z152" s="67" t="s">
        <v>3839</v>
      </c>
      <c r="AD152" s="50" t="s">
        <v>4359</v>
      </c>
      <c r="AI152" s="49" t="s">
        <v>1186</v>
      </c>
      <c r="AJ152" s="63" t="s">
        <v>30</v>
      </c>
      <c r="AY152" s="63" t="s">
        <v>109</v>
      </c>
    </row>
    <row r="153" spans="1:52" ht="24" customHeight="1" x14ac:dyDescent="0.2">
      <c r="A153" s="61">
        <v>151</v>
      </c>
      <c r="B153" s="61" t="s">
        <v>4365</v>
      </c>
      <c r="C153" s="61">
        <v>151</v>
      </c>
      <c r="D153" s="62" t="s">
        <v>46</v>
      </c>
      <c r="E153" s="48" t="s">
        <v>1520</v>
      </c>
      <c r="F153" s="63" t="s">
        <v>751</v>
      </c>
      <c r="G153" s="49" t="s">
        <v>1157</v>
      </c>
      <c r="I153" s="50" t="s">
        <v>4910</v>
      </c>
      <c r="J153" s="63" t="s">
        <v>3912</v>
      </c>
      <c r="K153" s="50" t="s">
        <v>4733</v>
      </c>
      <c r="M153" s="50" t="s">
        <v>4910</v>
      </c>
      <c r="O153" s="64" t="s">
        <v>112</v>
      </c>
      <c r="P153" s="65" t="s">
        <v>1565</v>
      </c>
      <c r="Q153" s="55" t="s">
        <v>4410</v>
      </c>
      <c r="R153" s="66" t="s">
        <v>40</v>
      </c>
      <c r="S153" s="66" t="s">
        <v>320</v>
      </c>
      <c r="T153" s="66" t="s">
        <v>55</v>
      </c>
      <c r="U153" s="66" t="s">
        <v>1399</v>
      </c>
      <c r="V153" s="63" t="s">
        <v>763</v>
      </c>
      <c r="W153" s="63" t="s">
        <v>49</v>
      </c>
      <c r="X153" s="67" t="s">
        <v>1532</v>
      </c>
      <c r="Y153" s="68" t="s">
        <v>4422</v>
      </c>
      <c r="Z153" s="67" t="s">
        <v>3839</v>
      </c>
      <c r="AA153" s="69" t="s">
        <v>1461</v>
      </c>
      <c r="AC153" s="63" t="s">
        <v>2258</v>
      </c>
      <c r="AD153" s="50" t="s">
        <v>2258</v>
      </c>
      <c r="AG153" s="63" t="s">
        <v>1270</v>
      </c>
      <c r="AI153" s="49" t="s">
        <v>4413</v>
      </c>
      <c r="AQ153" s="63" t="s">
        <v>113</v>
      </c>
    </row>
    <row r="154" spans="1:52" ht="24" customHeight="1" x14ac:dyDescent="0.2">
      <c r="A154" s="61">
        <v>152</v>
      </c>
      <c r="B154" s="61" t="s">
        <v>4365</v>
      </c>
      <c r="C154" s="61">
        <v>152</v>
      </c>
      <c r="D154" s="62" t="s">
        <v>46</v>
      </c>
      <c r="E154" s="48" t="s">
        <v>1520</v>
      </c>
      <c r="F154" s="63" t="s">
        <v>761</v>
      </c>
      <c r="G154" s="49" t="s">
        <v>4425</v>
      </c>
      <c r="I154" s="50" t="s">
        <v>4910</v>
      </c>
      <c r="J154" s="63" t="s">
        <v>3912</v>
      </c>
      <c r="K154" s="50" t="s">
        <v>4733</v>
      </c>
      <c r="M154" s="50" t="s">
        <v>4910</v>
      </c>
      <c r="O154" s="64" t="s">
        <v>723</v>
      </c>
      <c r="P154" s="65" t="s">
        <v>1563</v>
      </c>
      <c r="Q154" s="55" t="s">
        <v>4410</v>
      </c>
      <c r="R154" s="66" t="s">
        <v>40</v>
      </c>
      <c r="T154" s="66" t="s">
        <v>20</v>
      </c>
      <c r="U154" s="66" t="s">
        <v>64</v>
      </c>
      <c r="V154" s="63" t="s">
        <v>763</v>
      </c>
      <c r="W154" s="63" t="s">
        <v>64</v>
      </c>
      <c r="Y154" s="68" t="s">
        <v>4359</v>
      </c>
      <c r="Z154" s="67" t="s">
        <v>3839</v>
      </c>
      <c r="AD154" s="50" t="s">
        <v>4359</v>
      </c>
      <c r="AI154" s="49" t="s">
        <v>897</v>
      </c>
      <c r="AN154" s="63" t="s">
        <v>10</v>
      </c>
      <c r="AQ154" s="63" t="s">
        <v>68</v>
      </c>
      <c r="AU154" s="63" t="s">
        <v>217</v>
      </c>
      <c r="AY154" s="63" t="s">
        <v>215</v>
      </c>
      <c r="AZ154" s="63" t="s">
        <v>216</v>
      </c>
    </row>
    <row r="155" spans="1:52" ht="24" customHeight="1" x14ac:dyDescent="0.2">
      <c r="A155" s="61">
        <v>153</v>
      </c>
      <c r="B155" s="61" t="s">
        <v>4365</v>
      </c>
      <c r="C155" s="61">
        <v>153</v>
      </c>
      <c r="D155" s="62" t="s">
        <v>46</v>
      </c>
      <c r="E155" s="48" t="s">
        <v>1520</v>
      </c>
      <c r="F155" s="63" t="s">
        <v>627</v>
      </c>
      <c r="G155" s="49" t="s">
        <v>1156</v>
      </c>
      <c r="H155" s="63" t="s">
        <v>21</v>
      </c>
      <c r="I155" s="50" t="s">
        <v>4733</v>
      </c>
      <c r="J155" s="63" t="s">
        <v>3912</v>
      </c>
      <c r="K155" s="50" t="s">
        <v>4733</v>
      </c>
      <c r="M155" s="50" t="s">
        <v>4910</v>
      </c>
      <c r="O155" s="64" t="s">
        <v>218</v>
      </c>
      <c r="P155" s="65" t="s">
        <v>1555</v>
      </c>
      <c r="Q155" s="55" t="s">
        <v>4409</v>
      </c>
      <c r="R155" s="66" t="s">
        <v>40</v>
      </c>
      <c r="V155" s="63" t="s">
        <v>763</v>
      </c>
      <c r="W155" s="63" t="s">
        <v>4359</v>
      </c>
      <c r="Y155" s="68" t="s">
        <v>4359</v>
      </c>
      <c r="Z155" s="67" t="s">
        <v>3839</v>
      </c>
      <c r="AD155" s="50" t="s">
        <v>4359</v>
      </c>
      <c r="AI155" s="49" t="s">
        <v>897</v>
      </c>
      <c r="AN155" s="63" t="s">
        <v>9</v>
      </c>
    </row>
    <row r="156" spans="1:52" ht="24" customHeight="1" x14ac:dyDescent="0.2">
      <c r="A156" s="61">
        <v>154</v>
      </c>
      <c r="B156" s="61" t="s">
        <v>4365</v>
      </c>
      <c r="C156" s="61">
        <v>154</v>
      </c>
      <c r="D156" s="62" t="s">
        <v>46</v>
      </c>
      <c r="E156" s="48" t="s">
        <v>1520</v>
      </c>
      <c r="F156" s="63" t="s">
        <v>627</v>
      </c>
      <c r="G156" s="49" t="s">
        <v>1156</v>
      </c>
      <c r="H156" s="63" t="s">
        <v>21</v>
      </c>
      <c r="I156" s="50" t="s">
        <v>4733</v>
      </c>
      <c r="J156" s="63" t="s">
        <v>3912</v>
      </c>
      <c r="K156" s="50" t="s">
        <v>4733</v>
      </c>
      <c r="M156" s="50" t="s">
        <v>4910</v>
      </c>
      <c r="O156" s="64" t="s">
        <v>690</v>
      </c>
      <c r="P156" s="65" t="s">
        <v>1576</v>
      </c>
      <c r="Q156" s="55" t="s">
        <v>4411</v>
      </c>
      <c r="R156" s="66" t="s">
        <v>40</v>
      </c>
      <c r="V156" s="63" t="s">
        <v>763</v>
      </c>
      <c r="W156" s="63" t="s">
        <v>4359</v>
      </c>
      <c r="Y156" s="68" t="s">
        <v>4359</v>
      </c>
      <c r="Z156" s="67" t="s">
        <v>3839</v>
      </c>
      <c r="AD156" s="50" t="s">
        <v>4359</v>
      </c>
      <c r="AI156" s="49" t="s">
        <v>897</v>
      </c>
      <c r="AN156" s="63" t="s">
        <v>9</v>
      </c>
    </row>
    <row r="157" spans="1:52" ht="24" customHeight="1" x14ac:dyDescent="0.2">
      <c r="A157" s="61">
        <v>155</v>
      </c>
      <c r="B157" s="61" t="s">
        <v>4365</v>
      </c>
      <c r="C157" s="61">
        <v>155</v>
      </c>
      <c r="D157" s="62" t="s">
        <v>46</v>
      </c>
      <c r="E157" s="48" t="s">
        <v>1520</v>
      </c>
      <c r="F157" s="63" t="s">
        <v>786</v>
      </c>
      <c r="G157" s="49" t="s">
        <v>786</v>
      </c>
      <c r="I157" s="50" t="s">
        <v>4910</v>
      </c>
      <c r="J157" s="63" t="s">
        <v>3912</v>
      </c>
      <c r="K157" s="50" t="s">
        <v>4733</v>
      </c>
      <c r="M157" s="50" t="s">
        <v>4910</v>
      </c>
      <c r="O157" s="64" t="s">
        <v>652</v>
      </c>
      <c r="P157" s="65" t="s">
        <v>1561</v>
      </c>
      <c r="Q157" s="55" t="s">
        <v>4409</v>
      </c>
      <c r="R157" s="66" t="s">
        <v>40</v>
      </c>
      <c r="V157" s="63" t="s">
        <v>763</v>
      </c>
      <c r="W157" s="63" t="s">
        <v>4359</v>
      </c>
      <c r="Y157" s="68" t="s">
        <v>4359</v>
      </c>
      <c r="Z157" s="67" t="s">
        <v>3839</v>
      </c>
      <c r="AD157" s="50" t="s">
        <v>4359</v>
      </c>
      <c r="AI157" s="49" t="s">
        <v>897</v>
      </c>
      <c r="AN157" s="63" t="s">
        <v>9</v>
      </c>
    </row>
    <row r="158" spans="1:52" ht="24" customHeight="1" x14ac:dyDescent="0.2">
      <c r="A158" s="61">
        <v>156</v>
      </c>
      <c r="B158" s="61" t="s">
        <v>4365</v>
      </c>
      <c r="C158" s="61">
        <v>156</v>
      </c>
      <c r="D158" s="62" t="s">
        <v>46</v>
      </c>
      <c r="E158" s="48" t="s">
        <v>1520</v>
      </c>
      <c r="F158" s="63" t="s">
        <v>786</v>
      </c>
      <c r="G158" s="49" t="s">
        <v>786</v>
      </c>
      <c r="H158" s="63" t="s">
        <v>12</v>
      </c>
      <c r="I158" s="50" t="s">
        <v>4733</v>
      </c>
      <c r="J158" s="63" t="s">
        <v>3912</v>
      </c>
      <c r="K158" s="50" t="s">
        <v>4733</v>
      </c>
      <c r="M158" s="50" t="s">
        <v>4910</v>
      </c>
      <c r="O158" s="64" t="s">
        <v>86</v>
      </c>
      <c r="P158" s="65" t="s">
        <v>1559</v>
      </c>
      <c r="Q158" s="55" t="s">
        <v>4409</v>
      </c>
      <c r="R158" s="66" t="s">
        <v>40</v>
      </c>
      <c r="V158" s="63" t="s">
        <v>763</v>
      </c>
      <c r="W158" s="63" t="s">
        <v>4359</v>
      </c>
      <c r="Y158" s="68" t="s">
        <v>4359</v>
      </c>
      <c r="Z158" s="67" t="s">
        <v>3839</v>
      </c>
      <c r="AD158" s="50" t="s">
        <v>4359</v>
      </c>
      <c r="AI158" s="49" t="s">
        <v>897</v>
      </c>
      <c r="AN158" s="63" t="s">
        <v>9</v>
      </c>
    </row>
    <row r="159" spans="1:52" ht="24" customHeight="1" x14ac:dyDescent="0.2">
      <c r="A159" s="61">
        <v>157</v>
      </c>
      <c r="B159" s="61" t="s">
        <v>4365</v>
      </c>
      <c r="C159" s="61">
        <v>157</v>
      </c>
      <c r="D159" s="62" t="s">
        <v>46</v>
      </c>
      <c r="E159" s="48" t="s">
        <v>1520</v>
      </c>
      <c r="F159" s="63" t="s">
        <v>786</v>
      </c>
      <c r="G159" s="49" t="s">
        <v>786</v>
      </c>
      <c r="H159" s="63" t="s">
        <v>95</v>
      </c>
      <c r="I159" s="50" t="s">
        <v>4733</v>
      </c>
      <c r="J159" s="63" t="s">
        <v>3912</v>
      </c>
      <c r="K159" s="50" t="s">
        <v>4733</v>
      </c>
      <c r="M159" s="50" t="s">
        <v>4910</v>
      </c>
      <c r="O159" s="64" t="s">
        <v>94</v>
      </c>
      <c r="P159" s="65" t="s">
        <v>1551</v>
      </c>
      <c r="Q159" s="55" t="s">
        <v>4406</v>
      </c>
      <c r="R159" s="66" t="s">
        <v>40</v>
      </c>
      <c r="V159" s="63" t="s">
        <v>763</v>
      </c>
      <c r="W159" s="63" t="s">
        <v>4359</v>
      </c>
      <c r="Y159" s="68" t="s">
        <v>4359</v>
      </c>
      <c r="Z159" s="67" t="s">
        <v>3839</v>
      </c>
      <c r="AD159" s="50" t="s">
        <v>4359</v>
      </c>
      <c r="AI159" s="49" t="s">
        <v>897</v>
      </c>
      <c r="AN159" s="63" t="s">
        <v>9</v>
      </c>
    </row>
    <row r="160" spans="1:52" ht="24" customHeight="1" x14ac:dyDescent="0.2">
      <c r="A160" s="61">
        <v>158</v>
      </c>
      <c r="B160" s="61" t="s">
        <v>4365</v>
      </c>
      <c r="C160" s="61">
        <v>158</v>
      </c>
      <c r="D160" s="62" t="s">
        <v>46</v>
      </c>
      <c r="E160" s="48" t="s">
        <v>1520</v>
      </c>
      <c r="F160" s="63" t="s">
        <v>786</v>
      </c>
      <c r="G160" s="49" t="s">
        <v>786</v>
      </c>
      <c r="H160" s="63" t="s">
        <v>11</v>
      </c>
      <c r="I160" s="50" t="s">
        <v>4733</v>
      </c>
      <c r="J160" s="63" t="s">
        <v>3912</v>
      </c>
      <c r="K160" s="50" t="s">
        <v>4733</v>
      </c>
      <c r="M160" s="50" t="s">
        <v>4910</v>
      </c>
      <c r="O160" s="64" t="s">
        <v>734</v>
      </c>
      <c r="P160" s="65" t="s">
        <v>1553</v>
      </c>
      <c r="Q160" s="55" t="s">
        <v>4409</v>
      </c>
      <c r="R160" s="66" t="s">
        <v>40</v>
      </c>
      <c r="V160" s="63" t="s">
        <v>763</v>
      </c>
      <c r="W160" s="63" t="s">
        <v>4359</v>
      </c>
      <c r="Y160" s="68" t="s">
        <v>4359</v>
      </c>
      <c r="Z160" s="67" t="s">
        <v>3839</v>
      </c>
      <c r="AD160" s="50" t="s">
        <v>4359</v>
      </c>
      <c r="AI160" s="49" t="s">
        <v>897</v>
      </c>
      <c r="AN160" s="63" t="s">
        <v>9</v>
      </c>
    </row>
    <row r="161" spans="1:40" ht="24" customHeight="1" x14ac:dyDescent="0.2">
      <c r="A161" s="61">
        <v>159</v>
      </c>
      <c r="B161" s="61" t="s">
        <v>4365</v>
      </c>
      <c r="C161" s="61">
        <v>159</v>
      </c>
      <c r="D161" s="62" t="s">
        <v>46</v>
      </c>
      <c r="E161" s="48" t="s">
        <v>1520</v>
      </c>
      <c r="F161" s="63" t="s">
        <v>786</v>
      </c>
      <c r="G161" s="49" t="s">
        <v>786</v>
      </c>
      <c r="H161" s="63" t="s">
        <v>32</v>
      </c>
      <c r="I161" s="50" t="s">
        <v>4733</v>
      </c>
      <c r="J161" s="63" t="s">
        <v>3912</v>
      </c>
      <c r="K161" s="50" t="s">
        <v>4733</v>
      </c>
      <c r="M161" s="50" t="s">
        <v>4910</v>
      </c>
      <c r="O161" s="64" t="s">
        <v>91</v>
      </c>
      <c r="P161" s="65" t="s">
        <v>1547</v>
      </c>
      <c r="Q161" s="55" t="s">
        <v>4406</v>
      </c>
      <c r="R161" s="66" t="s">
        <v>40</v>
      </c>
      <c r="V161" s="63" t="s">
        <v>763</v>
      </c>
      <c r="W161" s="63" t="s">
        <v>4359</v>
      </c>
      <c r="Y161" s="68" t="s">
        <v>4359</v>
      </c>
      <c r="Z161" s="67" t="s">
        <v>3839</v>
      </c>
      <c r="AD161" s="50" t="s">
        <v>4359</v>
      </c>
      <c r="AI161" s="49" t="s">
        <v>897</v>
      </c>
      <c r="AN161" s="63" t="s">
        <v>9</v>
      </c>
    </row>
    <row r="162" spans="1:40" ht="24" customHeight="1" x14ac:dyDescent="0.2">
      <c r="A162" s="61">
        <v>160</v>
      </c>
      <c r="B162" s="61" t="s">
        <v>4365</v>
      </c>
      <c r="C162" s="61">
        <v>160</v>
      </c>
      <c r="D162" s="62" t="s">
        <v>46</v>
      </c>
      <c r="E162" s="48" t="s">
        <v>1520</v>
      </c>
      <c r="F162" s="63" t="s">
        <v>786</v>
      </c>
      <c r="G162" s="49" t="s">
        <v>786</v>
      </c>
      <c r="I162" s="50" t="s">
        <v>4910</v>
      </c>
      <c r="J162" s="63" t="s">
        <v>3912</v>
      </c>
      <c r="K162" s="50" t="s">
        <v>4733</v>
      </c>
      <c r="M162" s="50" t="s">
        <v>4910</v>
      </c>
      <c r="Q162" s="55" t="s">
        <v>4359</v>
      </c>
      <c r="R162" s="66" t="s">
        <v>40</v>
      </c>
      <c r="V162" s="63" t="s">
        <v>763</v>
      </c>
      <c r="W162" s="63" t="s">
        <v>4359</v>
      </c>
      <c r="Y162" s="68" t="s">
        <v>4359</v>
      </c>
      <c r="Z162" s="67" t="s">
        <v>3839</v>
      </c>
      <c r="AD162" s="50" t="s">
        <v>4359</v>
      </c>
      <c r="AG162" s="63" t="s">
        <v>1269</v>
      </c>
      <c r="AI162" s="49" t="s">
        <v>1186</v>
      </c>
      <c r="AN162" s="63" t="s">
        <v>103</v>
      </c>
    </row>
    <row r="163" spans="1:40" ht="24" customHeight="1" x14ac:dyDescent="0.2">
      <c r="A163" s="61">
        <v>161</v>
      </c>
      <c r="B163" s="61" t="s">
        <v>4365</v>
      </c>
      <c r="C163" s="61">
        <v>161</v>
      </c>
      <c r="D163" s="62" t="s">
        <v>46</v>
      </c>
      <c r="E163" s="48" t="s">
        <v>1520</v>
      </c>
      <c r="F163" s="63" t="s">
        <v>786</v>
      </c>
      <c r="G163" s="49" t="s">
        <v>786</v>
      </c>
      <c r="I163" s="50" t="s">
        <v>4910</v>
      </c>
      <c r="J163" s="63" t="s">
        <v>3912</v>
      </c>
      <c r="K163" s="50" t="s">
        <v>4733</v>
      </c>
      <c r="M163" s="50" t="s">
        <v>4910</v>
      </c>
      <c r="Q163" s="55" t="s">
        <v>4359</v>
      </c>
      <c r="R163" s="66" t="s">
        <v>40</v>
      </c>
      <c r="V163" s="63" t="s">
        <v>763</v>
      </c>
      <c r="W163" s="63" t="s">
        <v>4359</v>
      </c>
      <c r="Y163" s="68" t="s">
        <v>4359</v>
      </c>
      <c r="Z163" s="67" t="s">
        <v>3839</v>
      </c>
      <c r="AD163" s="50" t="s">
        <v>4359</v>
      </c>
      <c r="AG163" s="63" t="s">
        <v>1269</v>
      </c>
      <c r="AI163" s="49" t="s">
        <v>1186</v>
      </c>
      <c r="AN163" s="63" t="s">
        <v>103</v>
      </c>
    </row>
    <row r="164" spans="1:40" ht="24" customHeight="1" x14ac:dyDescent="0.2">
      <c r="A164" s="61">
        <v>162</v>
      </c>
      <c r="B164" s="61" t="s">
        <v>4365</v>
      </c>
      <c r="C164" s="61">
        <v>162</v>
      </c>
      <c r="D164" s="62" t="s">
        <v>46</v>
      </c>
      <c r="E164" s="48" t="s">
        <v>1520</v>
      </c>
      <c r="F164" s="63" t="s">
        <v>786</v>
      </c>
      <c r="G164" s="49" t="s">
        <v>786</v>
      </c>
      <c r="I164" s="50" t="s">
        <v>4910</v>
      </c>
      <c r="J164" s="63" t="s">
        <v>3912</v>
      </c>
      <c r="K164" s="50" t="s">
        <v>4733</v>
      </c>
      <c r="M164" s="50" t="s">
        <v>4910</v>
      </c>
      <c r="Q164" s="55" t="s">
        <v>4359</v>
      </c>
      <c r="R164" s="66" t="s">
        <v>40</v>
      </c>
      <c r="V164" s="63" t="s">
        <v>763</v>
      </c>
      <c r="W164" s="63" t="s">
        <v>4359</v>
      </c>
      <c r="Y164" s="68" t="s">
        <v>4359</v>
      </c>
      <c r="Z164" s="67" t="s">
        <v>3839</v>
      </c>
      <c r="AD164" s="50" t="s">
        <v>4359</v>
      </c>
      <c r="AG164" s="63" t="s">
        <v>1269</v>
      </c>
      <c r="AI164" s="49" t="s">
        <v>1186</v>
      </c>
      <c r="AN164" s="63" t="s">
        <v>103</v>
      </c>
    </row>
    <row r="165" spans="1:40" ht="24" customHeight="1" x14ac:dyDescent="0.2">
      <c r="A165" s="61">
        <v>163</v>
      </c>
      <c r="B165" s="61" t="s">
        <v>4365</v>
      </c>
      <c r="C165" s="61">
        <v>163</v>
      </c>
      <c r="D165" s="62" t="s">
        <v>46</v>
      </c>
      <c r="E165" s="48" t="s">
        <v>1520</v>
      </c>
      <c r="F165" s="63" t="s">
        <v>786</v>
      </c>
      <c r="G165" s="49" t="s">
        <v>786</v>
      </c>
      <c r="I165" s="50" t="s">
        <v>4910</v>
      </c>
      <c r="J165" s="63" t="s">
        <v>3912</v>
      </c>
      <c r="K165" s="50" t="s">
        <v>4733</v>
      </c>
      <c r="M165" s="50" t="s">
        <v>4910</v>
      </c>
      <c r="Q165" s="55" t="s">
        <v>4359</v>
      </c>
      <c r="R165" s="66" t="s">
        <v>40</v>
      </c>
      <c r="V165" s="63" t="s">
        <v>763</v>
      </c>
      <c r="W165" s="63" t="s">
        <v>4359</v>
      </c>
      <c r="Y165" s="68" t="s">
        <v>4359</v>
      </c>
      <c r="Z165" s="67" t="s">
        <v>3839</v>
      </c>
      <c r="AD165" s="50" t="s">
        <v>4359</v>
      </c>
      <c r="AG165" s="63" t="s">
        <v>1269</v>
      </c>
      <c r="AI165" s="49" t="s">
        <v>1186</v>
      </c>
      <c r="AN165" s="63" t="s">
        <v>103</v>
      </c>
    </row>
    <row r="166" spans="1:40" ht="24" customHeight="1" x14ac:dyDescent="0.2">
      <c r="A166" s="61">
        <v>164</v>
      </c>
      <c r="B166" s="61" t="s">
        <v>4365</v>
      </c>
      <c r="C166" s="61">
        <v>164</v>
      </c>
      <c r="D166" s="62" t="s">
        <v>46</v>
      </c>
      <c r="E166" s="48" t="s">
        <v>1520</v>
      </c>
      <c r="F166" s="63" t="s">
        <v>786</v>
      </c>
      <c r="G166" s="49" t="s">
        <v>786</v>
      </c>
      <c r="I166" s="50" t="s">
        <v>4910</v>
      </c>
      <c r="J166" s="63" t="s">
        <v>3912</v>
      </c>
      <c r="K166" s="50" t="s">
        <v>4733</v>
      </c>
      <c r="M166" s="50" t="s">
        <v>4910</v>
      </c>
      <c r="Q166" s="55" t="s">
        <v>4359</v>
      </c>
      <c r="R166" s="66" t="s">
        <v>40</v>
      </c>
      <c r="V166" s="63" t="s">
        <v>763</v>
      </c>
      <c r="W166" s="63" t="s">
        <v>4359</v>
      </c>
      <c r="Y166" s="68" t="s">
        <v>4359</v>
      </c>
      <c r="Z166" s="67" t="s">
        <v>3839</v>
      </c>
      <c r="AD166" s="50" t="s">
        <v>4359</v>
      </c>
      <c r="AG166" s="63" t="s">
        <v>1269</v>
      </c>
      <c r="AI166" s="49" t="s">
        <v>1186</v>
      </c>
      <c r="AN166" s="63" t="s">
        <v>103</v>
      </c>
    </row>
    <row r="167" spans="1:40" ht="24" customHeight="1" x14ac:dyDescent="0.2">
      <c r="A167" s="61">
        <v>165</v>
      </c>
      <c r="B167" s="61" t="s">
        <v>4365</v>
      </c>
      <c r="C167" s="61">
        <v>165</v>
      </c>
      <c r="D167" s="62" t="s">
        <v>46</v>
      </c>
      <c r="E167" s="48" t="s">
        <v>1520</v>
      </c>
      <c r="F167" s="63" t="s">
        <v>786</v>
      </c>
      <c r="G167" s="49" t="s">
        <v>786</v>
      </c>
      <c r="I167" s="50" t="s">
        <v>4910</v>
      </c>
      <c r="J167" s="63" t="s">
        <v>3912</v>
      </c>
      <c r="K167" s="50" t="s">
        <v>4733</v>
      </c>
      <c r="M167" s="50" t="s">
        <v>4910</v>
      </c>
      <c r="Q167" s="55" t="s">
        <v>4359</v>
      </c>
      <c r="R167" s="66" t="s">
        <v>40</v>
      </c>
      <c r="V167" s="63" t="s">
        <v>763</v>
      </c>
      <c r="W167" s="63" t="s">
        <v>4359</v>
      </c>
      <c r="Y167" s="68" t="s">
        <v>4359</v>
      </c>
      <c r="Z167" s="67" t="s">
        <v>3839</v>
      </c>
      <c r="AD167" s="50" t="s">
        <v>4359</v>
      </c>
      <c r="AG167" s="63" t="s">
        <v>1269</v>
      </c>
      <c r="AI167" s="49" t="s">
        <v>1186</v>
      </c>
      <c r="AN167" s="63" t="s">
        <v>103</v>
      </c>
    </row>
    <row r="168" spans="1:40" ht="24" customHeight="1" x14ac:dyDescent="0.2">
      <c r="A168" s="61">
        <v>166</v>
      </c>
      <c r="B168" s="61" t="s">
        <v>4365</v>
      </c>
      <c r="C168" s="61">
        <v>166</v>
      </c>
      <c r="D168" s="62" t="s">
        <v>46</v>
      </c>
      <c r="E168" s="48" t="s">
        <v>1520</v>
      </c>
      <c r="F168" s="63" t="s">
        <v>786</v>
      </c>
      <c r="G168" s="49" t="s">
        <v>786</v>
      </c>
      <c r="I168" s="50" t="s">
        <v>4910</v>
      </c>
      <c r="J168" s="63" t="s">
        <v>3912</v>
      </c>
      <c r="K168" s="50" t="s">
        <v>4733</v>
      </c>
      <c r="M168" s="50" t="s">
        <v>4910</v>
      </c>
      <c r="Q168" s="55" t="s">
        <v>4359</v>
      </c>
      <c r="R168" s="66" t="s">
        <v>40</v>
      </c>
      <c r="V168" s="63" t="s">
        <v>763</v>
      </c>
      <c r="W168" s="63" t="s">
        <v>4359</v>
      </c>
      <c r="Y168" s="68" t="s">
        <v>4359</v>
      </c>
      <c r="Z168" s="67" t="s">
        <v>3839</v>
      </c>
      <c r="AD168" s="50" t="s">
        <v>4359</v>
      </c>
      <c r="AG168" s="63" t="s">
        <v>1269</v>
      </c>
      <c r="AI168" s="49" t="s">
        <v>1186</v>
      </c>
      <c r="AN168" s="63" t="s">
        <v>103</v>
      </c>
    </row>
    <row r="169" spans="1:40" ht="24" customHeight="1" x14ac:dyDescent="0.2">
      <c r="A169" s="61">
        <v>167</v>
      </c>
      <c r="B169" s="61" t="s">
        <v>4365</v>
      </c>
      <c r="C169" s="61">
        <v>167</v>
      </c>
      <c r="D169" s="62" t="s">
        <v>46</v>
      </c>
      <c r="E169" s="48" t="s">
        <v>1520</v>
      </c>
      <c r="F169" s="63" t="s">
        <v>786</v>
      </c>
      <c r="G169" s="49" t="s">
        <v>786</v>
      </c>
      <c r="I169" s="50" t="s">
        <v>4910</v>
      </c>
      <c r="J169" s="63" t="s">
        <v>3912</v>
      </c>
      <c r="K169" s="50" t="s">
        <v>4733</v>
      </c>
      <c r="M169" s="50" t="s">
        <v>4910</v>
      </c>
      <c r="Q169" s="55" t="s">
        <v>4359</v>
      </c>
      <c r="R169" s="66" t="s">
        <v>40</v>
      </c>
      <c r="V169" s="63" t="s">
        <v>763</v>
      </c>
      <c r="W169" s="63" t="s">
        <v>4359</v>
      </c>
      <c r="Y169" s="68" t="s">
        <v>4359</v>
      </c>
      <c r="Z169" s="67" t="s">
        <v>3839</v>
      </c>
      <c r="AD169" s="50" t="s">
        <v>4359</v>
      </c>
      <c r="AG169" s="63" t="s">
        <v>1269</v>
      </c>
      <c r="AI169" s="49" t="s">
        <v>1186</v>
      </c>
      <c r="AN169" s="63" t="s">
        <v>103</v>
      </c>
    </row>
    <row r="170" spans="1:40" ht="24" customHeight="1" x14ac:dyDescent="0.2">
      <c r="A170" s="61">
        <v>168</v>
      </c>
      <c r="B170" s="61" t="s">
        <v>4365</v>
      </c>
      <c r="C170" s="61">
        <v>168</v>
      </c>
      <c r="D170" s="62" t="s">
        <v>46</v>
      </c>
      <c r="E170" s="48" t="s">
        <v>1520</v>
      </c>
      <c r="F170" s="63" t="s">
        <v>786</v>
      </c>
      <c r="G170" s="49" t="s">
        <v>786</v>
      </c>
      <c r="I170" s="50" t="s">
        <v>4910</v>
      </c>
      <c r="J170" s="63" t="s">
        <v>3912</v>
      </c>
      <c r="K170" s="50" t="s">
        <v>4733</v>
      </c>
      <c r="M170" s="50" t="s">
        <v>4910</v>
      </c>
      <c r="Q170" s="55" t="s">
        <v>4359</v>
      </c>
      <c r="R170" s="66" t="s">
        <v>40</v>
      </c>
      <c r="V170" s="63" t="s">
        <v>763</v>
      </c>
      <c r="W170" s="63" t="s">
        <v>4359</v>
      </c>
      <c r="Y170" s="68" t="s">
        <v>4359</v>
      </c>
      <c r="Z170" s="67" t="s">
        <v>3839</v>
      </c>
      <c r="AD170" s="50" t="s">
        <v>4359</v>
      </c>
      <c r="AG170" s="63" t="s">
        <v>1269</v>
      </c>
      <c r="AI170" s="49" t="s">
        <v>1186</v>
      </c>
      <c r="AN170" s="63" t="s">
        <v>103</v>
      </c>
    </row>
    <row r="171" spans="1:40" ht="24" customHeight="1" x14ac:dyDescent="0.2">
      <c r="A171" s="61">
        <v>169</v>
      </c>
      <c r="B171" s="61" t="s">
        <v>4365</v>
      </c>
      <c r="C171" s="61">
        <v>169</v>
      </c>
      <c r="D171" s="62" t="s">
        <v>46</v>
      </c>
      <c r="E171" s="48" t="s">
        <v>1520</v>
      </c>
      <c r="F171" s="63" t="s">
        <v>786</v>
      </c>
      <c r="G171" s="49" t="s">
        <v>786</v>
      </c>
      <c r="I171" s="50" t="s">
        <v>4910</v>
      </c>
      <c r="J171" s="63" t="s">
        <v>3912</v>
      </c>
      <c r="K171" s="50" t="s">
        <v>4733</v>
      </c>
      <c r="M171" s="50" t="s">
        <v>4910</v>
      </c>
      <c r="Q171" s="55" t="s">
        <v>4359</v>
      </c>
      <c r="R171" s="66" t="s">
        <v>40</v>
      </c>
      <c r="V171" s="63" t="s">
        <v>763</v>
      </c>
      <c r="W171" s="63" t="s">
        <v>4359</v>
      </c>
      <c r="Y171" s="68" t="s">
        <v>4359</v>
      </c>
      <c r="Z171" s="67" t="s">
        <v>3839</v>
      </c>
      <c r="AD171" s="50" t="s">
        <v>4359</v>
      </c>
      <c r="AG171" s="63" t="s">
        <v>1269</v>
      </c>
      <c r="AI171" s="49" t="s">
        <v>1186</v>
      </c>
      <c r="AN171" s="63" t="s">
        <v>103</v>
      </c>
    </row>
    <row r="172" spans="1:40" ht="24" customHeight="1" x14ac:dyDescent="0.2">
      <c r="A172" s="61">
        <v>170</v>
      </c>
      <c r="B172" s="61" t="s">
        <v>4365</v>
      </c>
      <c r="C172" s="61">
        <v>170</v>
      </c>
      <c r="D172" s="62" t="s">
        <v>46</v>
      </c>
      <c r="E172" s="48" t="s">
        <v>1520</v>
      </c>
      <c r="F172" s="63" t="s">
        <v>786</v>
      </c>
      <c r="G172" s="49" t="s">
        <v>786</v>
      </c>
      <c r="I172" s="50" t="s">
        <v>4910</v>
      </c>
      <c r="J172" s="63" t="s">
        <v>3912</v>
      </c>
      <c r="K172" s="50" t="s">
        <v>4733</v>
      </c>
      <c r="M172" s="50" t="s">
        <v>4910</v>
      </c>
      <c r="Q172" s="55" t="s">
        <v>4359</v>
      </c>
      <c r="R172" s="66" t="s">
        <v>40</v>
      </c>
      <c r="V172" s="63" t="s">
        <v>763</v>
      </c>
      <c r="W172" s="63" t="s">
        <v>4359</v>
      </c>
      <c r="Y172" s="68" t="s">
        <v>4359</v>
      </c>
      <c r="Z172" s="67" t="s">
        <v>3839</v>
      </c>
      <c r="AD172" s="50" t="s">
        <v>4359</v>
      </c>
      <c r="AG172" s="63" t="s">
        <v>1269</v>
      </c>
      <c r="AI172" s="49" t="s">
        <v>1186</v>
      </c>
      <c r="AN172" s="63" t="s">
        <v>103</v>
      </c>
    </row>
    <row r="173" spans="1:40" ht="24" customHeight="1" x14ac:dyDescent="0.2">
      <c r="A173" s="61">
        <v>171</v>
      </c>
      <c r="B173" s="61" t="s">
        <v>4365</v>
      </c>
      <c r="C173" s="61">
        <v>171</v>
      </c>
      <c r="D173" s="62" t="s">
        <v>46</v>
      </c>
      <c r="E173" s="48" t="s">
        <v>1520</v>
      </c>
      <c r="F173" s="63" t="s">
        <v>786</v>
      </c>
      <c r="G173" s="49" t="s">
        <v>786</v>
      </c>
      <c r="I173" s="50" t="s">
        <v>4910</v>
      </c>
      <c r="J173" s="63" t="s">
        <v>3912</v>
      </c>
      <c r="K173" s="50" t="s">
        <v>4733</v>
      </c>
      <c r="M173" s="50" t="s">
        <v>4910</v>
      </c>
      <c r="Q173" s="55" t="s">
        <v>4359</v>
      </c>
      <c r="R173" s="66" t="s">
        <v>40</v>
      </c>
      <c r="V173" s="63" t="s">
        <v>763</v>
      </c>
      <c r="W173" s="63" t="s">
        <v>4359</v>
      </c>
      <c r="Y173" s="68" t="s">
        <v>4359</v>
      </c>
      <c r="Z173" s="67" t="s">
        <v>3839</v>
      </c>
      <c r="AD173" s="50" t="s">
        <v>4359</v>
      </c>
      <c r="AG173" s="63" t="s">
        <v>1269</v>
      </c>
      <c r="AI173" s="49" t="s">
        <v>1186</v>
      </c>
      <c r="AN173" s="63" t="s">
        <v>103</v>
      </c>
    </row>
    <row r="174" spans="1:40" ht="24" customHeight="1" x14ac:dyDescent="0.2">
      <c r="A174" s="61">
        <v>172</v>
      </c>
      <c r="B174" s="61" t="s">
        <v>4365</v>
      </c>
      <c r="C174" s="61">
        <v>172</v>
      </c>
      <c r="D174" s="62" t="s">
        <v>46</v>
      </c>
      <c r="E174" s="48" t="s">
        <v>1520</v>
      </c>
      <c r="F174" s="63" t="s">
        <v>786</v>
      </c>
      <c r="G174" s="49" t="s">
        <v>786</v>
      </c>
      <c r="I174" s="50" t="s">
        <v>4910</v>
      </c>
      <c r="J174" s="63" t="s">
        <v>3912</v>
      </c>
      <c r="K174" s="50" t="s">
        <v>4733</v>
      </c>
      <c r="M174" s="50" t="s">
        <v>4910</v>
      </c>
      <c r="Q174" s="55" t="s">
        <v>4359</v>
      </c>
      <c r="R174" s="66" t="s">
        <v>40</v>
      </c>
      <c r="V174" s="63" t="s">
        <v>763</v>
      </c>
      <c r="W174" s="63" t="s">
        <v>4359</v>
      </c>
      <c r="Y174" s="68" t="s">
        <v>4359</v>
      </c>
      <c r="Z174" s="67" t="s">
        <v>3839</v>
      </c>
      <c r="AD174" s="50" t="s">
        <v>4359</v>
      </c>
      <c r="AG174" s="63" t="s">
        <v>1269</v>
      </c>
      <c r="AI174" s="49" t="s">
        <v>1186</v>
      </c>
      <c r="AN174" s="63" t="s">
        <v>103</v>
      </c>
    </row>
    <row r="175" spans="1:40" ht="24" customHeight="1" x14ac:dyDescent="0.2">
      <c r="A175" s="61">
        <v>173</v>
      </c>
      <c r="B175" s="61" t="s">
        <v>4365</v>
      </c>
      <c r="C175" s="61">
        <v>173</v>
      </c>
      <c r="D175" s="62" t="s">
        <v>46</v>
      </c>
      <c r="E175" s="48" t="s">
        <v>1520</v>
      </c>
      <c r="F175" s="63" t="s">
        <v>786</v>
      </c>
      <c r="G175" s="49" t="s">
        <v>786</v>
      </c>
      <c r="I175" s="50" t="s">
        <v>4910</v>
      </c>
      <c r="J175" s="63" t="s">
        <v>3912</v>
      </c>
      <c r="K175" s="50" t="s">
        <v>4733</v>
      </c>
      <c r="M175" s="50" t="s">
        <v>4910</v>
      </c>
      <c r="Q175" s="55" t="s">
        <v>4359</v>
      </c>
      <c r="R175" s="66" t="s">
        <v>40</v>
      </c>
      <c r="V175" s="63" t="s">
        <v>763</v>
      </c>
      <c r="W175" s="63" t="s">
        <v>4359</v>
      </c>
      <c r="Y175" s="68" t="s">
        <v>4359</v>
      </c>
      <c r="Z175" s="67" t="s">
        <v>3839</v>
      </c>
      <c r="AD175" s="50" t="s">
        <v>4359</v>
      </c>
      <c r="AG175" s="63" t="s">
        <v>1269</v>
      </c>
      <c r="AI175" s="49" t="s">
        <v>1186</v>
      </c>
      <c r="AN175" s="63" t="s">
        <v>103</v>
      </c>
    </row>
    <row r="176" spans="1:40" ht="24" customHeight="1" x14ac:dyDescent="0.2">
      <c r="A176" s="61">
        <v>174</v>
      </c>
      <c r="B176" s="61" t="s">
        <v>4365</v>
      </c>
      <c r="C176" s="61">
        <v>174</v>
      </c>
      <c r="D176" s="62" t="s">
        <v>46</v>
      </c>
      <c r="E176" s="48" t="s">
        <v>1520</v>
      </c>
      <c r="F176" s="63" t="s">
        <v>786</v>
      </c>
      <c r="G176" s="49" t="s">
        <v>786</v>
      </c>
      <c r="I176" s="50" t="s">
        <v>4910</v>
      </c>
      <c r="J176" s="63" t="s">
        <v>3912</v>
      </c>
      <c r="K176" s="50" t="s">
        <v>4733</v>
      </c>
      <c r="M176" s="50" t="s">
        <v>4910</v>
      </c>
      <c r="Q176" s="55" t="s">
        <v>4359</v>
      </c>
      <c r="R176" s="66" t="s">
        <v>40</v>
      </c>
      <c r="V176" s="63" t="s">
        <v>763</v>
      </c>
      <c r="W176" s="63" t="s">
        <v>4359</v>
      </c>
      <c r="Y176" s="68" t="s">
        <v>4359</v>
      </c>
      <c r="Z176" s="67" t="s">
        <v>3839</v>
      </c>
      <c r="AD176" s="50" t="s">
        <v>4359</v>
      </c>
      <c r="AG176" s="63" t="s">
        <v>1269</v>
      </c>
      <c r="AI176" s="49" t="s">
        <v>1186</v>
      </c>
      <c r="AN176" s="63" t="s">
        <v>103</v>
      </c>
    </row>
    <row r="177" spans="1:40" ht="24" customHeight="1" x14ac:dyDescent="0.2">
      <c r="A177" s="61">
        <v>175</v>
      </c>
      <c r="B177" s="61" t="s">
        <v>4365</v>
      </c>
      <c r="C177" s="61">
        <v>175</v>
      </c>
      <c r="D177" s="62" t="s">
        <v>46</v>
      </c>
      <c r="E177" s="48" t="s">
        <v>1520</v>
      </c>
      <c r="F177" s="63" t="s">
        <v>786</v>
      </c>
      <c r="G177" s="49" t="s">
        <v>786</v>
      </c>
      <c r="I177" s="50" t="s">
        <v>4910</v>
      </c>
      <c r="J177" s="63" t="s">
        <v>3912</v>
      </c>
      <c r="K177" s="50" t="s">
        <v>4733</v>
      </c>
      <c r="M177" s="50" t="s">
        <v>4910</v>
      </c>
      <c r="Q177" s="55" t="s">
        <v>4359</v>
      </c>
      <c r="R177" s="66" t="s">
        <v>40</v>
      </c>
      <c r="V177" s="63" t="s">
        <v>763</v>
      </c>
      <c r="W177" s="63" t="s">
        <v>4359</v>
      </c>
      <c r="Y177" s="68" t="s">
        <v>4359</v>
      </c>
      <c r="Z177" s="67" t="s">
        <v>3839</v>
      </c>
      <c r="AD177" s="50" t="s">
        <v>4359</v>
      </c>
      <c r="AG177" s="63" t="s">
        <v>1269</v>
      </c>
      <c r="AI177" s="49" t="s">
        <v>1186</v>
      </c>
      <c r="AN177" s="63" t="s">
        <v>103</v>
      </c>
    </row>
    <row r="178" spans="1:40" ht="24" customHeight="1" x14ac:dyDescent="0.2">
      <c r="A178" s="61">
        <v>176</v>
      </c>
      <c r="B178" s="61" t="s">
        <v>4365</v>
      </c>
      <c r="C178" s="61">
        <v>176</v>
      </c>
      <c r="D178" s="62" t="s">
        <v>46</v>
      </c>
      <c r="E178" s="48" t="s">
        <v>1520</v>
      </c>
      <c r="F178" s="63" t="s">
        <v>786</v>
      </c>
      <c r="G178" s="49" t="s">
        <v>786</v>
      </c>
      <c r="I178" s="50" t="s">
        <v>4910</v>
      </c>
      <c r="J178" s="63" t="s">
        <v>3912</v>
      </c>
      <c r="K178" s="50" t="s">
        <v>4733</v>
      </c>
      <c r="M178" s="50" t="s">
        <v>4910</v>
      </c>
      <c r="Q178" s="55" t="s">
        <v>4359</v>
      </c>
      <c r="R178" s="66" t="s">
        <v>40</v>
      </c>
      <c r="V178" s="63" t="s">
        <v>763</v>
      </c>
      <c r="W178" s="63" t="s">
        <v>4359</v>
      </c>
      <c r="Y178" s="68" t="s">
        <v>4359</v>
      </c>
      <c r="Z178" s="67" t="s">
        <v>3839</v>
      </c>
      <c r="AD178" s="50" t="s">
        <v>4359</v>
      </c>
      <c r="AG178" s="63" t="s">
        <v>1269</v>
      </c>
      <c r="AI178" s="49" t="s">
        <v>1186</v>
      </c>
      <c r="AN178" s="63" t="s">
        <v>103</v>
      </c>
    </row>
    <row r="179" spans="1:40" ht="24" customHeight="1" x14ac:dyDescent="0.2">
      <c r="A179" s="61">
        <v>177</v>
      </c>
      <c r="B179" s="61" t="s">
        <v>4365</v>
      </c>
      <c r="C179" s="61">
        <v>177</v>
      </c>
      <c r="D179" s="62" t="s">
        <v>46</v>
      </c>
      <c r="E179" s="48" t="s">
        <v>1520</v>
      </c>
      <c r="F179" s="63" t="s">
        <v>786</v>
      </c>
      <c r="G179" s="49" t="s">
        <v>786</v>
      </c>
      <c r="I179" s="50" t="s">
        <v>4910</v>
      </c>
      <c r="J179" s="63" t="s">
        <v>3912</v>
      </c>
      <c r="K179" s="50" t="s">
        <v>4733</v>
      </c>
      <c r="M179" s="50" t="s">
        <v>4910</v>
      </c>
      <c r="Q179" s="55" t="s">
        <v>4359</v>
      </c>
      <c r="R179" s="66" t="s">
        <v>40</v>
      </c>
      <c r="V179" s="63" t="s">
        <v>763</v>
      </c>
      <c r="W179" s="63" t="s">
        <v>4359</v>
      </c>
      <c r="Y179" s="68" t="s">
        <v>4359</v>
      </c>
      <c r="Z179" s="67" t="s">
        <v>3839</v>
      </c>
      <c r="AD179" s="50" t="s">
        <v>4359</v>
      </c>
      <c r="AG179" s="63" t="s">
        <v>1269</v>
      </c>
      <c r="AI179" s="49" t="s">
        <v>1186</v>
      </c>
      <c r="AN179" s="63" t="s">
        <v>103</v>
      </c>
    </row>
    <row r="180" spans="1:40" ht="24" customHeight="1" x14ac:dyDescent="0.2">
      <c r="A180" s="61">
        <v>178</v>
      </c>
      <c r="B180" s="61" t="s">
        <v>4365</v>
      </c>
      <c r="C180" s="61">
        <v>178</v>
      </c>
      <c r="D180" s="62" t="s">
        <v>46</v>
      </c>
      <c r="E180" s="48" t="s">
        <v>1520</v>
      </c>
      <c r="F180" s="63" t="s">
        <v>786</v>
      </c>
      <c r="G180" s="49" t="s">
        <v>786</v>
      </c>
      <c r="I180" s="50" t="s">
        <v>4910</v>
      </c>
      <c r="J180" s="63" t="s">
        <v>3912</v>
      </c>
      <c r="K180" s="50" t="s">
        <v>4733</v>
      </c>
      <c r="M180" s="50" t="s">
        <v>4910</v>
      </c>
      <c r="Q180" s="55" t="s">
        <v>4359</v>
      </c>
      <c r="R180" s="66" t="s">
        <v>40</v>
      </c>
      <c r="V180" s="63" t="s">
        <v>763</v>
      </c>
      <c r="W180" s="63" t="s">
        <v>4359</v>
      </c>
      <c r="Y180" s="68" t="s">
        <v>4359</v>
      </c>
      <c r="Z180" s="67" t="s">
        <v>3839</v>
      </c>
      <c r="AD180" s="50" t="s">
        <v>4359</v>
      </c>
      <c r="AG180" s="63" t="s">
        <v>1269</v>
      </c>
      <c r="AI180" s="49" t="s">
        <v>1186</v>
      </c>
      <c r="AN180" s="63" t="s">
        <v>103</v>
      </c>
    </row>
    <row r="181" spans="1:40" ht="24" customHeight="1" x14ac:dyDescent="0.2">
      <c r="A181" s="61">
        <v>179</v>
      </c>
      <c r="B181" s="61" t="s">
        <v>4365</v>
      </c>
      <c r="C181" s="61">
        <v>179</v>
      </c>
      <c r="D181" s="62" t="s">
        <v>46</v>
      </c>
      <c r="E181" s="48" t="s">
        <v>1520</v>
      </c>
      <c r="F181" s="63" t="s">
        <v>786</v>
      </c>
      <c r="G181" s="49" t="s">
        <v>786</v>
      </c>
      <c r="I181" s="50" t="s">
        <v>4910</v>
      </c>
      <c r="J181" s="63" t="s">
        <v>3912</v>
      </c>
      <c r="K181" s="50" t="s">
        <v>4733</v>
      </c>
      <c r="M181" s="50" t="s">
        <v>4910</v>
      </c>
      <c r="Q181" s="55" t="s">
        <v>4359</v>
      </c>
      <c r="R181" s="66" t="s">
        <v>40</v>
      </c>
      <c r="V181" s="63" t="s">
        <v>763</v>
      </c>
      <c r="W181" s="63" t="s">
        <v>4359</v>
      </c>
      <c r="Y181" s="68" t="s">
        <v>4359</v>
      </c>
      <c r="Z181" s="67" t="s">
        <v>3839</v>
      </c>
      <c r="AD181" s="50" t="s">
        <v>4359</v>
      </c>
      <c r="AG181" s="63" t="s">
        <v>1269</v>
      </c>
      <c r="AI181" s="49" t="s">
        <v>1186</v>
      </c>
      <c r="AN181" s="63" t="s">
        <v>103</v>
      </c>
    </row>
    <row r="182" spans="1:40" ht="24" customHeight="1" x14ac:dyDescent="0.2">
      <c r="A182" s="61">
        <v>180</v>
      </c>
      <c r="B182" s="61" t="s">
        <v>4365</v>
      </c>
      <c r="C182" s="61">
        <v>180</v>
      </c>
      <c r="D182" s="62" t="s">
        <v>46</v>
      </c>
      <c r="E182" s="48" t="s">
        <v>1520</v>
      </c>
      <c r="F182" s="63" t="s">
        <v>786</v>
      </c>
      <c r="G182" s="49" t="s">
        <v>786</v>
      </c>
      <c r="I182" s="50" t="s">
        <v>4910</v>
      </c>
      <c r="J182" s="63" t="s">
        <v>3912</v>
      </c>
      <c r="K182" s="50" t="s">
        <v>4733</v>
      </c>
      <c r="M182" s="50" t="s">
        <v>4910</v>
      </c>
      <c r="Q182" s="55" t="s">
        <v>4359</v>
      </c>
      <c r="R182" s="66" t="s">
        <v>40</v>
      </c>
      <c r="V182" s="63" t="s">
        <v>763</v>
      </c>
      <c r="W182" s="63" t="s">
        <v>4359</v>
      </c>
      <c r="Y182" s="68" t="s">
        <v>4359</v>
      </c>
      <c r="Z182" s="67" t="s">
        <v>3839</v>
      </c>
      <c r="AD182" s="50" t="s">
        <v>4359</v>
      </c>
      <c r="AG182" s="63" t="s">
        <v>1269</v>
      </c>
      <c r="AI182" s="49" t="s">
        <v>1186</v>
      </c>
      <c r="AN182" s="63" t="s">
        <v>103</v>
      </c>
    </row>
    <row r="183" spans="1:40" ht="24" customHeight="1" x14ac:dyDescent="0.2">
      <c r="A183" s="61">
        <v>181</v>
      </c>
      <c r="B183" s="61" t="s">
        <v>4365</v>
      </c>
      <c r="C183" s="61">
        <v>181</v>
      </c>
      <c r="D183" s="62" t="s">
        <v>46</v>
      </c>
      <c r="E183" s="48" t="s">
        <v>1520</v>
      </c>
      <c r="F183" s="63" t="s">
        <v>786</v>
      </c>
      <c r="G183" s="49" t="s">
        <v>786</v>
      </c>
      <c r="I183" s="50" t="s">
        <v>4910</v>
      </c>
      <c r="J183" s="63" t="s">
        <v>3912</v>
      </c>
      <c r="K183" s="50" t="s">
        <v>4733</v>
      </c>
      <c r="M183" s="50" t="s">
        <v>4910</v>
      </c>
      <c r="Q183" s="55" t="s">
        <v>4359</v>
      </c>
      <c r="R183" s="66" t="s">
        <v>40</v>
      </c>
      <c r="V183" s="63" t="s">
        <v>763</v>
      </c>
      <c r="W183" s="63" t="s">
        <v>4359</v>
      </c>
      <c r="Y183" s="68" t="s">
        <v>4359</v>
      </c>
      <c r="Z183" s="67" t="s">
        <v>3839</v>
      </c>
      <c r="AD183" s="50" t="s">
        <v>4359</v>
      </c>
      <c r="AG183" s="63" t="s">
        <v>1269</v>
      </c>
      <c r="AI183" s="49" t="s">
        <v>1186</v>
      </c>
      <c r="AN183" s="63" t="s">
        <v>103</v>
      </c>
    </row>
    <row r="184" spans="1:40" ht="24" customHeight="1" x14ac:dyDescent="0.2">
      <c r="A184" s="61">
        <v>182</v>
      </c>
      <c r="B184" s="61" t="s">
        <v>4365</v>
      </c>
      <c r="C184" s="61">
        <v>182</v>
      </c>
      <c r="D184" s="62" t="s">
        <v>46</v>
      </c>
      <c r="E184" s="48" t="s">
        <v>1520</v>
      </c>
      <c r="F184" s="63" t="s">
        <v>786</v>
      </c>
      <c r="G184" s="49" t="s">
        <v>786</v>
      </c>
      <c r="I184" s="50" t="s">
        <v>4910</v>
      </c>
      <c r="J184" s="63" t="s">
        <v>3912</v>
      </c>
      <c r="K184" s="50" t="s">
        <v>4733</v>
      </c>
      <c r="M184" s="50" t="s">
        <v>4910</v>
      </c>
      <c r="Q184" s="55" t="s">
        <v>4359</v>
      </c>
      <c r="R184" s="66" t="s">
        <v>40</v>
      </c>
      <c r="V184" s="63" t="s">
        <v>763</v>
      </c>
      <c r="W184" s="63" t="s">
        <v>4359</v>
      </c>
      <c r="Y184" s="68" t="s">
        <v>4359</v>
      </c>
      <c r="Z184" s="67" t="s">
        <v>3839</v>
      </c>
      <c r="AD184" s="50" t="s">
        <v>4359</v>
      </c>
      <c r="AG184" s="63" t="s">
        <v>1269</v>
      </c>
      <c r="AI184" s="49" t="s">
        <v>1186</v>
      </c>
      <c r="AN184" s="63" t="s">
        <v>103</v>
      </c>
    </row>
    <row r="185" spans="1:40" ht="24" customHeight="1" x14ac:dyDescent="0.2">
      <c r="A185" s="61">
        <v>183</v>
      </c>
      <c r="B185" s="61" t="s">
        <v>4365</v>
      </c>
      <c r="C185" s="61">
        <v>183</v>
      </c>
      <c r="D185" s="62" t="s">
        <v>46</v>
      </c>
      <c r="E185" s="48" t="s">
        <v>1520</v>
      </c>
      <c r="F185" s="63" t="s">
        <v>786</v>
      </c>
      <c r="G185" s="49" t="s">
        <v>786</v>
      </c>
      <c r="I185" s="50" t="s">
        <v>4910</v>
      </c>
      <c r="J185" s="63" t="s">
        <v>3912</v>
      </c>
      <c r="K185" s="50" t="s">
        <v>4733</v>
      </c>
      <c r="M185" s="50" t="s">
        <v>4910</v>
      </c>
      <c r="Q185" s="55" t="s">
        <v>4359</v>
      </c>
      <c r="R185" s="66" t="s">
        <v>40</v>
      </c>
      <c r="V185" s="63" t="s">
        <v>763</v>
      </c>
      <c r="W185" s="63" t="s">
        <v>4359</v>
      </c>
      <c r="Y185" s="68" t="s">
        <v>4359</v>
      </c>
      <c r="Z185" s="67" t="s">
        <v>3839</v>
      </c>
      <c r="AD185" s="50" t="s">
        <v>4359</v>
      </c>
      <c r="AG185" s="63" t="s">
        <v>1269</v>
      </c>
      <c r="AI185" s="49" t="s">
        <v>1186</v>
      </c>
      <c r="AN185" s="63" t="s">
        <v>103</v>
      </c>
    </row>
    <row r="186" spans="1:40" ht="24" customHeight="1" x14ac:dyDescent="0.2">
      <c r="A186" s="61">
        <v>184</v>
      </c>
      <c r="B186" s="61" t="s">
        <v>4365</v>
      </c>
      <c r="C186" s="61">
        <v>184</v>
      </c>
      <c r="D186" s="62" t="s">
        <v>46</v>
      </c>
      <c r="E186" s="48" t="s">
        <v>1520</v>
      </c>
      <c r="F186" s="63" t="s">
        <v>786</v>
      </c>
      <c r="G186" s="49" t="s">
        <v>786</v>
      </c>
      <c r="I186" s="50" t="s">
        <v>4910</v>
      </c>
      <c r="J186" s="63" t="s">
        <v>3912</v>
      </c>
      <c r="K186" s="50" t="s">
        <v>4733</v>
      </c>
      <c r="M186" s="50" t="s">
        <v>4910</v>
      </c>
      <c r="Q186" s="55" t="s">
        <v>4359</v>
      </c>
      <c r="R186" s="66" t="s">
        <v>40</v>
      </c>
      <c r="V186" s="63" t="s">
        <v>763</v>
      </c>
      <c r="W186" s="63" t="s">
        <v>4359</v>
      </c>
      <c r="Y186" s="68" t="s">
        <v>4359</v>
      </c>
      <c r="Z186" s="67" t="s">
        <v>3839</v>
      </c>
      <c r="AD186" s="50" t="s">
        <v>4359</v>
      </c>
      <c r="AG186" s="63" t="s">
        <v>1269</v>
      </c>
      <c r="AI186" s="49" t="s">
        <v>1186</v>
      </c>
      <c r="AN186" s="63" t="s">
        <v>103</v>
      </c>
    </row>
    <row r="187" spans="1:40" ht="24" customHeight="1" x14ac:dyDescent="0.2">
      <c r="A187" s="61">
        <v>185</v>
      </c>
      <c r="B187" s="61" t="s">
        <v>4365</v>
      </c>
      <c r="C187" s="61">
        <v>185</v>
      </c>
      <c r="D187" s="62" t="s">
        <v>46</v>
      </c>
      <c r="E187" s="48" t="s">
        <v>1520</v>
      </c>
      <c r="F187" s="63" t="s">
        <v>786</v>
      </c>
      <c r="G187" s="49" t="s">
        <v>786</v>
      </c>
      <c r="I187" s="50" t="s">
        <v>4910</v>
      </c>
      <c r="J187" s="63" t="s">
        <v>3912</v>
      </c>
      <c r="K187" s="50" t="s">
        <v>4733</v>
      </c>
      <c r="M187" s="50" t="s">
        <v>4910</v>
      </c>
      <c r="Q187" s="55" t="s">
        <v>4359</v>
      </c>
      <c r="R187" s="66" t="s">
        <v>40</v>
      </c>
      <c r="V187" s="63" t="s">
        <v>763</v>
      </c>
      <c r="W187" s="63" t="s">
        <v>4359</v>
      </c>
      <c r="Y187" s="68" t="s">
        <v>4359</v>
      </c>
      <c r="Z187" s="67" t="s">
        <v>3839</v>
      </c>
      <c r="AD187" s="50" t="s">
        <v>4359</v>
      </c>
      <c r="AG187" s="63" t="s">
        <v>1269</v>
      </c>
      <c r="AI187" s="49" t="s">
        <v>1186</v>
      </c>
      <c r="AN187" s="63" t="s">
        <v>103</v>
      </c>
    </row>
    <row r="188" spans="1:40" ht="24" customHeight="1" x14ac:dyDescent="0.2">
      <c r="A188" s="61">
        <v>186</v>
      </c>
      <c r="B188" s="61" t="s">
        <v>4365</v>
      </c>
      <c r="C188" s="61">
        <v>186</v>
      </c>
      <c r="D188" s="62" t="s">
        <v>46</v>
      </c>
      <c r="E188" s="48" t="s">
        <v>1520</v>
      </c>
      <c r="F188" s="63" t="s">
        <v>786</v>
      </c>
      <c r="G188" s="49" t="s">
        <v>786</v>
      </c>
      <c r="I188" s="50" t="s">
        <v>4910</v>
      </c>
      <c r="J188" s="63" t="s">
        <v>3912</v>
      </c>
      <c r="K188" s="50" t="s">
        <v>4733</v>
      </c>
      <c r="M188" s="50" t="s">
        <v>4910</v>
      </c>
      <c r="Q188" s="55" t="s">
        <v>4359</v>
      </c>
      <c r="R188" s="66" t="s">
        <v>40</v>
      </c>
      <c r="V188" s="63" t="s">
        <v>763</v>
      </c>
      <c r="W188" s="63" t="s">
        <v>4359</v>
      </c>
      <c r="Y188" s="68" t="s">
        <v>4359</v>
      </c>
      <c r="Z188" s="67" t="s">
        <v>3839</v>
      </c>
      <c r="AD188" s="50" t="s">
        <v>4359</v>
      </c>
      <c r="AG188" s="63" t="s">
        <v>1269</v>
      </c>
      <c r="AI188" s="49" t="s">
        <v>1186</v>
      </c>
      <c r="AN188" s="63" t="s">
        <v>103</v>
      </c>
    </row>
    <row r="189" spans="1:40" ht="24" customHeight="1" x14ac:dyDescent="0.2">
      <c r="A189" s="61">
        <v>187</v>
      </c>
      <c r="B189" s="61" t="s">
        <v>4365</v>
      </c>
      <c r="C189" s="61">
        <v>187</v>
      </c>
      <c r="D189" s="62" t="s">
        <v>46</v>
      </c>
      <c r="E189" s="48" t="s">
        <v>1520</v>
      </c>
      <c r="F189" s="63" t="s">
        <v>786</v>
      </c>
      <c r="G189" s="49" t="s">
        <v>786</v>
      </c>
      <c r="I189" s="50" t="s">
        <v>4910</v>
      </c>
      <c r="J189" s="63" t="s">
        <v>3912</v>
      </c>
      <c r="K189" s="50" t="s">
        <v>4733</v>
      </c>
      <c r="M189" s="50" t="s">
        <v>4910</v>
      </c>
      <c r="Q189" s="55" t="s">
        <v>4359</v>
      </c>
      <c r="R189" s="66" t="s">
        <v>40</v>
      </c>
      <c r="V189" s="63" t="s">
        <v>763</v>
      </c>
      <c r="W189" s="63" t="s">
        <v>4359</v>
      </c>
      <c r="Y189" s="68" t="s">
        <v>4359</v>
      </c>
      <c r="Z189" s="67" t="s">
        <v>3839</v>
      </c>
      <c r="AD189" s="50" t="s">
        <v>4359</v>
      </c>
      <c r="AG189" s="63" t="s">
        <v>1269</v>
      </c>
      <c r="AI189" s="49" t="s">
        <v>1186</v>
      </c>
      <c r="AN189" s="63" t="s">
        <v>103</v>
      </c>
    </row>
    <row r="190" spans="1:40" ht="24" customHeight="1" x14ac:dyDescent="0.2">
      <c r="A190" s="61">
        <v>188</v>
      </c>
      <c r="B190" s="61" t="s">
        <v>4365</v>
      </c>
      <c r="C190" s="61">
        <v>188</v>
      </c>
      <c r="D190" s="62" t="s">
        <v>46</v>
      </c>
      <c r="E190" s="48" t="s">
        <v>1520</v>
      </c>
      <c r="F190" s="63" t="s">
        <v>786</v>
      </c>
      <c r="G190" s="49" t="s">
        <v>786</v>
      </c>
      <c r="I190" s="50" t="s">
        <v>4910</v>
      </c>
      <c r="J190" s="63" t="s">
        <v>3912</v>
      </c>
      <c r="K190" s="50" t="s">
        <v>4733</v>
      </c>
      <c r="M190" s="50" t="s">
        <v>4910</v>
      </c>
      <c r="Q190" s="55" t="s">
        <v>4359</v>
      </c>
      <c r="R190" s="66" t="s">
        <v>40</v>
      </c>
      <c r="V190" s="63" t="s">
        <v>763</v>
      </c>
      <c r="W190" s="63" t="s">
        <v>4359</v>
      </c>
      <c r="Y190" s="68" t="s">
        <v>4359</v>
      </c>
      <c r="Z190" s="67" t="s">
        <v>3839</v>
      </c>
      <c r="AD190" s="50" t="s">
        <v>4359</v>
      </c>
      <c r="AG190" s="63" t="s">
        <v>1269</v>
      </c>
      <c r="AI190" s="49" t="s">
        <v>1186</v>
      </c>
      <c r="AN190" s="63" t="s">
        <v>103</v>
      </c>
    </row>
    <row r="191" spans="1:40" ht="24" customHeight="1" x14ac:dyDescent="0.2">
      <c r="A191" s="61">
        <v>189</v>
      </c>
      <c r="B191" s="61" t="s">
        <v>4365</v>
      </c>
      <c r="C191" s="61">
        <v>189</v>
      </c>
      <c r="D191" s="62" t="s">
        <v>46</v>
      </c>
      <c r="E191" s="48" t="s">
        <v>1520</v>
      </c>
      <c r="F191" s="63" t="s">
        <v>786</v>
      </c>
      <c r="G191" s="49" t="s">
        <v>786</v>
      </c>
      <c r="I191" s="50" t="s">
        <v>4910</v>
      </c>
      <c r="J191" s="63" t="s">
        <v>3912</v>
      </c>
      <c r="K191" s="50" t="s">
        <v>4733</v>
      </c>
      <c r="M191" s="50" t="s">
        <v>4910</v>
      </c>
      <c r="Q191" s="55" t="s">
        <v>4359</v>
      </c>
      <c r="R191" s="66" t="s">
        <v>40</v>
      </c>
      <c r="V191" s="63" t="s">
        <v>763</v>
      </c>
      <c r="W191" s="63" t="s">
        <v>4359</v>
      </c>
      <c r="Y191" s="68" t="s">
        <v>4359</v>
      </c>
      <c r="Z191" s="67" t="s">
        <v>3839</v>
      </c>
      <c r="AD191" s="50" t="s">
        <v>4359</v>
      </c>
      <c r="AG191" s="63" t="s">
        <v>1269</v>
      </c>
      <c r="AI191" s="49" t="s">
        <v>1186</v>
      </c>
      <c r="AN191" s="63" t="s">
        <v>103</v>
      </c>
    </row>
    <row r="192" spans="1:40" ht="24" customHeight="1" x14ac:dyDescent="0.2">
      <c r="A192" s="22">
        <v>190</v>
      </c>
      <c r="B192" s="22" t="s">
        <v>594</v>
      </c>
      <c r="C192" s="22">
        <v>1</v>
      </c>
      <c r="D192" s="72">
        <v>40586</v>
      </c>
      <c r="E192" s="48" t="s">
        <v>1520</v>
      </c>
      <c r="F192" s="63" t="s">
        <v>752</v>
      </c>
      <c r="G192" s="49" t="s">
        <v>1157</v>
      </c>
      <c r="H192" s="63" t="s">
        <v>1163</v>
      </c>
      <c r="I192" s="50" t="s">
        <v>4733</v>
      </c>
      <c r="K192" s="50" t="s">
        <v>4910</v>
      </c>
      <c r="M192" s="50" t="s">
        <v>4910</v>
      </c>
      <c r="Q192" s="55" t="s">
        <v>4359</v>
      </c>
      <c r="R192" s="66" t="s">
        <v>40</v>
      </c>
      <c r="V192" s="63" t="s">
        <v>763</v>
      </c>
      <c r="W192" s="63" t="s">
        <v>4359</v>
      </c>
      <c r="Y192" s="68" t="s">
        <v>4359</v>
      </c>
      <c r="Z192" s="67" t="s">
        <v>3839</v>
      </c>
      <c r="AD192" s="50" t="s">
        <v>4359</v>
      </c>
      <c r="AE192" s="70" t="s">
        <v>3329</v>
      </c>
      <c r="AI192" s="49" t="s">
        <v>1186</v>
      </c>
      <c r="AJ192" s="63" t="s">
        <v>1162</v>
      </c>
    </row>
    <row r="193" spans="1:47" ht="24" customHeight="1" x14ac:dyDescent="0.2">
      <c r="A193" s="22">
        <v>191</v>
      </c>
      <c r="B193" s="22" t="s">
        <v>594</v>
      </c>
      <c r="C193" s="22">
        <v>2</v>
      </c>
      <c r="D193" s="72">
        <v>40586</v>
      </c>
      <c r="E193" s="48" t="s">
        <v>1520</v>
      </c>
      <c r="F193" s="63" t="s">
        <v>752</v>
      </c>
      <c r="G193" s="49" t="s">
        <v>1157</v>
      </c>
      <c r="H193" s="63" t="s">
        <v>8</v>
      </c>
      <c r="I193" s="50" t="s">
        <v>4733</v>
      </c>
      <c r="K193" s="50" t="s">
        <v>4910</v>
      </c>
      <c r="M193" s="50" t="s">
        <v>4910</v>
      </c>
      <c r="O193" s="64" t="s">
        <v>105</v>
      </c>
      <c r="P193" s="65" t="s">
        <v>1548</v>
      </c>
      <c r="Q193" s="55" t="s">
        <v>4406</v>
      </c>
      <c r="R193" s="66" t="s">
        <v>40</v>
      </c>
      <c r="T193" s="66" t="s">
        <v>318</v>
      </c>
      <c r="V193" s="63" t="s">
        <v>763</v>
      </c>
      <c r="W193" s="63" t="s">
        <v>4359</v>
      </c>
      <c r="Y193" s="68" t="s">
        <v>4359</v>
      </c>
      <c r="Z193" s="67" t="s">
        <v>3839</v>
      </c>
      <c r="AD193" s="50" t="s">
        <v>4359</v>
      </c>
      <c r="AE193" s="70" t="s">
        <v>3329</v>
      </c>
      <c r="AI193" s="49" t="s">
        <v>1186</v>
      </c>
      <c r="AJ193" s="63" t="s">
        <v>83</v>
      </c>
      <c r="AK193" s="63" t="s">
        <v>1162</v>
      </c>
      <c r="AN193" s="63" t="s">
        <v>9</v>
      </c>
      <c r="AO193" s="63" t="s">
        <v>10</v>
      </c>
      <c r="AU193" s="63" t="s">
        <v>106</v>
      </c>
    </row>
    <row r="194" spans="1:47" ht="24" customHeight="1" x14ac:dyDescent="0.2">
      <c r="A194" s="22">
        <v>192</v>
      </c>
      <c r="B194" s="22" t="s">
        <v>594</v>
      </c>
      <c r="C194" s="22">
        <v>3</v>
      </c>
      <c r="D194" s="72">
        <v>40587</v>
      </c>
      <c r="E194" s="48" t="s">
        <v>1520</v>
      </c>
      <c r="F194" s="63" t="s">
        <v>752</v>
      </c>
      <c r="G194" s="49" t="s">
        <v>1157</v>
      </c>
      <c r="H194" s="63" t="s">
        <v>61</v>
      </c>
      <c r="I194" s="50" t="s">
        <v>4733</v>
      </c>
      <c r="K194" s="50" t="s">
        <v>4910</v>
      </c>
      <c r="M194" s="50" t="s">
        <v>4910</v>
      </c>
      <c r="O194" s="64" t="s">
        <v>693</v>
      </c>
      <c r="P194" s="65" t="s">
        <v>1548</v>
      </c>
      <c r="Q194" s="55" t="s">
        <v>4406</v>
      </c>
      <c r="R194" s="66" t="s">
        <v>40</v>
      </c>
      <c r="V194" s="63" t="s">
        <v>763</v>
      </c>
      <c r="W194" s="63" t="s">
        <v>4359</v>
      </c>
      <c r="Y194" s="68" t="s">
        <v>4359</v>
      </c>
      <c r="Z194" s="67" t="s">
        <v>3839</v>
      </c>
      <c r="AD194" s="50" t="s">
        <v>4359</v>
      </c>
      <c r="AE194" s="70" t="s">
        <v>3329</v>
      </c>
      <c r="AI194" s="49" t="s">
        <v>1186</v>
      </c>
      <c r="AJ194" s="63" t="s">
        <v>83</v>
      </c>
      <c r="AK194" s="63" t="s">
        <v>1162</v>
      </c>
      <c r="AN194" s="63" t="s">
        <v>9</v>
      </c>
      <c r="AO194" s="63" t="s">
        <v>10</v>
      </c>
      <c r="AU194" s="63" t="s">
        <v>107</v>
      </c>
    </row>
    <row r="195" spans="1:47" ht="24" customHeight="1" x14ac:dyDescent="0.2">
      <c r="A195" s="22">
        <v>193</v>
      </c>
      <c r="B195" s="22" t="s">
        <v>594</v>
      </c>
      <c r="C195" s="22">
        <v>4</v>
      </c>
      <c r="D195" s="72">
        <v>40587</v>
      </c>
      <c r="E195" s="48" t="s">
        <v>1520</v>
      </c>
      <c r="F195" s="63" t="s">
        <v>752</v>
      </c>
      <c r="G195" s="49" t="s">
        <v>1157</v>
      </c>
      <c r="H195" s="63" t="s">
        <v>1174</v>
      </c>
      <c r="I195" s="50" t="s">
        <v>4733</v>
      </c>
      <c r="K195" s="50" t="s">
        <v>4910</v>
      </c>
      <c r="M195" s="50" t="s">
        <v>4910</v>
      </c>
      <c r="O195" s="64" t="s">
        <v>90</v>
      </c>
      <c r="P195" s="65" t="s">
        <v>1549</v>
      </c>
      <c r="Q195" s="55" t="s">
        <v>4406</v>
      </c>
      <c r="R195" s="66" t="s">
        <v>40</v>
      </c>
      <c r="V195" s="63" t="s">
        <v>763</v>
      </c>
      <c r="W195" s="63" t="s">
        <v>4359</v>
      </c>
      <c r="Y195" s="68" t="s">
        <v>4359</v>
      </c>
      <c r="Z195" s="67" t="s">
        <v>3839</v>
      </c>
      <c r="AD195" s="50" t="s">
        <v>4359</v>
      </c>
      <c r="AE195" s="70" t="s">
        <v>3329</v>
      </c>
      <c r="AI195" s="49" t="s">
        <v>1186</v>
      </c>
      <c r="AK195" s="63" t="s">
        <v>1162</v>
      </c>
      <c r="AN195" s="63" t="s">
        <v>9</v>
      </c>
    </row>
    <row r="196" spans="1:47" ht="24" customHeight="1" x14ac:dyDescent="0.2">
      <c r="A196" s="22">
        <v>194</v>
      </c>
      <c r="B196" s="22" t="s">
        <v>594</v>
      </c>
      <c r="C196" s="22">
        <v>5</v>
      </c>
      <c r="D196" s="72">
        <v>40588</v>
      </c>
      <c r="E196" s="48" t="s">
        <v>1520</v>
      </c>
      <c r="F196" s="63" t="s">
        <v>224</v>
      </c>
      <c r="G196" s="49" t="s">
        <v>1156</v>
      </c>
      <c r="H196" s="63" t="s">
        <v>4821</v>
      </c>
      <c r="I196" s="50" t="s">
        <v>4732</v>
      </c>
      <c r="K196" s="50" t="s">
        <v>4910</v>
      </c>
      <c r="M196" s="50" t="s">
        <v>4910</v>
      </c>
      <c r="O196" s="64" t="s">
        <v>223</v>
      </c>
      <c r="Q196" s="55" t="s">
        <v>4359</v>
      </c>
      <c r="R196" s="66" t="s">
        <v>40</v>
      </c>
      <c r="V196" s="63" t="s">
        <v>763</v>
      </c>
      <c r="W196" s="63" t="s">
        <v>4359</v>
      </c>
      <c r="Y196" s="68" t="s">
        <v>4359</v>
      </c>
      <c r="Z196" s="67" t="s">
        <v>3839</v>
      </c>
      <c r="AC196" s="63" t="s">
        <v>2340</v>
      </c>
      <c r="AD196" s="50" t="s">
        <v>4360</v>
      </c>
      <c r="AH196" s="63" t="s">
        <v>4314</v>
      </c>
      <c r="AI196" s="49" t="s">
        <v>1186</v>
      </c>
      <c r="AJ196" s="67" t="s">
        <v>225</v>
      </c>
    </row>
    <row r="197" spans="1:47" ht="24" customHeight="1" x14ac:dyDescent="0.2">
      <c r="A197" s="22">
        <v>195</v>
      </c>
      <c r="B197" s="22" t="s">
        <v>594</v>
      </c>
      <c r="C197" s="22">
        <v>6</v>
      </c>
      <c r="D197" s="72">
        <v>40588</v>
      </c>
      <c r="E197" s="48" t="s">
        <v>1520</v>
      </c>
      <c r="F197" s="63" t="s">
        <v>224</v>
      </c>
      <c r="G197" s="49" t="s">
        <v>1156</v>
      </c>
      <c r="H197" s="63" t="s">
        <v>4821</v>
      </c>
      <c r="I197" s="50" t="s">
        <v>4732</v>
      </c>
      <c r="K197" s="50" t="s">
        <v>4910</v>
      </c>
      <c r="M197" s="50" t="s">
        <v>4910</v>
      </c>
      <c r="O197" s="64" t="s">
        <v>226</v>
      </c>
      <c r="Q197" s="55" t="s">
        <v>4359</v>
      </c>
      <c r="R197" s="66" t="s">
        <v>40</v>
      </c>
      <c r="V197" s="63" t="s">
        <v>763</v>
      </c>
      <c r="W197" s="63" t="s">
        <v>4359</v>
      </c>
      <c r="Y197" s="68" t="s">
        <v>4359</v>
      </c>
      <c r="Z197" s="67" t="s">
        <v>3839</v>
      </c>
      <c r="AC197" s="63" t="s">
        <v>2340</v>
      </c>
      <c r="AD197" s="50" t="s">
        <v>4360</v>
      </c>
      <c r="AH197" s="63" t="s">
        <v>4314</v>
      </c>
      <c r="AI197" s="49" t="s">
        <v>1186</v>
      </c>
      <c r="AJ197" s="67" t="s">
        <v>225</v>
      </c>
      <c r="AQ197" s="67"/>
    </row>
    <row r="198" spans="1:47" ht="24" customHeight="1" x14ac:dyDescent="0.2">
      <c r="A198" s="22">
        <v>196</v>
      </c>
      <c r="B198" s="22" t="s">
        <v>594</v>
      </c>
      <c r="C198" s="22">
        <v>7</v>
      </c>
      <c r="D198" s="72">
        <v>40589</v>
      </c>
      <c r="E198" s="48" t="s">
        <v>1520</v>
      </c>
      <c r="F198" s="63" t="s">
        <v>627</v>
      </c>
      <c r="G198" s="49" t="s">
        <v>1156</v>
      </c>
      <c r="H198" s="63" t="s">
        <v>3189</v>
      </c>
      <c r="I198" s="50" t="s">
        <v>4732</v>
      </c>
      <c r="J198" s="63" t="s">
        <v>4803</v>
      </c>
      <c r="K198" s="50" t="s">
        <v>4733</v>
      </c>
      <c r="M198" s="50" t="s">
        <v>4910</v>
      </c>
      <c r="O198" s="64" t="s">
        <v>227</v>
      </c>
      <c r="Q198" s="55" t="s">
        <v>4359</v>
      </c>
      <c r="R198" s="66" t="s">
        <v>40</v>
      </c>
      <c r="U198" s="66" t="s">
        <v>44</v>
      </c>
      <c r="V198" s="63" t="s">
        <v>763</v>
      </c>
      <c r="W198" s="63" t="s">
        <v>44</v>
      </c>
      <c r="Y198" s="68" t="s">
        <v>4359</v>
      </c>
      <c r="Z198" s="67" t="s">
        <v>3839</v>
      </c>
      <c r="AC198" s="63" t="s">
        <v>2340</v>
      </c>
      <c r="AD198" s="50" t="s">
        <v>4360</v>
      </c>
      <c r="AH198" s="63" t="s">
        <v>4313</v>
      </c>
      <c r="AI198" s="49" t="s">
        <v>1186</v>
      </c>
      <c r="AJ198" s="67" t="s">
        <v>228</v>
      </c>
    </row>
    <row r="199" spans="1:47" ht="24" customHeight="1" x14ac:dyDescent="0.2">
      <c r="A199" s="22">
        <v>197</v>
      </c>
      <c r="B199" s="22" t="s">
        <v>594</v>
      </c>
      <c r="C199" s="22">
        <v>8</v>
      </c>
      <c r="D199" s="72">
        <v>40592</v>
      </c>
      <c r="E199" s="48" t="s">
        <v>1520</v>
      </c>
      <c r="F199" s="63" t="s">
        <v>752</v>
      </c>
      <c r="G199" s="49" t="s">
        <v>1157</v>
      </c>
      <c r="H199" s="63" t="s">
        <v>88</v>
      </c>
      <c r="I199" s="50" t="s">
        <v>4733</v>
      </c>
      <c r="K199" s="50" t="s">
        <v>4910</v>
      </c>
      <c r="M199" s="50" t="s">
        <v>4910</v>
      </c>
      <c r="O199" s="64" t="s">
        <v>87</v>
      </c>
      <c r="P199" s="65" t="s">
        <v>1556</v>
      </c>
      <c r="Q199" s="55" t="s">
        <v>4409</v>
      </c>
      <c r="R199" s="66" t="s">
        <v>40</v>
      </c>
      <c r="V199" s="63" t="s">
        <v>763</v>
      </c>
      <c r="W199" s="63" t="s">
        <v>4359</v>
      </c>
      <c r="Y199" s="68" t="s">
        <v>4359</v>
      </c>
      <c r="Z199" s="67" t="s">
        <v>3839</v>
      </c>
      <c r="AD199" s="50" t="s">
        <v>4359</v>
      </c>
      <c r="AE199" s="70" t="s">
        <v>3329</v>
      </c>
      <c r="AI199" s="49" t="s">
        <v>1186</v>
      </c>
      <c r="AK199" s="63" t="s">
        <v>1162</v>
      </c>
      <c r="AN199" s="63" t="s">
        <v>9</v>
      </c>
    </row>
    <row r="200" spans="1:47" ht="24" customHeight="1" x14ac:dyDescent="0.2">
      <c r="A200" s="22">
        <v>198</v>
      </c>
      <c r="B200" s="22" t="s">
        <v>594</v>
      </c>
      <c r="C200" s="22">
        <v>9</v>
      </c>
      <c r="D200" s="72">
        <v>40594</v>
      </c>
      <c r="E200" s="48" t="s">
        <v>1520</v>
      </c>
      <c r="F200" s="63" t="s">
        <v>230</v>
      </c>
      <c r="G200" s="49" t="s">
        <v>1156</v>
      </c>
      <c r="I200" s="50" t="s">
        <v>4910</v>
      </c>
      <c r="K200" s="50" t="s">
        <v>4910</v>
      </c>
      <c r="M200" s="50" t="s">
        <v>4910</v>
      </c>
      <c r="O200" s="64" t="s">
        <v>229</v>
      </c>
      <c r="Q200" s="55" t="s">
        <v>4359</v>
      </c>
      <c r="R200" s="66" t="s">
        <v>40</v>
      </c>
      <c r="V200" s="63" t="s">
        <v>763</v>
      </c>
      <c r="W200" s="63" t="s">
        <v>4359</v>
      </c>
      <c r="Y200" s="68" t="s">
        <v>4359</v>
      </c>
      <c r="Z200" s="67" t="s">
        <v>3839</v>
      </c>
      <c r="AD200" s="50" t="s">
        <v>4359</v>
      </c>
      <c r="AG200" s="63" t="s">
        <v>1194</v>
      </c>
      <c r="AI200" s="49" t="s">
        <v>897</v>
      </c>
      <c r="AN200" s="63" t="s">
        <v>231</v>
      </c>
    </row>
    <row r="201" spans="1:47" ht="24" customHeight="1" x14ac:dyDescent="0.2">
      <c r="A201" s="22">
        <v>199</v>
      </c>
      <c r="B201" s="22" t="s">
        <v>594</v>
      </c>
      <c r="C201" s="22">
        <v>10</v>
      </c>
      <c r="D201" s="72">
        <v>40604</v>
      </c>
      <c r="E201" s="48" t="s">
        <v>1520</v>
      </c>
      <c r="F201" s="63" t="s">
        <v>745</v>
      </c>
      <c r="G201" s="49" t="s">
        <v>1156</v>
      </c>
      <c r="H201" s="63" t="s">
        <v>4809</v>
      </c>
      <c r="I201" s="50" t="s">
        <v>4732</v>
      </c>
      <c r="K201" s="50" t="s">
        <v>4910</v>
      </c>
      <c r="M201" s="50" t="s">
        <v>4910</v>
      </c>
      <c r="N201" s="63" t="s">
        <v>233</v>
      </c>
      <c r="O201" s="64" t="s">
        <v>232</v>
      </c>
      <c r="Q201" s="55" t="s">
        <v>4359</v>
      </c>
      <c r="R201" s="66" t="s">
        <v>40</v>
      </c>
      <c r="V201" s="63" t="s">
        <v>763</v>
      </c>
      <c r="W201" s="63" t="s">
        <v>4359</v>
      </c>
      <c r="Y201" s="68" t="s">
        <v>4359</v>
      </c>
      <c r="Z201" s="67" t="s">
        <v>3839</v>
      </c>
      <c r="AC201" s="63" t="s">
        <v>2340</v>
      </c>
      <c r="AD201" s="50" t="s">
        <v>4360</v>
      </c>
      <c r="AG201" s="63" t="s">
        <v>234</v>
      </c>
      <c r="AH201" s="63" t="s">
        <v>4305</v>
      </c>
      <c r="AI201" s="49" t="s">
        <v>1186</v>
      </c>
      <c r="AJ201" s="63" t="s">
        <v>235</v>
      </c>
      <c r="AR201" s="63" t="s">
        <v>236</v>
      </c>
      <c r="AS201" s="63" t="s">
        <v>237</v>
      </c>
    </row>
    <row r="202" spans="1:47" ht="24" customHeight="1" x14ac:dyDescent="0.2">
      <c r="A202" s="22">
        <v>200</v>
      </c>
      <c r="B202" s="22" t="s">
        <v>594</v>
      </c>
      <c r="C202" s="22">
        <v>11</v>
      </c>
      <c r="D202" s="72">
        <v>40604</v>
      </c>
      <c r="E202" s="48" t="s">
        <v>1520</v>
      </c>
      <c r="F202" s="63" t="s">
        <v>745</v>
      </c>
      <c r="G202" s="49" t="s">
        <v>1156</v>
      </c>
      <c r="H202" s="63" t="s">
        <v>4809</v>
      </c>
      <c r="I202" s="50" t="s">
        <v>4732</v>
      </c>
      <c r="K202" s="50" t="s">
        <v>4910</v>
      </c>
      <c r="M202" s="50" t="s">
        <v>4910</v>
      </c>
      <c r="N202" s="63" t="s">
        <v>233</v>
      </c>
      <c r="O202" s="64" t="s">
        <v>657</v>
      </c>
      <c r="Q202" s="55" t="s">
        <v>4359</v>
      </c>
      <c r="R202" s="66" t="s">
        <v>40</v>
      </c>
      <c r="V202" s="63" t="s">
        <v>763</v>
      </c>
      <c r="W202" s="63" t="s">
        <v>4359</v>
      </c>
      <c r="Y202" s="68" t="s">
        <v>4359</v>
      </c>
      <c r="Z202" s="67" t="s">
        <v>3839</v>
      </c>
      <c r="AC202" s="63" t="s">
        <v>2340</v>
      </c>
      <c r="AD202" s="50" t="s">
        <v>4360</v>
      </c>
      <c r="AG202" s="63" t="s">
        <v>234</v>
      </c>
      <c r="AH202" s="63" t="s">
        <v>4305</v>
      </c>
      <c r="AI202" s="49" t="s">
        <v>1186</v>
      </c>
      <c r="AJ202" s="63" t="s">
        <v>235</v>
      </c>
      <c r="AR202" s="63" t="s">
        <v>236</v>
      </c>
      <c r="AS202" s="63" t="s">
        <v>237</v>
      </c>
    </row>
    <row r="203" spans="1:47" ht="24" customHeight="1" x14ac:dyDescent="0.2">
      <c r="A203" s="22">
        <v>201</v>
      </c>
      <c r="B203" s="22" t="s">
        <v>594</v>
      </c>
      <c r="C203" s="22">
        <v>12</v>
      </c>
      <c r="D203" s="72">
        <v>40604</v>
      </c>
      <c r="E203" s="48" t="s">
        <v>1520</v>
      </c>
      <c r="F203" s="63" t="s">
        <v>745</v>
      </c>
      <c r="G203" s="49" t="s">
        <v>1156</v>
      </c>
      <c r="H203" s="63" t="s">
        <v>4809</v>
      </c>
      <c r="I203" s="50" t="s">
        <v>4732</v>
      </c>
      <c r="K203" s="50" t="s">
        <v>4910</v>
      </c>
      <c r="M203" s="50" t="s">
        <v>4910</v>
      </c>
      <c r="N203" s="63" t="s">
        <v>233</v>
      </c>
      <c r="O203" s="64" t="s">
        <v>238</v>
      </c>
      <c r="Q203" s="55" t="s">
        <v>4359</v>
      </c>
      <c r="R203" s="66" t="s">
        <v>40</v>
      </c>
      <c r="V203" s="63" t="s">
        <v>763</v>
      </c>
      <c r="W203" s="63" t="s">
        <v>4359</v>
      </c>
      <c r="Y203" s="68" t="s">
        <v>4359</v>
      </c>
      <c r="Z203" s="67" t="s">
        <v>3839</v>
      </c>
      <c r="AC203" s="63" t="s">
        <v>2340</v>
      </c>
      <c r="AD203" s="50" t="s">
        <v>4360</v>
      </c>
      <c r="AG203" s="63" t="s">
        <v>234</v>
      </c>
      <c r="AH203" s="63" t="s">
        <v>4305</v>
      </c>
      <c r="AI203" s="49" t="s">
        <v>1186</v>
      </c>
      <c r="AJ203" s="63" t="s">
        <v>235</v>
      </c>
      <c r="AR203" s="63" t="s">
        <v>236</v>
      </c>
      <c r="AS203" s="63" t="s">
        <v>237</v>
      </c>
    </row>
    <row r="204" spans="1:47" ht="24" customHeight="1" x14ac:dyDescent="0.2">
      <c r="A204" s="22">
        <v>202</v>
      </c>
      <c r="B204" s="22" t="s">
        <v>594</v>
      </c>
      <c r="C204" s="22">
        <v>13</v>
      </c>
      <c r="D204" s="72">
        <v>40604</v>
      </c>
      <c r="E204" s="48" t="s">
        <v>1520</v>
      </c>
      <c r="F204" s="63" t="s">
        <v>745</v>
      </c>
      <c r="G204" s="49" t="s">
        <v>1156</v>
      </c>
      <c r="I204" s="50" t="s">
        <v>4910</v>
      </c>
      <c r="K204" s="50" t="s">
        <v>4910</v>
      </c>
      <c r="M204" s="50" t="s">
        <v>4910</v>
      </c>
      <c r="O204" s="64" t="s">
        <v>239</v>
      </c>
      <c r="Q204" s="55" t="s">
        <v>4359</v>
      </c>
      <c r="R204" s="66" t="s">
        <v>40</v>
      </c>
      <c r="V204" s="63" t="s">
        <v>763</v>
      </c>
      <c r="W204" s="63" t="s">
        <v>4359</v>
      </c>
      <c r="Y204" s="68" t="s">
        <v>4359</v>
      </c>
      <c r="Z204" s="67" t="s">
        <v>3839</v>
      </c>
      <c r="AD204" s="50" t="s">
        <v>4359</v>
      </c>
      <c r="AG204" s="63" t="s">
        <v>4694</v>
      </c>
      <c r="AI204" s="49" t="s">
        <v>1186</v>
      </c>
      <c r="AJ204" s="63" t="s">
        <v>240</v>
      </c>
    </row>
    <row r="205" spans="1:47" ht="24" customHeight="1" x14ac:dyDescent="0.2">
      <c r="A205" s="22">
        <v>203</v>
      </c>
      <c r="B205" s="22" t="s">
        <v>594</v>
      </c>
      <c r="C205" s="22">
        <v>14</v>
      </c>
      <c r="D205" s="72">
        <v>40604</v>
      </c>
      <c r="E205" s="48" t="s">
        <v>1520</v>
      </c>
      <c r="F205" s="63" t="s">
        <v>745</v>
      </c>
      <c r="G205" s="49" t="s">
        <v>1156</v>
      </c>
      <c r="H205" s="63" t="s">
        <v>8</v>
      </c>
      <c r="I205" s="50" t="s">
        <v>4733</v>
      </c>
      <c r="K205" s="50" t="s">
        <v>4910</v>
      </c>
      <c r="M205" s="50" t="s">
        <v>4910</v>
      </c>
      <c r="N205" s="63" t="s">
        <v>242</v>
      </c>
      <c r="O205" s="64" t="s">
        <v>241</v>
      </c>
      <c r="P205" s="65" t="s">
        <v>1540</v>
      </c>
      <c r="Q205" s="55" t="s">
        <v>4406</v>
      </c>
      <c r="R205" s="66" t="s">
        <v>40</v>
      </c>
      <c r="V205" s="63" t="s">
        <v>763</v>
      </c>
      <c r="W205" s="63" t="s">
        <v>4359</v>
      </c>
      <c r="Y205" s="68" t="s">
        <v>4359</v>
      </c>
      <c r="Z205" s="67" t="s">
        <v>3839</v>
      </c>
      <c r="AD205" s="50" t="s">
        <v>4359</v>
      </c>
      <c r="AG205" s="63" t="s">
        <v>785</v>
      </c>
      <c r="AI205" s="49" t="s">
        <v>1186</v>
      </c>
      <c r="AJ205" s="63" t="s">
        <v>240</v>
      </c>
    </row>
    <row r="206" spans="1:47" ht="24" customHeight="1" x14ac:dyDescent="0.2">
      <c r="A206" s="22">
        <v>204</v>
      </c>
      <c r="B206" s="22" t="s">
        <v>594</v>
      </c>
      <c r="C206" s="22">
        <v>15</v>
      </c>
      <c r="D206" s="72">
        <v>40606</v>
      </c>
      <c r="E206" s="48" t="s">
        <v>1520</v>
      </c>
      <c r="F206" s="63" t="s">
        <v>752</v>
      </c>
      <c r="G206" s="49" t="s">
        <v>1157</v>
      </c>
      <c r="H206" s="63" t="s">
        <v>3173</v>
      </c>
      <c r="I206" s="50" t="s">
        <v>4733</v>
      </c>
      <c r="K206" s="50" t="s">
        <v>4910</v>
      </c>
      <c r="M206" s="50" t="s">
        <v>4910</v>
      </c>
      <c r="O206" s="64" t="s">
        <v>694</v>
      </c>
      <c r="Q206" s="55" t="s">
        <v>4359</v>
      </c>
      <c r="R206" s="66" t="s">
        <v>40</v>
      </c>
      <c r="V206" s="63" t="s">
        <v>763</v>
      </c>
      <c r="W206" s="63" t="s">
        <v>4359</v>
      </c>
      <c r="Y206" s="68" t="s">
        <v>4359</v>
      </c>
      <c r="Z206" s="67" t="s">
        <v>3839</v>
      </c>
      <c r="AD206" s="50" t="s">
        <v>4359</v>
      </c>
      <c r="AG206" s="63" t="s">
        <v>3174</v>
      </c>
      <c r="AH206" s="63" t="s">
        <v>3176</v>
      </c>
      <c r="AI206" s="49" t="s">
        <v>1186</v>
      </c>
      <c r="AJ206" s="63" t="s">
        <v>243</v>
      </c>
      <c r="AK206" s="63" t="s">
        <v>3175</v>
      </c>
      <c r="AR206" s="63" t="s">
        <v>244</v>
      </c>
      <c r="AS206" s="63" t="s">
        <v>245</v>
      </c>
    </row>
    <row r="207" spans="1:47" ht="24" customHeight="1" x14ac:dyDescent="0.2">
      <c r="A207" s="22">
        <v>205</v>
      </c>
      <c r="B207" s="22" t="s">
        <v>594</v>
      </c>
      <c r="C207" s="22">
        <v>16</v>
      </c>
      <c r="D207" s="72">
        <v>40629</v>
      </c>
      <c r="E207" s="48" t="s">
        <v>1520</v>
      </c>
      <c r="F207" s="63" t="s">
        <v>726</v>
      </c>
      <c r="G207" s="49" t="s">
        <v>1156</v>
      </c>
      <c r="H207" s="63" t="s">
        <v>1198</v>
      </c>
      <c r="I207" s="50" t="s">
        <v>4732</v>
      </c>
      <c r="K207" s="50" t="s">
        <v>4910</v>
      </c>
      <c r="M207" s="50" t="s">
        <v>4910</v>
      </c>
      <c r="N207" s="63" t="s">
        <v>1267</v>
      </c>
      <c r="O207" s="64" t="s">
        <v>246</v>
      </c>
      <c r="P207" s="65" t="s">
        <v>1567</v>
      </c>
      <c r="Q207" s="55" t="s">
        <v>4410</v>
      </c>
      <c r="R207" s="66" t="s">
        <v>40</v>
      </c>
      <c r="T207" s="66" t="s">
        <v>4292</v>
      </c>
      <c r="U207" s="66" t="s">
        <v>1386</v>
      </c>
      <c r="V207" s="63" t="s">
        <v>763</v>
      </c>
      <c r="W207" s="63" t="s">
        <v>725</v>
      </c>
      <c r="Y207" s="68" t="s">
        <v>4359</v>
      </c>
      <c r="Z207" s="67" t="s">
        <v>3839</v>
      </c>
      <c r="AC207" s="63" t="s">
        <v>2340</v>
      </c>
      <c r="AD207" s="50" t="s">
        <v>4360</v>
      </c>
      <c r="AH207" s="63" t="s">
        <v>4617</v>
      </c>
      <c r="AI207" s="49" t="s">
        <v>1186</v>
      </c>
      <c r="AJ207" s="63" t="s">
        <v>1188</v>
      </c>
      <c r="AQ207" s="63" t="s">
        <v>247</v>
      </c>
    </row>
    <row r="208" spans="1:47" ht="24" customHeight="1" x14ac:dyDescent="0.2">
      <c r="A208" s="22">
        <v>206</v>
      </c>
      <c r="B208" s="22" t="s">
        <v>594</v>
      </c>
      <c r="C208" s="22">
        <v>17</v>
      </c>
      <c r="D208" s="72">
        <v>40640</v>
      </c>
      <c r="E208" s="48" t="s">
        <v>1520</v>
      </c>
      <c r="F208" s="63" t="s">
        <v>330</v>
      </c>
      <c r="G208" s="49" t="s">
        <v>1156</v>
      </c>
      <c r="I208" s="50" t="s">
        <v>4910</v>
      </c>
      <c r="K208" s="50" t="s">
        <v>4910</v>
      </c>
      <c r="M208" s="50" t="s">
        <v>4910</v>
      </c>
      <c r="N208" s="63" t="s">
        <v>2882</v>
      </c>
      <c r="O208" s="64" t="s">
        <v>2880</v>
      </c>
      <c r="Q208" s="55" t="s">
        <v>4359</v>
      </c>
      <c r="R208" s="66" t="s">
        <v>40</v>
      </c>
      <c r="U208" s="66" t="s">
        <v>2884</v>
      </c>
      <c r="V208" s="63" t="s">
        <v>763</v>
      </c>
      <c r="W208" s="63" t="s">
        <v>49</v>
      </c>
      <c r="Y208" s="68" t="s">
        <v>4359</v>
      </c>
      <c r="Z208" s="67" t="s">
        <v>3839</v>
      </c>
      <c r="AC208" s="63" t="s">
        <v>2340</v>
      </c>
      <c r="AD208" s="50" t="s">
        <v>4360</v>
      </c>
      <c r="AE208" s="70" t="s">
        <v>2881</v>
      </c>
      <c r="AH208" s="63" t="s">
        <v>4610</v>
      </c>
      <c r="AI208" s="49" t="s">
        <v>1186</v>
      </c>
      <c r="AJ208" s="63" t="s">
        <v>2883</v>
      </c>
    </row>
    <row r="209" spans="1:43" ht="24" customHeight="1" x14ac:dyDescent="0.2">
      <c r="A209" s="22">
        <v>207</v>
      </c>
      <c r="B209" s="22" t="s">
        <v>594</v>
      </c>
      <c r="C209" s="22">
        <v>18</v>
      </c>
      <c r="D209" s="72">
        <v>40649</v>
      </c>
      <c r="E209" s="48" t="s">
        <v>1520</v>
      </c>
      <c r="F209" s="63" t="s">
        <v>745</v>
      </c>
      <c r="G209" s="49" t="s">
        <v>1156</v>
      </c>
      <c r="H209" s="63" t="s">
        <v>1706</v>
      </c>
      <c r="I209" s="50" t="s">
        <v>4732</v>
      </c>
      <c r="J209" s="63" t="s">
        <v>3278</v>
      </c>
      <c r="K209" s="50" t="s">
        <v>4732</v>
      </c>
      <c r="L209" s="63" t="s">
        <v>2637</v>
      </c>
      <c r="M209" s="50" t="s">
        <v>4730</v>
      </c>
      <c r="N209" s="63" t="s">
        <v>233</v>
      </c>
      <c r="O209" s="64" t="s">
        <v>3598</v>
      </c>
      <c r="P209" s="65" t="s">
        <v>1576</v>
      </c>
      <c r="Q209" s="55" t="s">
        <v>4411</v>
      </c>
      <c r="R209" s="66" t="s">
        <v>40</v>
      </c>
      <c r="V209" s="63" t="s">
        <v>763</v>
      </c>
      <c r="W209" s="63" t="s">
        <v>4359</v>
      </c>
      <c r="Y209" s="68" t="s">
        <v>4359</v>
      </c>
      <c r="Z209" s="67" t="s">
        <v>3839</v>
      </c>
      <c r="AC209" s="63" t="s">
        <v>1596</v>
      </c>
      <c r="AD209" s="50" t="s">
        <v>4361</v>
      </c>
      <c r="AH209" s="63" t="s">
        <v>3597</v>
      </c>
      <c r="AI209" s="49" t="s">
        <v>1186</v>
      </c>
      <c r="AJ209" s="63" t="s">
        <v>3596</v>
      </c>
    </row>
    <row r="210" spans="1:43" ht="24" customHeight="1" x14ac:dyDescent="0.2">
      <c r="A210" s="22">
        <v>208</v>
      </c>
      <c r="B210" s="22" t="s">
        <v>594</v>
      </c>
      <c r="C210" s="22">
        <v>19</v>
      </c>
      <c r="D210" s="72">
        <v>40653</v>
      </c>
      <c r="E210" s="48" t="s">
        <v>1520</v>
      </c>
      <c r="F210" s="63" t="s">
        <v>627</v>
      </c>
      <c r="G210" s="49" t="s">
        <v>1156</v>
      </c>
      <c r="H210" s="63" t="s">
        <v>3134</v>
      </c>
      <c r="I210" s="50" t="s">
        <v>4733</v>
      </c>
      <c r="K210" s="50" t="s">
        <v>4910</v>
      </c>
      <c r="M210" s="50" t="s">
        <v>4910</v>
      </c>
      <c r="Q210" s="55" t="s">
        <v>4359</v>
      </c>
      <c r="R210" s="66" t="s">
        <v>40</v>
      </c>
      <c r="V210" s="63" t="s">
        <v>763</v>
      </c>
      <c r="W210" s="63" t="s">
        <v>4359</v>
      </c>
      <c r="Y210" s="68" t="s">
        <v>4359</v>
      </c>
      <c r="Z210" s="67" t="s">
        <v>3839</v>
      </c>
      <c r="AD210" s="50" t="s">
        <v>4359</v>
      </c>
      <c r="AH210" s="63" t="s">
        <v>3418</v>
      </c>
      <c r="AI210" s="49" t="s">
        <v>1186</v>
      </c>
      <c r="AJ210" s="63" t="s">
        <v>3417</v>
      </c>
    </row>
    <row r="211" spans="1:43" ht="24" customHeight="1" x14ac:dyDescent="0.2">
      <c r="A211" s="22">
        <v>209</v>
      </c>
      <c r="B211" s="22" t="s">
        <v>594</v>
      </c>
      <c r="C211" s="22">
        <v>20</v>
      </c>
      <c r="D211" s="72">
        <v>40657</v>
      </c>
      <c r="E211" s="48" t="s">
        <v>1520</v>
      </c>
      <c r="F211" s="63" t="s">
        <v>744</v>
      </c>
      <c r="G211" s="49" t="s">
        <v>1156</v>
      </c>
      <c r="H211" s="63" t="s">
        <v>219</v>
      </c>
      <c r="I211" s="50" t="s">
        <v>4733</v>
      </c>
      <c r="K211" s="50" t="s">
        <v>4910</v>
      </c>
      <c r="M211" s="50" t="s">
        <v>4910</v>
      </c>
      <c r="O211" s="64" t="s">
        <v>248</v>
      </c>
      <c r="Q211" s="55" t="s">
        <v>4359</v>
      </c>
      <c r="R211" s="66" t="s">
        <v>40</v>
      </c>
      <c r="V211" s="63" t="s">
        <v>763</v>
      </c>
      <c r="W211" s="63" t="s">
        <v>14</v>
      </c>
      <c r="X211" s="67" t="s">
        <v>1527</v>
      </c>
      <c r="Y211" s="68" t="s">
        <v>4421</v>
      </c>
      <c r="Z211" s="67" t="s">
        <v>3839</v>
      </c>
      <c r="AA211" s="69" t="s">
        <v>1473</v>
      </c>
      <c r="AD211" s="50" t="s">
        <v>4359</v>
      </c>
      <c r="AG211" s="63" t="s">
        <v>4692</v>
      </c>
      <c r="AI211" s="49" t="s">
        <v>1186</v>
      </c>
      <c r="AJ211" s="63" t="s">
        <v>250</v>
      </c>
      <c r="AQ211" s="63" t="s">
        <v>249</v>
      </c>
    </row>
    <row r="212" spans="1:43" ht="24" customHeight="1" x14ac:dyDescent="0.2">
      <c r="A212" s="22">
        <v>210</v>
      </c>
      <c r="B212" s="22" t="s">
        <v>594</v>
      </c>
      <c r="C212" s="22">
        <v>21</v>
      </c>
      <c r="D212" s="72">
        <v>40673</v>
      </c>
      <c r="E212" s="48" t="s">
        <v>1520</v>
      </c>
      <c r="F212" s="63" t="s">
        <v>745</v>
      </c>
      <c r="G212" s="49" t="s">
        <v>1156</v>
      </c>
      <c r="H212" s="63" t="s">
        <v>4859</v>
      </c>
      <c r="I212" s="50" t="s">
        <v>4732</v>
      </c>
      <c r="K212" s="50" t="s">
        <v>4910</v>
      </c>
      <c r="L212" s="63" t="s">
        <v>4775</v>
      </c>
      <c r="M212" s="50" t="s">
        <v>4729</v>
      </c>
      <c r="N212" s="63" t="s">
        <v>233</v>
      </c>
      <c r="O212" s="64" t="s">
        <v>251</v>
      </c>
      <c r="Q212" s="55" t="s">
        <v>4359</v>
      </c>
      <c r="R212" s="66" t="s">
        <v>40</v>
      </c>
      <c r="V212" s="63" t="s">
        <v>763</v>
      </c>
      <c r="W212" s="63" t="s">
        <v>53</v>
      </c>
      <c r="X212" s="67" t="s">
        <v>1520</v>
      </c>
      <c r="Y212" s="68" t="s">
        <v>4937</v>
      </c>
      <c r="Z212" s="67" t="s">
        <v>3839</v>
      </c>
      <c r="AA212" s="69" t="s">
        <v>4423</v>
      </c>
      <c r="AC212" s="63" t="s">
        <v>2121</v>
      </c>
      <c r="AD212" s="50" t="s">
        <v>4360</v>
      </c>
      <c r="AH212" s="63" t="s">
        <v>3416</v>
      </c>
      <c r="AI212" s="49" t="s">
        <v>1186</v>
      </c>
      <c r="AJ212" s="63" t="s">
        <v>252</v>
      </c>
      <c r="AK212" s="63" t="s">
        <v>3415</v>
      </c>
    </row>
    <row r="213" spans="1:43" ht="24" customHeight="1" x14ac:dyDescent="0.2">
      <c r="A213" s="22">
        <v>211</v>
      </c>
      <c r="B213" s="22" t="s">
        <v>594</v>
      </c>
      <c r="C213" s="22">
        <v>22</v>
      </c>
      <c r="D213" s="72">
        <v>40681</v>
      </c>
      <c r="E213" s="48" t="s">
        <v>1520</v>
      </c>
      <c r="F213" s="63" t="s">
        <v>4711</v>
      </c>
      <c r="G213" s="49" t="s">
        <v>4426</v>
      </c>
      <c r="H213" s="63" t="s">
        <v>4861</v>
      </c>
      <c r="I213" s="50" t="s">
        <v>4732</v>
      </c>
      <c r="K213" s="50" t="s">
        <v>4910</v>
      </c>
      <c r="M213" s="50" t="s">
        <v>4910</v>
      </c>
      <c r="O213" s="64" t="s">
        <v>253</v>
      </c>
      <c r="P213" s="65" t="s">
        <v>1556</v>
      </c>
      <c r="Q213" s="55" t="s">
        <v>4409</v>
      </c>
      <c r="R213" s="66" t="s">
        <v>40</v>
      </c>
      <c r="U213" s="66" t="s">
        <v>1306</v>
      </c>
      <c r="V213" s="63" t="s">
        <v>763</v>
      </c>
      <c r="W213" s="63" t="s">
        <v>60</v>
      </c>
      <c r="Y213" s="68" t="s">
        <v>4359</v>
      </c>
      <c r="Z213" s="67" t="s">
        <v>3839</v>
      </c>
      <c r="AC213" s="63" t="s">
        <v>4357</v>
      </c>
      <c r="AD213" s="50" t="s">
        <v>1626</v>
      </c>
      <c r="AE213" s="70" t="s">
        <v>3330</v>
      </c>
      <c r="AG213" s="63" t="s">
        <v>4707</v>
      </c>
      <c r="AH213" s="63" t="s">
        <v>4684</v>
      </c>
      <c r="AI213" s="49" t="s">
        <v>1186</v>
      </c>
      <c r="AJ213" s="63" t="s">
        <v>254</v>
      </c>
      <c r="AK213" s="63" t="s">
        <v>3414</v>
      </c>
    </row>
    <row r="214" spans="1:43" ht="24" customHeight="1" x14ac:dyDescent="0.2">
      <c r="A214" s="22">
        <v>212</v>
      </c>
      <c r="B214" s="22" t="s">
        <v>594</v>
      </c>
      <c r="C214" s="22">
        <v>23</v>
      </c>
      <c r="D214" s="72">
        <v>40697</v>
      </c>
      <c r="E214" s="48" t="s">
        <v>1520</v>
      </c>
      <c r="F214" s="63" t="s">
        <v>743</v>
      </c>
      <c r="G214" s="49" t="s">
        <v>1159</v>
      </c>
      <c r="H214" s="63" t="s">
        <v>4831</v>
      </c>
      <c r="I214" s="50" t="s">
        <v>4733</v>
      </c>
      <c r="J214" s="63" t="s">
        <v>4832</v>
      </c>
      <c r="K214" s="50" t="s">
        <v>4733</v>
      </c>
      <c r="M214" s="50" t="s">
        <v>4910</v>
      </c>
      <c r="N214" s="63" t="s">
        <v>23</v>
      </c>
      <c r="O214" s="64" t="s">
        <v>255</v>
      </c>
      <c r="P214" s="65" t="s">
        <v>1561</v>
      </c>
      <c r="Q214" s="55" t="s">
        <v>4409</v>
      </c>
      <c r="R214" s="66" t="s">
        <v>40</v>
      </c>
      <c r="T214" s="66" t="s">
        <v>26</v>
      </c>
      <c r="U214" s="66" t="s">
        <v>47</v>
      </c>
      <c r="V214" s="63" t="s">
        <v>763</v>
      </c>
      <c r="W214" s="63" t="s">
        <v>14</v>
      </c>
      <c r="X214" s="67">
        <v>40697</v>
      </c>
      <c r="Y214" s="68" t="s">
        <v>4424</v>
      </c>
      <c r="Z214" s="67" t="s">
        <v>3839</v>
      </c>
      <c r="AB214" s="69" t="s">
        <v>4307</v>
      </c>
      <c r="AC214" s="63" t="s">
        <v>4357</v>
      </c>
      <c r="AD214" s="50" t="s">
        <v>1626</v>
      </c>
      <c r="AH214" s="63" t="s">
        <v>4306</v>
      </c>
      <c r="AI214" s="49" t="s">
        <v>1186</v>
      </c>
      <c r="AJ214" s="63" t="s">
        <v>256</v>
      </c>
      <c r="AK214" s="63" t="s">
        <v>257</v>
      </c>
    </row>
    <row r="215" spans="1:43" ht="24" customHeight="1" x14ac:dyDescent="0.2">
      <c r="A215" s="22">
        <v>213</v>
      </c>
      <c r="B215" s="22" t="s">
        <v>594</v>
      </c>
      <c r="C215" s="22">
        <v>24</v>
      </c>
      <c r="D215" s="72">
        <v>40727</v>
      </c>
      <c r="E215" s="48" t="s">
        <v>1520</v>
      </c>
      <c r="F215" s="63" t="s">
        <v>2328</v>
      </c>
      <c r="G215" s="49" t="s">
        <v>1159</v>
      </c>
      <c r="H215" s="63" t="s">
        <v>3412</v>
      </c>
      <c r="I215" s="50" t="s">
        <v>4732</v>
      </c>
      <c r="J215" s="63" t="s">
        <v>4878</v>
      </c>
      <c r="K215" s="50" t="s">
        <v>4733</v>
      </c>
      <c r="M215" s="50" t="s">
        <v>4910</v>
      </c>
      <c r="O215" s="64" t="s">
        <v>3413</v>
      </c>
      <c r="P215" s="65" t="s">
        <v>1547</v>
      </c>
      <c r="Q215" s="55" t="s">
        <v>4406</v>
      </c>
      <c r="R215" s="66" t="s">
        <v>40</v>
      </c>
      <c r="T215" s="66" t="s">
        <v>22</v>
      </c>
      <c r="U215" s="66" t="s">
        <v>47</v>
      </c>
      <c r="V215" s="63" t="s">
        <v>763</v>
      </c>
      <c r="W215" s="63" t="s">
        <v>47</v>
      </c>
      <c r="X215" s="67" t="s">
        <v>3408</v>
      </c>
      <c r="Y215" s="68" t="s">
        <v>4937</v>
      </c>
      <c r="Z215" s="67" t="s">
        <v>3839</v>
      </c>
      <c r="AB215" s="69" t="s">
        <v>1627</v>
      </c>
      <c r="AC215" s="63" t="s">
        <v>1653</v>
      </c>
      <c r="AD215" s="50" t="s">
        <v>4362</v>
      </c>
      <c r="AE215" s="70" t="s">
        <v>3409</v>
      </c>
      <c r="AG215" s="63" t="s">
        <v>3411</v>
      </c>
      <c r="AH215" s="63" t="s">
        <v>3410</v>
      </c>
      <c r="AI215" s="49" t="s">
        <v>1186</v>
      </c>
      <c r="AJ215" s="63" t="s">
        <v>258</v>
      </c>
      <c r="AK215" s="63" t="s">
        <v>3407</v>
      </c>
    </row>
    <row r="216" spans="1:43" ht="24" customHeight="1" x14ac:dyDescent="0.2">
      <c r="A216" s="22">
        <v>214</v>
      </c>
      <c r="B216" s="22" t="s">
        <v>594</v>
      </c>
      <c r="C216" s="22">
        <v>25</v>
      </c>
      <c r="D216" s="72">
        <v>40728</v>
      </c>
      <c r="E216" s="48" t="s">
        <v>1520</v>
      </c>
      <c r="F216" s="63" t="s">
        <v>260</v>
      </c>
      <c r="G216" s="49" t="s">
        <v>1156</v>
      </c>
      <c r="H216" s="63" t="s">
        <v>4817</v>
      </c>
      <c r="I216" s="50" t="s">
        <v>4732</v>
      </c>
      <c r="K216" s="50" t="s">
        <v>4910</v>
      </c>
      <c r="L216" s="63" t="s">
        <v>2618</v>
      </c>
      <c r="M216" s="50" t="s">
        <v>2619</v>
      </c>
      <c r="N216" s="63" t="s">
        <v>63</v>
      </c>
      <c r="O216" s="64" t="s">
        <v>259</v>
      </c>
      <c r="P216" s="65" t="s">
        <v>1576</v>
      </c>
      <c r="Q216" s="55" t="s">
        <v>4411</v>
      </c>
      <c r="R216" s="66" t="s">
        <v>40</v>
      </c>
      <c r="U216" s="66" t="s">
        <v>1362</v>
      </c>
      <c r="V216" s="63" t="s">
        <v>763</v>
      </c>
      <c r="W216" s="63" t="s">
        <v>50</v>
      </c>
      <c r="X216" s="67">
        <v>37431</v>
      </c>
      <c r="Y216" s="68" t="s">
        <v>4421</v>
      </c>
      <c r="Z216" s="67" t="s">
        <v>3839</v>
      </c>
      <c r="AA216" s="69" t="s">
        <v>1502</v>
      </c>
      <c r="AB216" s="69" t="s">
        <v>4339</v>
      </c>
      <c r="AC216" s="63" t="s">
        <v>2121</v>
      </c>
      <c r="AD216" s="50" t="s">
        <v>4360</v>
      </c>
      <c r="AE216" s="70" t="s">
        <v>3331</v>
      </c>
      <c r="AH216" s="63" t="s">
        <v>4661</v>
      </c>
      <c r="AI216" s="49" t="s">
        <v>1186</v>
      </c>
      <c r="AJ216" s="63" t="s">
        <v>261</v>
      </c>
    </row>
    <row r="217" spans="1:43" ht="24" customHeight="1" x14ac:dyDescent="0.2">
      <c r="A217" s="22">
        <v>215</v>
      </c>
      <c r="B217" s="22" t="s">
        <v>594</v>
      </c>
      <c r="C217" s="22">
        <v>26</v>
      </c>
      <c r="D217" s="72">
        <v>40735</v>
      </c>
      <c r="E217" s="48" t="s">
        <v>1520</v>
      </c>
      <c r="F217" s="63" t="s">
        <v>745</v>
      </c>
      <c r="G217" s="49" t="s">
        <v>1156</v>
      </c>
      <c r="H217" s="63" t="s">
        <v>1706</v>
      </c>
      <c r="I217" s="50" t="s">
        <v>4732</v>
      </c>
      <c r="K217" s="50" t="s">
        <v>4910</v>
      </c>
      <c r="M217" s="50" t="s">
        <v>4910</v>
      </c>
      <c r="N217" s="63" t="s">
        <v>2499</v>
      </c>
      <c r="O217" s="64" t="s">
        <v>3593</v>
      </c>
      <c r="P217" s="65" t="s">
        <v>1573</v>
      </c>
      <c r="Q217" s="55" t="s">
        <v>4411</v>
      </c>
      <c r="R217" s="66" t="s">
        <v>40</v>
      </c>
      <c r="U217" s="66" t="s">
        <v>3594</v>
      </c>
      <c r="V217" s="63" t="s">
        <v>763</v>
      </c>
      <c r="W217" s="63" t="s">
        <v>53</v>
      </c>
      <c r="Y217" s="68" t="s">
        <v>4359</v>
      </c>
      <c r="Z217" s="67" t="s">
        <v>3839</v>
      </c>
      <c r="AB217" s="69" t="s">
        <v>3595</v>
      </c>
      <c r="AC217" s="63" t="s">
        <v>1596</v>
      </c>
      <c r="AD217" s="50" t="s">
        <v>4361</v>
      </c>
      <c r="AH217" s="63" t="s">
        <v>3592</v>
      </c>
      <c r="AI217" s="49" t="s">
        <v>1186</v>
      </c>
      <c r="AJ217" s="63" t="s">
        <v>3591</v>
      </c>
    </row>
    <row r="218" spans="1:43" ht="24" customHeight="1" x14ac:dyDescent="0.2">
      <c r="A218" s="22">
        <v>216</v>
      </c>
      <c r="B218" s="22" t="s">
        <v>594</v>
      </c>
      <c r="C218" s="22">
        <v>27</v>
      </c>
      <c r="D218" s="72">
        <v>40737</v>
      </c>
      <c r="E218" s="48" t="s">
        <v>1520</v>
      </c>
      <c r="F218" s="63" t="s">
        <v>260</v>
      </c>
      <c r="G218" s="49" t="s">
        <v>1156</v>
      </c>
      <c r="H218" s="63" t="s">
        <v>4815</v>
      </c>
      <c r="I218" s="50" t="s">
        <v>4732</v>
      </c>
      <c r="K218" s="50" t="s">
        <v>4910</v>
      </c>
      <c r="L218" s="63" t="s">
        <v>2618</v>
      </c>
      <c r="M218" s="50" t="s">
        <v>2619</v>
      </c>
      <c r="O218" s="64" t="s">
        <v>262</v>
      </c>
      <c r="P218" s="65" t="s">
        <v>1582</v>
      </c>
      <c r="Q218" s="55" t="s">
        <v>4407</v>
      </c>
      <c r="R218" s="66" t="s">
        <v>40</v>
      </c>
      <c r="U218" s="66" t="s">
        <v>50</v>
      </c>
      <c r="V218" s="63" t="s">
        <v>763</v>
      </c>
      <c r="W218" s="63" t="s">
        <v>50</v>
      </c>
      <c r="X218" s="67">
        <v>38620</v>
      </c>
      <c r="Y218" s="68" t="s">
        <v>4421</v>
      </c>
      <c r="Z218" s="67" t="s">
        <v>3839</v>
      </c>
      <c r="AA218" s="69" t="s">
        <v>1511</v>
      </c>
      <c r="AB218" s="69" t="s">
        <v>1622</v>
      </c>
      <c r="AC218" s="63" t="s">
        <v>1659</v>
      </c>
      <c r="AD218" s="50" t="s">
        <v>4360</v>
      </c>
      <c r="AE218" s="70" t="s">
        <v>3332</v>
      </c>
      <c r="AH218" s="63" t="s">
        <v>4293</v>
      </c>
      <c r="AI218" s="49" t="s">
        <v>1186</v>
      </c>
      <c r="AJ218" s="63" t="s">
        <v>264</v>
      </c>
      <c r="AQ218" s="63" t="s">
        <v>263</v>
      </c>
    </row>
    <row r="219" spans="1:43" ht="24" customHeight="1" x14ac:dyDescent="0.2">
      <c r="A219" s="22">
        <v>217</v>
      </c>
      <c r="B219" s="22" t="s">
        <v>594</v>
      </c>
      <c r="C219" s="22">
        <v>28</v>
      </c>
      <c r="D219" s="72">
        <v>40738</v>
      </c>
      <c r="E219" s="48" t="s">
        <v>1520</v>
      </c>
      <c r="F219" s="63" t="s">
        <v>745</v>
      </c>
      <c r="G219" s="49" t="s">
        <v>1156</v>
      </c>
      <c r="H219" s="63" t="s">
        <v>3189</v>
      </c>
      <c r="I219" s="50" t="s">
        <v>4732</v>
      </c>
      <c r="J219" s="63" t="s">
        <v>3278</v>
      </c>
      <c r="K219" s="50" t="s">
        <v>4732</v>
      </c>
      <c r="L219" s="63" t="s">
        <v>3405</v>
      </c>
      <c r="M219" s="50" t="s">
        <v>4942</v>
      </c>
      <c r="N219" s="63" t="s">
        <v>233</v>
      </c>
      <c r="O219" s="64" t="s">
        <v>265</v>
      </c>
      <c r="P219" s="65" t="s">
        <v>1572</v>
      </c>
      <c r="Q219" s="55" t="s">
        <v>4411</v>
      </c>
      <c r="R219" s="66" t="s">
        <v>40</v>
      </c>
      <c r="U219" s="66" t="s">
        <v>1349</v>
      </c>
      <c r="V219" s="63" t="s">
        <v>763</v>
      </c>
      <c r="W219" s="63" t="s">
        <v>50</v>
      </c>
      <c r="X219" s="67">
        <v>39777</v>
      </c>
      <c r="Y219" s="68" t="s">
        <v>4422</v>
      </c>
      <c r="Z219" s="67" t="s">
        <v>3839</v>
      </c>
      <c r="AA219" s="69" t="s">
        <v>1505</v>
      </c>
      <c r="AB219" s="69" t="s">
        <v>1630</v>
      </c>
      <c r="AC219" s="63" t="s">
        <v>1672</v>
      </c>
      <c r="AD219" s="50" t="s">
        <v>1672</v>
      </c>
      <c r="AE219" s="70" t="s">
        <v>3333</v>
      </c>
      <c r="AH219" s="63" t="s">
        <v>4668</v>
      </c>
      <c r="AI219" s="49" t="s">
        <v>1186</v>
      </c>
      <c r="AJ219" s="63" t="s">
        <v>267</v>
      </c>
      <c r="AK219" s="63" t="s">
        <v>3406</v>
      </c>
      <c r="AQ219" s="63" t="s">
        <v>266</v>
      </c>
    </row>
    <row r="220" spans="1:43" ht="24" customHeight="1" x14ac:dyDescent="0.2">
      <c r="A220" s="22">
        <v>218</v>
      </c>
      <c r="B220" s="22" t="s">
        <v>594</v>
      </c>
      <c r="C220" s="22">
        <v>29</v>
      </c>
      <c r="D220" s="72">
        <v>40750</v>
      </c>
      <c r="E220" s="48" t="s">
        <v>1520</v>
      </c>
      <c r="F220" s="63" t="s">
        <v>260</v>
      </c>
      <c r="G220" s="49" t="s">
        <v>1156</v>
      </c>
      <c r="H220" s="63" t="s">
        <v>3769</v>
      </c>
      <c r="I220" s="50" t="s">
        <v>4732</v>
      </c>
      <c r="J220" s="63" t="s">
        <v>3132</v>
      </c>
      <c r="K220" s="50" t="s">
        <v>4732</v>
      </c>
      <c r="L220" s="63" t="s">
        <v>2634</v>
      </c>
      <c r="M220" s="50" t="s">
        <v>2625</v>
      </c>
      <c r="N220" s="63" t="s">
        <v>2752</v>
      </c>
      <c r="O220" s="64" t="s">
        <v>3327</v>
      </c>
      <c r="P220" s="65" t="s">
        <v>1580</v>
      </c>
      <c r="Q220" s="55" t="s">
        <v>4411</v>
      </c>
      <c r="R220" s="66" t="s">
        <v>40</v>
      </c>
      <c r="S220" s="66" t="s">
        <v>870</v>
      </c>
      <c r="U220" s="66" t="s">
        <v>50</v>
      </c>
      <c r="V220" s="63" t="s">
        <v>763</v>
      </c>
      <c r="W220" s="63" t="s">
        <v>50</v>
      </c>
      <c r="X220" s="67" t="s">
        <v>4421</v>
      </c>
      <c r="Y220" s="68" t="s">
        <v>4421</v>
      </c>
      <c r="Z220" s="67" t="s">
        <v>3839</v>
      </c>
      <c r="AA220" s="69" t="s">
        <v>3326</v>
      </c>
      <c r="AB220" s="69" t="s">
        <v>1630</v>
      </c>
      <c r="AC220" s="63" t="s">
        <v>1672</v>
      </c>
      <c r="AD220" s="50" t="s">
        <v>1672</v>
      </c>
      <c r="AE220" s="70" t="s">
        <v>3325</v>
      </c>
      <c r="AG220" s="63" t="s">
        <v>3328</v>
      </c>
      <c r="AH220" s="63" t="s">
        <v>4682</v>
      </c>
      <c r="AI220" s="49" t="s">
        <v>1186</v>
      </c>
      <c r="AJ220" s="63" t="s">
        <v>3324</v>
      </c>
    </row>
    <row r="221" spans="1:43" ht="24" customHeight="1" x14ac:dyDescent="0.2">
      <c r="A221" s="22">
        <v>219</v>
      </c>
      <c r="B221" s="22" t="s">
        <v>594</v>
      </c>
      <c r="C221" s="22">
        <v>30</v>
      </c>
      <c r="D221" s="72">
        <v>40757</v>
      </c>
      <c r="E221" s="48" t="s">
        <v>1520</v>
      </c>
      <c r="F221" s="63" t="s">
        <v>745</v>
      </c>
      <c r="G221" s="49" t="s">
        <v>1156</v>
      </c>
      <c r="H221" s="63" t="s">
        <v>2705</v>
      </c>
      <c r="I221" s="50" t="s">
        <v>4732</v>
      </c>
      <c r="K221" s="50" t="s">
        <v>4910</v>
      </c>
      <c r="L221" s="63" t="s">
        <v>2618</v>
      </c>
      <c r="M221" s="50" t="s">
        <v>2619</v>
      </c>
      <c r="N221" s="63" t="s">
        <v>233</v>
      </c>
      <c r="O221" s="64" t="s">
        <v>2875</v>
      </c>
      <c r="P221" s="65" t="s">
        <v>1575</v>
      </c>
      <c r="Q221" s="55" t="s">
        <v>4411</v>
      </c>
      <c r="R221" s="66" t="s">
        <v>40</v>
      </c>
      <c r="T221" s="66" t="s">
        <v>25</v>
      </c>
      <c r="U221" s="66" t="s">
        <v>2876</v>
      </c>
      <c r="V221" s="63" t="s">
        <v>763</v>
      </c>
      <c r="W221" s="63" t="s">
        <v>53</v>
      </c>
      <c r="X221" s="67">
        <v>40424</v>
      </c>
      <c r="Y221" s="68" t="s">
        <v>4937</v>
      </c>
      <c r="Z221" s="67" t="s">
        <v>3839</v>
      </c>
      <c r="AB221" s="69" t="s">
        <v>1627</v>
      </c>
      <c r="AC221" s="63" t="s">
        <v>2877</v>
      </c>
      <c r="AD221" s="50" t="s">
        <v>4360</v>
      </c>
      <c r="AH221" s="63" t="s">
        <v>2879</v>
      </c>
      <c r="AI221" s="49" t="s">
        <v>1186</v>
      </c>
      <c r="AJ221" s="63" t="s">
        <v>2878</v>
      </c>
    </row>
    <row r="222" spans="1:43" ht="24" customHeight="1" x14ac:dyDescent="0.2">
      <c r="A222" s="22">
        <v>220</v>
      </c>
      <c r="B222" s="22" t="s">
        <v>594</v>
      </c>
      <c r="C222" s="22">
        <v>31</v>
      </c>
      <c r="D222" s="72">
        <v>40761</v>
      </c>
      <c r="E222" s="48" t="s">
        <v>1520</v>
      </c>
      <c r="F222" s="63" t="s">
        <v>745</v>
      </c>
      <c r="G222" s="49" t="s">
        <v>1156</v>
      </c>
      <c r="H222" s="63" t="s">
        <v>3322</v>
      </c>
      <c r="I222" s="50" t="s">
        <v>4732</v>
      </c>
      <c r="K222" s="50" t="s">
        <v>4910</v>
      </c>
      <c r="L222" s="63" t="s">
        <v>2634</v>
      </c>
      <c r="M222" s="50" t="s">
        <v>2625</v>
      </c>
      <c r="N222" s="63" t="s">
        <v>233</v>
      </c>
      <c r="O222" s="64" t="s">
        <v>3317</v>
      </c>
      <c r="P222" s="65" t="s">
        <v>1571</v>
      </c>
      <c r="Q222" s="55" t="s">
        <v>4410</v>
      </c>
      <c r="R222" s="66" t="s">
        <v>40</v>
      </c>
      <c r="U222" s="66" t="s">
        <v>3318</v>
      </c>
      <c r="V222" s="63" t="s">
        <v>763</v>
      </c>
      <c r="W222" s="63" t="s">
        <v>49</v>
      </c>
      <c r="X222" s="67">
        <v>39731</v>
      </c>
      <c r="Y222" s="68" t="s">
        <v>4422</v>
      </c>
      <c r="Z222" s="67" t="s">
        <v>3839</v>
      </c>
      <c r="AA222" s="69" t="s">
        <v>3323</v>
      </c>
      <c r="AB222" s="69" t="s">
        <v>1622</v>
      </c>
      <c r="AC222" s="63" t="s">
        <v>2772</v>
      </c>
      <c r="AD222" s="50" t="s">
        <v>4360</v>
      </c>
      <c r="AE222" s="70" t="s">
        <v>3321</v>
      </c>
      <c r="AH222" s="63" t="s">
        <v>3320</v>
      </c>
      <c r="AI222" s="49" t="s">
        <v>1186</v>
      </c>
      <c r="AJ222" s="63" t="s">
        <v>3319</v>
      </c>
      <c r="AK222" s="63" t="s">
        <v>3319</v>
      </c>
    </row>
    <row r="223" spans="1:43" ht="24" customHeight="1" x14ac:dyDescent="0.2">
      <c r="A223" s="22">
        <v>221</v>
      </c>
      <c r="B223" s="22" t="s">
        <v>594</v>
      </c>
      <c r="C223" s="22">
        <v>32</v>
      </c>
      <c r="D223" s="72">
        <v>40772</v>
      </c>
      <c r="E223" s="48" t="s">
        <v>1520</v>
      </c>
      <c r="F223" s="63" t="s">
        <v>726</v>
      </c>
      <c r="G223" s="49" t="s">
        <v>1156</v>
      </c>
      <c r="H223" s="63" t="s">
        <v>4845</v>
      </c>
      <c r="I223" s="50" t="s">
        <v>4732</v>
      </c>
      <c r="K223" s="50" t="s">
        <v>4910</v>
      </c>
      <c r="L223" s="63" t="s">
        <v>3590</v>
      </c>
      <c r="M223" s="50" t="s">
        <v>4731</v>
      </c>
      <c r="N223" s="63" t="s">
        <v>1266</v>
      </c>
      <c r="O223" s="64" t="s">
        <v>733</v>
      </c>
      <c r="P223" s="65" t="s">
        <v>1573</v>
      </c>
      <c r="Q223" s="55" t="s">
        <v>4411</v>
      </c>
      <c r="R223" s="66" t="s">
        <v>40</v>
      </c>
      <c r="U223" s="66" t="s">
        <v>3589</v>
      </c>
      <c r="V223" s="63" t="s">
        <v>763</v>
      </c>
      <c r="W223" s="63" t="s">
        <v>50</v>
      </c>
      <c r="X223" s="67" t="s">
        <v>1526</v>
      </c>
      <c r="Y223" s="68" t="s">
        <v>4421</v>
      </c>
      <c r="Z223" s="67" t="s">
        <v>3839</v>
      </c>
      <c r="AA223" s="69" t="s">
        <v>1474</v>
      </c>
      <c r="AB223" s="69" t="s">
        <v>1630</v>
      </c>
      <c r="AC223" s="63" t="s">
        <v>1672</v>
      </c>
      <c r="AD223" s="50" t="s">
        <v>1672</v>
      </c>
      <c r="AE223" s="70" t="s">
        <v>5011</v>
      </c>
      <c r="AH223" s="63" t="s">
        <v>3588</v>
      </c>
      <c r="AI223" s="49" t="s">
        <v>1186</v>
      </c>
      <c r="AJ223" s="63" t="s">
        <v>268</v>
      </c>
      <c r="AK223" s="63" t="s">
        <v>3587</v>
      </c>
    </row>
    <row r="224" spans="1:43" ht="24" customHeight="1" x14ac:dyDescent="0.2">
      <c r="A224" s="22">
        <v>222</v>
      </c>
      <c r="B224" s="22" t="s">
        <v>594</v>
      </c>
      <c r="C224" s="22">
        <v>33</v>
      </c>
      <c r="D224" s="72">
        <v>40787</v>
      </c>
      <c r="E224" s="48" t="s">
        <v>1520</v>
      </c>
      <c r="F224" s="63" t="s">
        <v>751</v>
      </c>
      <c r="G224" s="49" t="s">
        <v>1157</v>
      </c>
      <c r="I224" s="50" t="s">
        <v>4910</v>
      </c>
      <c r="K224" s="50" t="s">
        <v>4910</v>
      </c>
      <c r="M224" s="50" t="s">
        <v>4910</v>
      </c>
      <c r="N224" s="63" t="s">
        <v>3585</v>
      </c>
      <c r="O224" s="64" t="s">
        <v>3583</v>
      </c>
      <c r="P224" s="65" t="s">
        <v>1554</v>
      </c>
      <c r="Q224" s="55" t="s">
        <v>4409</v>
      </c>
      <c r="R224" s="66" t="s">
        <v>40</v>
      </c>
      <c r="T224" s="66" t="s">
        <v>26</v>
      </c>
      <c r="V224" s="63" t="s">
        <v>763</v>
      </c>
      <c r="W224" s="63" t="s">
        <v>4359</v>
      </c>
      <c r="Y224" s="68" t="s">
        <v>4359</v>
      </c>
      <c r="Z224" s="67" t="s">
        <v>3839</v>
      </c>
      <c r="AC224" s="63" t="s">
        <v>2340</v>
      </c>
      <c r="AD224" s="50" t="s">
        <v>4360</v>
      </c>
      <c r="AE224" s="70" t="s">
        <v>3584</v>
      </c>
      <c r="AG224" s="63" t="s">
        <v>3586</v>
      </c>
      <c r="AH224" s="63" t="s">
        <v>4685</v>
      </c>
      <c r="AI224" s="49" t="s">
        <v>1186</v>
      </c>
      <c r="AJ224" s="63" t="s">
        <v>3582</v>
      </c>
    </row>
    <row r="225" spans="1:45" ht="24" customHeight="1" x14ac:dyDescent="0.2">
      <c r="A225" s="22">
        <v>223</v>
      </c>
      <c r="B225" s="22" t="s">
        <v>594</v>
      </c>
      <c r="C225" s="22">
        <v>34</v>
      </c>
      <c r="D225" s="72">
        <v>40832</v>
      </c>
      <c r="E225" s="48" t="s">
        <v>1520</v>
      </c>
      <c r="F225" s="63" t="s">
        <v>3310</v>
      </c>
      <c r="G225" s="49" t="s">
        <v>1159</v>
      </c>
      <c r="H225" s="63" t="s">
        <v>3189</v>
      </c>
      <c r="I225" s="50" t="s">
        <v>4732</v>
      </c>
      <c r="K225" s="50" t="s">
        <v>4910</v>
      </c>
      <c r="M225" s="50" t="s">
        <v>4910</v>
      </c>
      <c r="N225" s="63" t="s">
        <v>3311</v>
      </c>
      <c r="O225" s="64" t="s">
        <v>3314</v>
      </c>
      <c r="P225" s="65" t="s">
        <v>1561</v>
      </c>
      <c r="Q225" s="55" t="s">
        <v>4409</v>
      </c>
      <c r="R225" s="66" t="s">
        <v>40</v>
      </c>
      <c r="T225" s="66" t="s">
        <v>349</v>
      </c>
      <c r="U225" s="66" t="s">
        <v>50</v>
      </c>
      <c r="V225" s="63" t="s">
        <v>763</v>
      </c>
      <c r="W225" s="63" t="s">
        <v>50</v>
      </c>
      <c r="X225" s="67" t="s">
        <v>4421</v>
      </c>
      <c r="Y225" s="68" t="s">
        <v>4421</v>
      </c>
      <c r="Z225" s="67" t="s">
        <v>3839</v>
      </c>
      <c r="AA225" s="69" t="s">
        <v>4652</v>
      </c>
      <c r="AB225" s="69" t="s">
        <v>1622</v>
      </c>
      <c r="AC225" s="63" t="s">
        <v>3315</v>
      </c>
      <c r="AD225" s="50" t="s">
        <v>4360</v>
      </c>
      <c r="AG225" s="63" t="s">
        <v>3316</v>
      </c>
      <c r="AH225" s="63" t="s">
        <v>3313</v>
      </c>
      <c r="AI225" s="49" t="s">
        <v>1186</v>
      </c>
      <c r="AJ225" s="63" t="s">
        <v>3312</v>
      </c>
    </row>
    <row r="226" spans="1:45" ht="24" customHeight="1" x14ac:dyDescent="0.2">
      <c r="A226" s="22">
        <v>224</v>
      </c>
      <c r="B226" s="22" t="s">
        <v>594</v>
      </c>
      <c r="C226" s="22">
        <v>35</v>
      </c>
      <c r="D226" s="72">
        <v>40839</v>
      </c>
      <c r="E226" s="48" t="s">
        <v>1520</v>
      </c>
      <c r="F226" s="63" t="s">
        <v>260</v>
      </c>
      <c r="G226" s="49" t="s">
        <v>1156</v>
      </c>
      <c r="H226" s="63" t="s">
        <v>2926</v>
      </c>
      <c r="I226" s="50" t="s">
        <v>4732</v>
      </c>
      <c r="J226" s="63" t="s">
        <v>3278</v>
      </c>
      <c r="K226" s="50" t="s">
        <v>4732</v>
      </c>
      <c r="L226" s="63" t="s">
        <v>2731</v>
      </c>
      <c r="M226" s="50" t="s">
        <v>2619</v>
      </c>
      <c r="N226" s="63" t="s">
        <v>2695</v>
      </c>
      <c r="O226" s="64" t="s">
        <v>2922</v>
      </c>
      <c r="P226" s="65" t="s">
        <v>1572</v>
      </c>
      <c r="Q226" s="55" t="s">
        <v>4411</v>
      </c>
      <c r="R226" s="66" t="s">
        <v>40</v>
      </c>
      <c r="U226" s="66" t="s">
        <v>2923</v>
      </c>
      <c r="V226" s="63" t="s">
        <v>763</v>
      </c>
      <c r="W226" s="63" t="s">
        <v>50</v>
      </c>
      <c r="X226" s="67" t="s">
        <v>1520</v>
      </c>
      <c r="Y226" s="68" t="s">
        <v>4422</v>
      </c>
      <c r="Z226" s="67" t="s">
        <v>3839</v>
      </c>
      <c r="AA226" s="69" t="s">
        <v>2924</v>
      </c>
      <c r="AB226" s="69" t="s">
        <v>1630</v>
      </c>
      <c r="AC226" s="63" t="s">
        <v>4357</v>
      </c>
      <c r="AD226" s="50" t="s">
        <v>1626</v>
      </c>
      <c r="AE226" s="70" t="s">
        <v>2925</v>
      </c>
      <c r="AH226" s="63" t="s">
        <v>2921</v>
      </c>
      <c r="AI226" s="49" t="s">
        <v>1186</v>
      </c>
      <c r="AJ226" s="63" t="s">
        <v>2920</v>
      </c>
      <c r="AK226" s="63" t="s">
        <v>3309</v>
      </c>
    </row>
    <row r="227" spans="1:45" ht="24" customHeight="1" x14ac:dyDescent="0.2">
      <c r="A227" s="22">
        <v>225</v>
      </c>
      <c r="B227" s="22" t="s">
        <v>594</v>
      </c>
      <c r="C227" s="22">
        <v>36</v>
      </c>
      <c r="D227" s="72">
        <v>40841</v>
      </c>
      <c r="E227" s="48" t="s">
        <v>1520</v>
      </c>
      <c r="F227" s="63" t="s">
        <v>3250</v>
      </c>
      <c r="G227" s="49" t="s">
        <v>1159</v>
      </c>
      <c r="H227" s="63" t="s">
        <v>3110</v>
      </c>
      <c r="I227" s="50" t="s">
        <v>4733</v>
      </c>
      <c r="K227" s="50" t="s">
        <v>4910</v>
      </c>
      <c r="M227" s="50" t="s">
        <v>4910</v>
      </c>
      <c r="Q227" s="55" t="s">
        <v>4359</v>
      </c>
      <c r="R227" s="66" t="s">
        <v>40</v>
      </c>
      <c r="V227" s="63" t="s">
        <v>763</v>
      </c>
      <c r="W227" s="63" t="s">
        <v>60</v>
      </c>
      <c r="Y227" s="68" t="s">
        <v>4359</v>
      </c>
      <c r="Z227" s="67" t="s">
        <v>3839</v>
      </c>
      <c r="AD227" s="50" t="s">
        <v>4359</v>
      </c>
      <c r="AG227" s="63" t="s">
        <v>4692</v>
      </c>
      <c r="AH227" s="63" t="s">
        <v>3112</v>
      </c>
      <c r="AI227" s="49" t="s">
        <v>1186</v>
      </c>
      <c r="AJ227" s="63" t="s">
        <v>269</v>
      </c>
      <c r="AK227" s="63" t="s">
        <v>1189</v>
      </c>
      <c r="AL227" s="63" t="s">
        <v>3111</v>
      </c>
      <c r="AQ227" s="67"/>
    </row>
    <row r="228" spans="1:45" ht="24" customHeight="1" x14ac:dyDescent="0.2">
      <c r="A228" s="22">
        <v>226</v>
      </c>
      <c r="B228" s="22" t="s">
        <v>594</v>
      </c>
      <c r="C228" s="22">
        <v>37</v>
      </c>
      <c r="D228" s="72">
        <v>40843</v>
      </c>
      <c r="E228" s="48" t="s">
        <v>1520</v>
      </c>
      <c r="F228" s="63" t="s">
        <v>615</v>
      </c>
      <c r="G228" s="49" t="s">
        <v>1157</v>
      </c>
      <c r="I228" s="50" t="s">
        <v>4910</v>
      </c>
      <c r="J228" s="63" t="s">
        <v>4865</v>
      </c>
      <c r="K228" s="50" t="s">
        <v>4733</v>
      </c>
      <c r="M228" s="50" t="s">
        <v>4910</v>
      </c>
      <c r="N228" s="63" t="s">
        <v>4311</v>
      </c>
      <c r="O228" s="64" t="s">
        <v>4310</v>
      </c>
      <c r="P228" s="65" t="s">
        <v>1544</v>
      </c>
      <c r="Q228" s="55" t="s">
        <v>4406</v>
      </c>
      <c r="R228" s="66" t="s">
        <v>40</v>
      </c>
      <c r="T228" s="66" t="s">
        <v>1440</v>
      </c>
      <c r="U228" s="66" t="s">
        <v>14</v>
      </c>
      <c r="V228" s="63" t="s">
        <v>763</v>
      </c>
      <c r="W228" s="63" t="s">
        <v>14</v>
      </c>
      <c r="X228" s="67">
        <v>40599</v>
      </c>
      <c r="Y228" s="68" t="s">
        <v>4937</v>
      </c>
      <c r="Z228" s="67" t="s">
        <v>3839</v>
      </c>
      <c r="AC228" s="63" t="s">
        <v>4312</v>
      </c>
      <c r="AD228" s="50" t="s">
        <v>4361</v>
      </c>
      <c r="AE228" s="70" t="s">
        <v>3334</v>
      </c>
      <c r="AG228" s="63" t="s">
        <v>4309</v>
      </c>
      <c r="AH228" s="63" t="s">
        <v>4308</v>
      </c>
      <c r="AI228" s="49" t="s">
        <v>897</v>
      </c>
      <c r="AN228" s="63" t="s">
        <v>270</v>
      </c>
    </row>
    <row r="229" spans="1:45" ht="24" customHeight="1" x14ac:dyDescent="0.2">
      <c r="A229" s="22">
        <v>227</v>
      </c>
      <c r="B229" s="22" t="s">
        <v>594</v>
      </c>
      <c r="C229" s="22">
        <v>38</v>
      </c>
      <c r="D229" s="72">
        <v>40856</v>
      </c>
      <c r="E229" s="48" t="s">
        <v>1520</v>
      </c>
      <c r="F229" s="63" t="s">
        <v>968</v>
      </c>
      <c r="G229" s="49" t="s">
        <v>1159</v>
      </c>
      <c r="H229" s="63" t="s">
        <v>3138</v>
      </c>
      <c r="I229" s="50" t="s">
        <v>4732</v>
      </c>
      <c r="J229" s="63" t="s">
        <v>3139</v>
      </c>
      <c r="K229" s="50" t="s">
        <v>4732</v>
      </c>
      <c r="L229" s="63" t="s">
        <v>3140</v>
      </c>
      <c r="M229" s="50" t="s">
        <v>4730</v>
      </c>
      <c r="O229" s="64" t="s">
        <v>3137</v>
      </c>
      <c r="P229" s="65" t="s">
        <v>1576</v>
      </c>
      <c r="Q229" s="55" t="s">
        <v>4411</v>
      </c>
      <c r="R229" s="66" t="s">
        <v>40</v>
      </c>
      <c r="V229" s="63" t="s">
        <v>763</v>
      </c>
      <c r="W229" s="63" t="s">
        <v>7</v>
      </c>
      <c r="Y229" s="68" t="s">
        <v>4359</v>
      </c>
      <c r="Z229" s="67" t="s">
        <v>3839</v>
      </c>
      <c r="AC229" s="63" t="s">
        <v>2340</v>
      </c>
      <c r="AD229" s="50" t="s">
        <v>4360</v>
      </c>
      <c r="AH229" s="63" t="s">
        <v>3136</v>
      </c>
      <c r="AI229" s="49" t="s">
        <v>1186</v>
      </c>
      <c r="AJ229" s="63" t="s">
        <v>3135</v>
      </c>
    </row>
    <row r="230" spans="1:45" ht="24" customHeight="1" x14ac:dyDescent="0.2">
      <c r="A230" s="22">
        <v>228</v>
      </c>
      <c r="B230" s="22" t="s">
        <v>594</v>
      </c>
      <c r="C230" s="22">
        <v>39</v>
      </c>
      <c r="D230" s="72">
        <v>40861</v>
      </c>
      <c r="E230" s="48" t="s">
        <v>1520</v>
      </c>
      <c r="F230" s="63" t="s">
        <v>615</v>
      </c>
      <c r="G230" s="49" t="s">
        <v>1157</v>
      </c>
      <c r="H230" s="63" t="s">
        <v>1259</v>
      </c>
      <c r="I230" s="50" t="s">
        <v>4732</v>
      </c>
      <c r="K230" s="50" t="s">
        <v>4910</v>
      </c>
      <c r="M230" s="50" t="s">
        <v>4910</v>
      </c>
      <c r="O230" s="64" t="s">
        <v>721</v>
      </c>
      <c r="P230" s="65" t="s">
        <v>1544</v>
      </c>
      <c r="Q230" s="55" t="s">
        <v>4406</v>
      </c>
      <c r="R230" s="66" t="s">
        <v>40</v>
      </c>
      <c r="T230" s="66" t="s">
        <v>65</v>
      </c>
      <c r="V230" s="63" t="s">
        <v>763</v>
      </c>
      <c r="W230" s="63" t="s">
        <v>4359</v>
      </c>
      <c r="Y230" s="68" t="s">
        <v>4359</v>
      </c>
      <c r="Z230" s="67" t="s">
        <v>3839</v>
      </c>
      <c r="AB230" s="69" t="s">
        <v>1650</v>
      </c>
      <c r="AC230" s="63" t="s">
        <v>4357</v>
      </c>
      <c r="AD230" s="50" t="s">
        <v>1626</v>
      </c>
      <c r="AG230" s="63" t="s">
        <v>4273</v>
      </c>
      <c r="AH230" s="63" t="s">
        <v>4272</v>
      </c>
      <c r="AI230" s="49" t="s">
        <v>1186</v>
      </c>
      <c r="AJ230" s="63" t="s">
        <v>271</v>
      </c>
      <c r="AN230" s="63" t="s">
        <v>221</v>
      </c>
    </row>
    <row r="231" spans="1:45" ht="24" customHeight="1" x14ac:dyDescent="0.2">
      <c r="A231" s="22">
        <v>229</v>
      </c>
      <c r="B231" s="22" t="s">
        <v>594</v>
      </c>
      <c r="C231" s="22">
        <v>40</v>
      </c>
      <c r="D231" s="72">
        <v>40866</v>
      </c>
      <c r="E231" s="48" t="s">
        <v>1520</v>
      </c>
      <c r="F231" s="63" t="s">
        <v>3975</v>
      </c>
      <c r="G231" s="49" t="s">
        <v>1159</v>
      </c>
      <c r="H231" s="63" t="s">
        <v>4870</v>
      </c>
      <c r="I231" s="50" t="s">
        <v>4733</v>
      </c>
      <c r="J231" s="63" t="s">
        <v>4803</v>
      </c>
      <c r="K231" s="50" t="s">
        <v>4733</v>
      </c>
      <c r="M231" s="50" t="s">
        <v>4910</v>
      </c>
      <c r="N231" s="63" t="s">
        <v>1262</v>
      </c>
      <c r="O231" s="64" t="s">
        <v>272</v>
      </c>
      <c r="Q231" s="55" t="s">
        <v>4359</v>
      </c>
      <c r="R231" s="66" t="s">
        <v>40</v>
      </c>
      <c r="T231" s="66" t="s">
        <v>1420</v>
      </c>
      <c r="U231" s="66" t="s">
        <v>1835</v>
      </c>
      <c r="V231" s="63" t="s">
        <v>763</v>
      </c>
      <c r="W231" s="63" t="s">
        <v>14</v>
      </c>
      <c r="X231" s="67">
        <v>40866</v>
      </c>
      <c r="Y231" s="68" t="s">
        <v>4424</v>
      </c>
      <c r="Z231" s="67" t="s">
        <v>3839</v>
      </c>
      <c r="AB231" s="69" t="s">
        <v>4303</v>
      </c>
      <c r="AC231" s="63" t="s">
        <v>4357</v>
      </c>
      <c r="AD231" s="50" t="s">
        <v>1626</v>
      </c>
      <c r="AF231" s="70" t="s">
        <v>4332</v>
      </c>
      <c r="AH231" s="63" t="s">
        <v>4331</v>
      </c>
      <c r="AI231" s="49" t="s">
        <v>1186</v>
      </c>
      <c r="AJ231" s="63" t="s">
        <v>273</v>
      </c>
      <c r="AN231" s="63" t="s">
        <v>221</v>
      </c>
    </row>
    <row r="232" spans="1:45" ht="24" customHeight="1" x14ac:dyDescent="0.2">
      <c r="A232" s="22">
        <v>230</v>
      </c>
      <c r="B232" s="22" t="s">
        <v>594</v>
      </c>
      <c r="C232" s="22">
        <v>41</v>
      </c>
      <c r="D232" s="72">
        <v>40887</v>
      </c>
      <c r="E232" s="48" t="s">
        <v>1520</v>
      </c>
      <c r="F232" s="63" t="s">
        <v>726</v>
      </c>
      <c r="G232" s="49" t="s">
        <v>1156</v>
      </c>
      <c r="H232" s="63" t="s">
        <v>4848</v>
      </c>
      <c r="I232" s="50" t="s">
        <v>4732</v>
      </c>
      <c r="K232" s="50" t="s">
        <v>4910</v>
      </c>
      <c r="L232" s="63" t="s">
        <v>2623</v>
      </c>
      <c r="M232" s="50" t="s">
        <v>2623</v>
      </c>
      <c r="N232" s="63" t="s">
        <v>727</v>
      </c>
      <c r="O232" s="64" t="s">
        <v>644</v>
      </c>
      <c r="P232" s="65" t="s">
        <v>1588</v>
      </c>
      <c r="Q232" s="55" t="s">
        <v>4407</v>
      </c>
      <c r="R232" s="66" t="s">
        <v>40</v>
      </c>
      <c r="U232" s="66" t="s">
        <v>1380</v>
      </c>
      <c r="V232" s="63" t="s">
        <v>763</v>
      </c>
      <c r="W232" s="63" t="s">
        <v>725</v>
      </c>
      <c r="X232" s="67" t="s">
        <v>4283</v>
      </c>
      <c r="Y232" s="68" t="s">
        <v>4422</v>
      </c>
      <c r="Z232" s="67" t="s">
        <v>3839</v>
      </c>
      <c r="AB232" s="69" t="s">
        <v>1644</v>
      </c>
      <c r="AC232" s="63" t="s">
        <v>3823</v>
      </c>
      <c r="AD232" s="50" t="s">
        <v>4360</v>
      </c>
      <c r="AH232" s="63" t="s">
        <v>4282</v>
      </c>
      <c r="AI232" s="49" t="s">
        <v>1186</v>
      </c>
      <c r="AJ232" s="63" t="s">
        <v>274</v>
      </c>
    </row>
    <row r="233" spans="1:45" ht="24" customHeight="1" x14ac:dyDescent="0.2">
      <c r="A233" s="22">
        <v>231</v>
      </c>
      <c r="B233" s="22" t="s">
        <v>594</v>
      </c>
      <c r="C233" s="22">
        <v>42</v>
      </c>
      <c r="D233" s="72">
        <v>40888</v>
      </c>
      <c r="E233" s="48" t="s">
        <v>1520</v>
      </c>
      <c r="F233" s="63" t="s">
        <v>2436</v>
      </c>
      <c r="G233" s="49" t="s">
        <v>1159</v>
      </c>
      <c r="H233" s="63" t="s">
        <v>4794</v>
      </c>
      <c r="I233" s="50" t="s">
        <v>4732</v>
      </c>
      <c r="J233" s="63" t="s">
        <v>3278</v>
      </c>
      <c r="K233" s="50" t="s">
        <v>4732</v>
      </c>
      <c r="L233" s="63" t="s">
        <v>3581</v>
      </c>
      <c r="M233" s="50" t="s">
        <v>4731</v>
      </c>
      <c r="N233" s="63" t="s">
        <v>2752</v>
      </c>
      <c r="O233" s="64" t="s">
        <v>3577</v>
      </c>
      <c r="P233" s="65" t="s">
        <v>1589</v>
      </c>
      <c r="Q233" s="55" t="s">
        <v>4407</v>
      </c>
      <c r="R233" s="66" t="s">
        <v>40</v>
      </c>
      <c r="T233" s="66" t="s">
        <v>2855</v>
      </c>
      <c r="U233" s="66" t="s">
        <v>3578</v>
      </c>
      <c r="V233" s="63" t="s">
        <v>763</v>
      </c>
      <c r="W233" s="63" t="s">
        <v>50</v>
      </c>
      <c r="X233" s="67" t="s">
        <v>1520</v>
      </c>
      <c r="Y233" s="68" t="s">
        <v>4937</v>
      </c>
      <c r="Z233" s="67" t="s">
        <v>3839</v>
      </c>
      <c r="AA233" s="69" t="s">
        <v>3579</v>
      </c>
      <c r="AB233" s="69" t="s">
        <v>1640</v>
      </c>
      <c r="AC233" s="63" t="s">
        <v>2340</v>
      </c>
      <c r="AD233" s="50" t="s">
        <v>4360</v>
      </c>
      <c r="AE233" s="70" t="s">
        <v>3580</v>
      </c>
      <c r="AH233" s="63" t="s">
        <v>4667</v>
      </c>
      <c r="AI233" s="49" t="s">
        <v>1186</v>
      </c>
      <c r="AJ233" s="63" t="s">
        <v>3576</v>
      </c>
    </row>
    <row r="234" spans="1:45" ht="24" customHeight="1" x14ac:dyDescent="0.2">
      <c r="A234" s="22">
        <v>232</v>
      </c>
      <c r="B234" s="22" t="s">
        <v>594</v>
      </c>
      <c r="C234" s="22">
        <v>43</v>
      </c>
      <c r="D234" s="72">
        <v>40895</v>
      </c>
      <c r="E234" s="48" t="s">
        <v>1520</v>
      </c>
      <c r="F234" s="63" t="s">
        <v>4721</v>
      </c>
      <c r="G234" s="49" t="s">
        <v>4426</v>
      </c>
      <c r="I234" s="50" t="s">
        <v>4910</v>
      </c>
      <c r="J234" s="63" t="s">
        <v>4866</v>
      </c>
      <c r="K234" s="50" t="s">
        <v>4733</v>
      </c>
      <c r="M234" s="50" t="s">
        <v>4910</v>
      </c>
      <c r="O234" s="64" t="s">
        <v>4722</v>
      </c>
      <c r="P234" s="65" t="s">
        <v>1553</v>
      </c>
      <c r="Q234" s="55" t="s">
        <v>4409</v>
      </c>
      <c r="R234" s="66" t="s">
        <v>40</v>
      </c>
      <c r="T234" s="66" t="s">
        <v>893</v>
      </c>
      <c r="V234" s="63" t="s">
        <v>762</v>
      </c>
      <c r="W234" s="63" t="s">
        <v>14</v>
      </c>
      <c r="X234" s="67">
        <v>40895</v>
      </c>
      <c r="Y234" s="68" t="s">
        <v>4424</v>
      </c>
      <c r="Z234" s="67" t="s">
        <v>4723</v>
      </c>
      <c r="AA234" s="69" t="s">
        <v>4725</v>
      </c>
      <c r="AB234" s="69" t="s">
        <v>4726</v>
      </c>
      <c r="AC234" s="63" t="s">
        <v>4357</v>
      </c>
      <c r="AD234" s="50" t="s">
        <v>1626</v>
      </c>
      <c r="AI234" s="49" t="s">
        <v>897</v>
      </c>
      <c r="AN234" s="63" t="s">
        <v>4724</v>
      </c>
    </row>
    <row r="235" spans="1:45" ht="24" customHeight="1" x14ac:dyDescent="0.2">
      <c r="A235" s="22">
        <v>233</v>
      </c>
      <c r="B235" s="22" t="s">
        <v>594</v>
      </c>
      <c r="C235" s="22">
        <v>44</v>
      </c>
      <c r="D235" s="72">
        <v>40896</v>
      </c>
      <c r="E235" s="48" t="s">
        <v>1520</v>
      </c>
      <c r="F235" s="63" t="s">
        <v>4449</v>
      </c>
      <c r="G235" s="49" t="s">
        <v>1159</v>
      </c>
      <c r="H235" s="63" t="s">
        <v>275</v>
      </c>
      <c r="I235" s="50" t="s">
        <v>4733</v>
      </c>
      <c r="K235" s="50" t="s">
        <v>4910</v>
      </c>
      <c r="M235" s="50" t="s">
        <v>4910</v>
      </c>
      <c r="N235" s="63" t="s">
        <v>57</v>
      </c>
      <c r="O235" s="64" t="s">
        <v>742</v>
      </c>
      <c r="Q235" s="55" t="s">
        <v>4359</v>
      </c>
      <c r="R235" s="66" t="s">
        <v>40</v>
      </c>
      <c r="T235" s="66" t="s">
        <v>1433</v>
      </c>
      <c r="U235" s="66" t="s">
        <v>1305</v>
      </c>
      <c r="V235" s="63" t="s">
        <v>763</v>
      </c>
      <c r="W235" s="63" t="s">
        <v>14</v>
      </c>
      <c r="Y235" s="68" t="s">
        <v>4359</v>
      </c>
      <c r="Z235" s="67" t="s">
        <v>3839</v>
      </c>
      <c r="AD235" s="50" t="s">
        <v>4359</v>
      </c>
      <c r="AI235" s="49" t="s">
        <v>1186</v>
      </c>
      <c r="AJ235" s="63" t="s">
        <v>276</v>
      </c>
      <c r="AR235" s="63" t="s">
        <v>277</v>
      </c>
      <c r="AS235" s="63" t="s">
        <v>278</v>
      </c>
    </row>
    <row r="236" spans="1:45" ht="24" customHeight="1" x14ac:dyDescent="0.2">
      <c r="A236" s="22">
        <v>234</v>
      </c>
      <c r="B236" s="22" t="s">
        <v>594</v>
      </c>
      <c r="C236" s="22">
        <v>45</v>
      </c>
      <c r="D236" s="72">
        <v>40898</v>
      </c>
      <c r="E236" s="48" t="s">
        <v>1520</v>
      </c>
      <c r="F236" s="63" t="s">
        <v>260</v>
      </c>
      <c r="G236" s="49" t="s">
        <v>1156</v>
      </c>
      <c r="H236" s="63" t="s">
        <v>4854</v>
      </c>
      <c r="I236" s="50" t="s">
        <v>4732</v>
      </c>
      <c r="J236" s="63" t="s">
        <v>3278</v>
      </c>
      <c r="K236" s="50" t="s">
        <v>4732</v>
      </c>
      <c r="L236" s="63" t="s">
        <v>2623</v>
      </c>
      <c r="M236" s="50" t="s">
        <v>2623</v>
      </c>
      <c r="N236" s="63" t="s">
        <v>3099</v>
      </c>
      <c r="O236" s="64" t="s">
        <v>659</v>
      </c>
      <c r="P236" s="65" t="s">
        <v>1586</v>
      </c>
      <c r="Q236" s="55" t="s">
        <v>4407</v>
      </c>
      <c r="R236" s="66" t="s">
        <v>40</v>
      </c>
      <c r="U236" s="66" t="s">
        <v>3575</v>
      </c>
      <c r="V236" s="63" t="s">
        <v>763</v>
      </c>
      <c r="W236" s="63" t="s">
        <v>49</v>
      </c>
      <c r="X236" s="67" t="s">
        <v>1531</v>
      </c>
      <c r="Y236" s="68" t="s">
        <v>4421</v>
      </c>
      <c r="Z236" s="67" t="s">
        <v>3839</v>
      </c>
      <c r="AA236" s="69" t="s">
        <v>1481</v>
      </c>
      <c r="AB236" s="69" t="s">
        <v>1622</v>
      </c>
      <c r="AC236" s="63" t="s">
        <v>1672</v>
      </c>
      <c r="AD236" s="50" t="s">
        <v>1672</v>
      </c>
      <c r="AE236" s="70" t="s">
        <v>3335</v>
      </c>
      <c r="AH236" s="63" t="s">
        <v>4664</v>
      </c>
      <c r="AI236" s="49" t="s">
        <v>1186</v>
      </c>
      <c r="AJ236" s="73" t="s">
        <v>280</v>
      </c>
      <c r="AK236" s="63" t="s">
        <v>3574</v>
      </c>
    </row>
    <row r="237" spans="1:45" ht="24" customHeight="1" x14ac:dyDescent="0.2">
      <c r="A237" s="22">
        <v>235</v>
      </c>
      <c r="B237" s="22" t="s">
        <v>594</v>
      </c>
      <c r="C237" s="22">
        <v>46</v>
      </c>
      <c r="D237" s="72">
        <v>40899</v>
      </c>
      <c r="E237" s="48" t="s">
        <v>1520</v>
      </c>
      <c r="F237" s="63" t="s">
        <v>260</v>
      </c>
      <c r="G237" s="49" t="s">
        <v>1156</v>
      </c>
      <c r="H237" s="63" t="s">
        <v>4860</v>
      </c>
      <c r="I237" s="50" t="s">
        <v>4732</v>
      </c>
      <c r="J237" s="63" t="s">
        <v>3278</v>
      </c>
      <c r="K237" s="50" t="s">
        <v>4732</v>
      </c>
      <c r="L237" s="63" t="s">
        <v>3573</v>
      </c>
      <c r="M237" s="50" t="s">
        <v>4729</v>
      </c>
      <c r="N237" s="63" t="s">
        <v>3099</v>
      </c>
      <c r="O237" s="64" t="s">
        <v>281</v>
      </c>
      <c r="P237" s="65" t="s">
        <v>1585</v>
      </c>
      <c r="Q237" s="55" t="s">
        <v>4407</v>
      </c>
      <c r="R237" s="66" t="s">
        <v>40</v>
      </c>
      <c r="V237" s="63" t="s">
        <v>763</v>
      </c>
      <c r="W237" s="63" t="s">
        <v>50</v>
      </c>
      <c r="X237" s="67" t="s">
        <v>1521</v>
      </c>
      <c r="Y237" s="68" t="s">
        <v>4422</v>
      </c>
      <c r="Z237" s="67" t="s">
        <v>3839</v>
      </c>
      <c r="AA237" s="69" t="s">
        <v>3572</v>
      </c>
      <c r="AB237" s="69" t="s">
        <v>1630</v>
      </c>
      <c r="AC237" s="63" t="s">
        <v>4357</v>
      </c>
      <c r="AD237" s="50" t="s">
        <v>1626</v>
      </c>
      <c r="AE237" s="70" t="s">
        <v>3336</v>
      </c>
      <c r="AH237" s="63" t="s">
        <v>4681</v>
      </c>
      <c r="AI237" s="49" t="s">
        <v>1186</v>
      </c>
      <c r="AJ237" s="63" t="s">
        <v>282</v>
      </c>
      <c r="AK237" s="63" t="s">
        <v>3571</v>
      </c>
      <c r="AR237" s="63" t="s">
        <v>283</v>
      </c>
    </row>
    <row r="238" spans="1:45" ht="24" customHeight="1" x14ac:dyDescent="0.2">
      <c r="A238" s="22">
        <v>236</v>
      </c>
      <c r="B238" s="22" t="s">
        <v>594</v>
      </c>
      <c r="C238" s="22">
        <v>47</v>
      </c>
      <c r="D238" s="72">
        <v>40925</v>
      </c>
      <c r="E238" s="48" t="s">
        <v>1521</v>
      </c>
      <c r="F238" s="63" t="s">
        <v>260</v>
      </c>
      <c r="G238" s="49" t="s">
        <v>1156</v>
      </c>
      <c r="H238" s="63" t="s">
        <v>2705</v>
      </c>
      <c r="I238" s="50" t="s">
        <v>4732</v>
      </c>
      <c r="K238" s="50" t="s">
        <v>4910</v>
      </c>
      <c r="L238" s="63" t="s">
        <v>2618</v>
      </c>
      <c r="M238" s="50" t="s">
        <v>2619</v>
      </c>
      <c r="N238" s="63" t="s">
        <v>2752</v>
      </c>
      <c r="O238" s="64" t="s">
        <v>3567</v>
      </c>
      <c r="P238" s="65" t="s">
        <v>1551</v>
      </c>
      <c r="Q238" s="55" t="s">
        <v>4406</v>
      </c>
      <c r="R238" s="66" t="s">
        <v>40</v>
      </c>
      <c r="T238" s="66" t="s">
        <v>25</v>
      </c>
      <c r="U238" s="66" t="s">
        <v>3568</v>
      </c>
      <c r="V238" s="63" t="s">
        <v>763</v>
      </c>
      <c r="W238" s="63" t="s">
        <v>64</v>
      </c>
      <c r="X238" s="67" t="s">
        <v>1532</v>
      </c>
      <c r="Y238" s="68" t="s">
        <v>4421</v>
      </c>
      <c r="Z238" s="67" t="s">
        <v>3839</v>
      </c>
      <c r="AA238" s="69" t="s">
        <v>3569</v>
      </c>
      <c r="AB238" s="69" t="s">
        <v>3561</v>
      </c>
      <c r="AC238" s="63" t="s">
        <v>1658</v>
      </c>
      <c r="AD238" s="50" t="s">
        <v>4360</v>
      </c>
      <c r="AE238" s="70" t="s">
        <v>3570</v>
      </c>
      <c r="AH238" s="63" t="s">
        <v>3566</v>
      </c>
      <c r="AI238" s="49" t="s">
        <v>1186</v>
      </c>
      <c r="AJ238" s="63" t="s">
        <v>3565</v>
      </c>
    </row>
    <row r="239" spans="1:45" ht="24" customHeight="1" x14ac:dyDescent="0.2">
      <c r="A239" s="22">
        <v>237</v>
      </c>
      <c r="B239" s="22" t="s">
        <v>594</v>
      </c>
      <c r="C239" s="22">
        <v>48</v>
      </c>
      <c r="D239" s="72">
        <v>40930</v>
      </c>
      <c r="E239" s="48" t="s">
        <v>1521</v>
      </c>
      <c r="F239" s="63" t="s">
        <v>759</v>
      </c>
      <c r="G239" s="49" t="s">
        <v>1159</v>
      </c>
      <c r="H239" s="63" t="s">
        <v>4863</v>
      </c>
      <c r="I239" s="50" t="s">
        <v>4732</v>
      </c>
      <c r="K239" s="50" t="s">
        <v>4910</v>
      </c>
      <c r="L239" s="63" t="s">
        <v>2650</v>
      </c>
      <c r="M239" s="50" t="s">
        <v>4730</v>
      </c>
      <c r="N239" s="63" t="s">
        <v>740</v>
      </c>
      <c r="O239" s="64" t="s">
        <v>284</v>
      </c>
      <c r="P239" s="65" t="s">
        <v>1571</v>
      </c>
      <c r="Q239" s="55" t="s">
        <v>4410</v>
      </c>
      <c r="R239" s="66" t="s">
        <v>40</v>
      </c>
      <c r="U239" s="66" t="s">
        <v>1359</v>
      </c>
      <c r="V239" s="63" t="s">
        <v>763</v>
      </c>
      <c r="W239" s="63" t="s">
        <v>60</v>
      </c>
      <c r="X239" s="67" t="s">
        <v>3306</v>
      </c>
      <c r="Y239" s="68" t="s">
        <v>4421</v>
      </c>
      <c r="Z239" s="67" t="s">
        <v>3839</v>
      </c>
      <c r="AB239" s="69" t="s">
        <v>1622</v>
      </c>
      <c r="AC239" s="63" t="s">
        <v>2831</v>
      </c>
      <c r="AD239" s="50" t="s">
        <v>4360</v>
      </c>
      <c r="AE239" s="70" t="s">
        <v>3337</v>
      </c>
      <c r="AG239" s="63" t="s">
        <v>3305</v>
      </c>
      <c r="AH239" s="63" t="s">
        <v>4683</v>
      </c>
      <c r="AI239" s="49" t="s">
        <v>1186</v>
      </c>
      <c r="AJ239" s="63" t="s">
        <v>286</v>
      </c>
      <c r="AK239" s="63" t="s">
        <v>3304</v>
      </c>
      <c r="AQ239" s="63" t="s">
        <v>285</v>
      </c>
    </row>
    <row r="240" spans="1:45" ht="24" customHeight="1" x14ac:dyDescent="0.2">
      <c r="A240" s="22">
        <v>238</v>
      </c>
      <c r="B240" s="22" t="s">
        <v>594</v>
      </c>
      <c r="C240" s="22">
        <v>49</v>
      </c>
      <c r="D240" s="72">
        <v>40938</v>
      </c>
      <c r="E240" s="48" t="s">
        <v>1521</v>
      </c>
      <c r="F240" s="63" t="s">
        <v>260</v>
      </c>
      <c r="G240" s="49" t="s">
        <v>1156</v>
      </c>
      <c r="H240" s="63" t="s">
        <v>2705</v>
      </c>
      <c r="I240" s="50" t="s">
        <v>4732</v>
      </c>
      <c r="K240" s="50" t="s">
        <v>4910</v>
      </c>
      <c r="L240" s="63" t="s">
        <v>2618</v>
      </c>
      <c r="M240" s="50" t="s">
        <v>2619</v>
      </c>
      <c r="N240" s="63" t="s">
        <v>2752</v>
      </c>
      <c r="O240" s="64" t="s">
        <v>3563</v>
      </c>
      <c r="P240" s="65" t="s">
        <v>1580</v>
      </c>
      <c r="Q240" s="55" t="s">
        <v>4411</v>
      </c>
      <c r="R240" s="66" t="s">
        <v>40</v>
      </c>
      <c r="U240" s="66" t="s">
        <v>1396</v>
      </c>
      <c r="V240" s="63" t="s">
        <v>763</v>
      </c>
      <c r="W240" s="63" t="s">
        <v>51</v>
      </c>
      <c r="X240" s="67" t="s">
        <v>1523</v>
      </c>
      <c r="Y240" s="68" t="s">
        <v>4421</v>
      </c>
      <c r="Z240" s="67" t="s">
        <v>3839</v>
      </c>
      <c r="AA240" s="69" t="s">
        <v>1447</v>
      </c>
      <c r="AB240" s="69" t="s">
        <v>2751</v>
      </c>
      <c r="AC240" s="63" t="s">
        <v>1659</v>
      </c>
      <c r="AD240" s="50" t="s">
        <v>4360</v>
      </c>
      <c r="AE240" s="70" t="s">
        <v>3564</v>
      </c>
      <c r="AH240" s="63" t="s">
        <v>2754</v>
      </c>
      <c r="AI240" s="49" t="s">
        <v>1186</v>
      </c>
      <c r="AJ240" s="67" t="s">
        <v>287</v>
      </c>
      <c r="AK240" s="63" t="s">
        <v>2753</v>
      </c>
      <c r="AL240" s="63" t="s">
        <v>3562</v>
      </c>
    </row>
    <row r="241" spans="1:44" ht="24" customHeight="1" x14ac:dyDescent="0.2">
      <c r="A241" s="22">
        <v>239</v>
      </c>
      <c r="B241" s="22" t="s">
        <v>594</v>
      </c>
      <c r="C241" s="22">
        <v>50</v>
      </c>
      <c r="D241" s="72">
        <v>40938</v>
      </c>
      <c r="E241" s="48" t="s">
        <v>1521</v>
      </c>
      <c r="F241" s="63" t="s">
        <v>224</v>
      </c>
      <c r="G241" s="49" t="s">
        <v>1156</v>
      </c>
      <c r="H241" s="63" t="s">
        <v>2776</v>
      </c>
      <c r="I241" s="50" t="s">
        <v>4732</v>
      </c>
      <c r="K241" s="50" t="s">
        <v>4910</v>
      </c>
      <c r="M241" s="50" t="s">
        <v>4910</v>
      </c>
      <c r="N241" s="63" t="s">
        <v>2511</v>
      </c>
      <c r="O241" s="64" t="s">
        <v>736</v>
      </c>
      <c r="P241" s="65" t="s">
        <v>1544</v>
      </c>
      <c r="Q241" s="55" t="s">
        <v>4406</v>
      </c>
      <c r="R241" s="66" t="s">
        <v>40</v>
      </c>
      <c r="U241" s="66" t="s">
        <v>220</v>
      </c>
      <c r="V241" s="63" t="s">
        <v>763</v>
      </c>
      <c r="W241" s="63" t="s">
        <v>220</v>
      </c>
      <c r="X241" s="67" t="s">
        <v>4421</v>
      </c>
      <c r="Y241" s="68" t="s">
        <v>4421</v>
      </c>
      <c r="Z241" s="67" t="s">
        <v>3839</v>
      </c>
      <c r="AA241" s="69" t="s">
        <v>2775</v>
      </c>
      <c r="AB241" s="69" t="s">
        <v>1636</v>
      </c>
      <c r="AC241" s="63" t="s">
        <v>2574</v>
      </c>
      <c r="AD241" s="50" t="s">
        <v>4361</v>
      </c>
      <c r="AE241" s="70" t="s">
        <v>4691</v>
      </c>
      <c r="AH241" s="63" t="s">
        <v>2778</v>
      </c>
      <c r="AI241" s="49" t="s">
        <v>1186</v>
      </c>
      <c r="AJ241" s="67" t="s">
        <v>288</v>
      </c>
      <c r="AK241" s="63" t="s">
        <v>2777</v>
      </c>
    </row>
    <row r="242" spans="1:44" ht="24" customHeight="1" x14ac:dyDescent="0.2">
      <c r="A242" s="22">
        <v>240</v>
      </c>
      <c r="B242" s="22" t="s">
        <v>594</v>
      </c>
      <c r="C242" s="22">
        <v>51</v>
      </c>
      <c r="D242" s="72">
        <v>40943</v>
      </c>
      <c r="E242" s="48" t="s">
        <v>1521</v>
      </c>
      <c r="F242" s="63" t="s">
        <v>615</v>
      </c>
      <c r="G242" s="49" t="s">
        <v>1157</v>
      </c>
      <c r="H242" s="63" t="s">
        <v>1706</v>
      </c>
      <c r="I242" s="50" t="s">
        <v>4732</v>
      </c>
      <c r="K242" s="50" t="s">
        <v>4910</v>
      </c>
      <c r="L242" s="63" t="s">
        <v>2654</v>
      </c>
      <c r="M242" s="50" t="s">
        <v>4729</v>
      </c>
      <c r="O242" s="64" t="s">
        <v>289</v>
      </c>
      <c r="Q242" s="55" t="s">
        <v>4359</v>
      </c>
      <c r="R242" s="66" t="s">
        <v>40</v>
      </c>
      <c r="U242" s="66" t="s">
        <v>1413</v>
      </c>
      <c r="V242" s="63" t="s">
        <v>762</v>
      </c>
      <c r="W242" s="63" t="s">
        <v>17</v>
      </c>
      <c r="X242" s="67" t="s">
        <v>4298</v>
      </c>
      <c r="Y242" s="68" t="s">
        <v>4420</v>
      </c>
      <c r="Z242" s="67" t="s">
        <v>4299</v>
      </c>
      <c r="AB242" s="69" t="s">
        <v>4300</v>
      </c>
      <c r="AC242" s="63" t="s">
        <v>4357</v>
      </c>
      <c r="AD242" s="50" t="s">
        <v>1626</v>
      </c>
      <c r="AH242" s="63" t="s">
        <v>4618</v>
      </c>
      <c r="AI242" s="49" t="s">
        <v>1186</v>
      </c>
      <c r="AJ242" s="63" t="s">
        <v>290</v>
      </c>
      <c r="AR242" s="63" t="s">
        <v>291</v>
      </c>
    </row>
    <row r="243" spans="1:44" ht="24" customHeight="1" x14ac:dyDescent="0.2">
      <c r="A243" s="22">
        <v>241</v>
      </c>
      <c r="B243" s="22" t="s">
        <v>594</v>
      </c>
      <c r="C243" s="22">
        <v>52</v>
      </c>
      <c r="D243" s="72">
        <v>40943</v>
      </c>
      <c r="E243" s="48" t="s">
        <v>1521</v>
      </c>
      <c r="F243" s="63" t="s">
        <v>3281</v>
      </c>
      <c r="G243" s="49" t="s">
        <v>1156</v>
      </c>
      <c r="H243" s="63" t="s">
        <v>4821</v>
      </c>
      <c r="I243" s="50" t="s">
        <v>4732</v>
      </c>
      <c r="K243" s="50" t="s">
        <v>4910</v>
      </c>
      <c r="M243" s="50" t="s">
        <v>4910</v>
      </c>
      <c r="N243" s="63" t="s">
        <v>636</v>
      </c>
      <c r="O243" s="64" t="s">
        <v>292</v>
      </c>
      <c r="Q243" s="55" t="s">
        <v>4359</v>
      </c>
      <c r="R243" s="66" t="s">
        <v>40</v>
      </c>
      <c r="U243" s="66" t="s">
        <v>1367</v>
      </c>
      <c r="V243" s="63" t="s">
        <v>763</v>
      </c>
      <c r="W243" s="63" t="s">
        <v>631</v>
      </c>
      <c r="Y243" s="68" t="s">
        <v>4359</v>
      </c>
      <c r="Z243" s="67" t="s">
        <v>3839</v>
      </c>
      <c r="AD243" s="50" t="s">
        <v>4359</v>
      </c>
      <c r="AI243" s="49" t="s">
        <v>1186</v>
      </c>
      <c r="AJ243" s="63" t="s">
        <v>293</v>
      </c>
      <c r="AR243" s="67" t="s">
        <v>294</v>
      </c>
    </row>
    <row r="244" spans="1:44" ht="24" customHeight="1" x14ac:dyDescent="0.2">
      <c r="A244" s="22">
        <v>242</v>
      </c>
      <c r="B244" s="22" t="s">
        <v>594</v>
      </c>
      <c r="C244" s="22">
        <v>53</v>
      </c>
      <c r="D244" s="72">
        <v>40949</v>
      </c>
      <c r="E244" s="48" t="s">
        <v>1521</v>
      </c>
      <c r="F244" s="63" t="s">
        <v>3601</v>
      </c>
      <c r="G244" s="49" t="s">
        <v>1156</v>
      </c>
      <c r="I244" s="50" t="s">
        <v>4910</v>
      </c>
      <c r="J244" s="63" t="s">
        <v>3912</v>
      </c>
      <c r="K244" s="50" t="s">
        <v>4733</v>
      </c>
      <c r="M244" s="50" t="s">
        <v>4910</v>
      </c>
      <c r="N244" s="63" t="s">
        <v>70</v>
      </c>
      <c r="O244" s="64" t="s">
        <v>696</v>
      </c>
      <c r="Q244" s="55" t="s">
        <v>4359</v>
      </c>
      <c r="R244" s="66" t="s">
        <v>40</v>
      </c>
      <c r="V244" s="63" t="s">
        <v>763</v>
      </c>
      <c r="W244" s="63" t="s">
        <v>69</v>
      </c>
      <c r="Y244" s="68" t="s">
        <v>4359</v>
      </c>
      <c r="Z244" s="67" t="s">
        <v>3839</v>
      </c>
      <c r="AA244" s="69" t="s">
        <v>1506</v>
      </c>
      <c r="AD244" s="50" t="s">
        <v>4359</v>
      </c>
      <c r="AE244" s="70" t="s">
        <v>3338</v>
      </c>
      <c r="AH244" s="63" t="s">
        <v>4340</v>
      </c>
      <c r="AI244" s="49" t="s">
        <v>897</v>
      </c>
      <c r="AR244" s="67" t="s">
        <v>295</v>
      </c>
    </row>
    <row r="245" spans="1:44" ht="24" customHeight="1" x14ac:dyDescent="0.2">
      <c r="A245" s="22">
        <v>243</v>
      </c>
      <c r="B245" s="22" t="s">
        <v>594</v>
      </c>
      <c r="C245" s="22">
        <v>54</v>
      </c>
      <c r="D245" s="72">
        <v>40952</v>
      </c>
      <c r="E245" s="48" t="s">
        <v>1521</v>
      </c>
      <c r="F245" s="63" t="s">
        <v>224</v>
      </c>
      <c r="G245" s="49" t="s">
        <v>1156</v>
      </c>
      <c r="H245" s="63" t="s">
        <v>2841</v>
      </c>
      <c r="I245" s="50" t="s">
        <v>4732</v>
      </c>
      <c r="K245" s="50" t="s">
        <v>4910</v>
      </c>
      <c r="L245" s="63" t="s">
        <v>2631</v>
      </c>
      <c r="M245" s="50" t="s">
        <v>4942</v>
      </c>
      <c r="N245" s="63" t="s">
        <v>2842</v>
      </c>
      <c r="O245" s="64" t="s">
        <v>2837</v>
      </c>
      <c r="P245" s="65" t="s">
        <v>2829</v>
      </c>
      <c r="Q245" s="55" t="s">
        <v>4411</v>
      </c>
      <c r="R245" s="66" t="s">
        <v>40</v>
      </c>
      <c r="T245" s="66" t="s">
        <v>846</v>
      </c>
      <c r="U245" s="66" t="s">
        <v>2838</v>
      </c>
      <c r="V245" s="63" t="s">
        <v>763</v>
      </c>
      <c r="W245" s="63" t="s">
        <v>220</v>
      </c>
      <c r="Y245" s="68" t="s">
        <v>4359</v>
      </c>
      <c r="Z245" s="67" t="s">
        <v>3839</v>
      </c>
      <c r="AC245" s="63" t="s">
        <v>2340</v>
      </c>
      <c r="AD245" s="50" t="s">
        <v>4360</v>
      </c>
      <c r="AE245" s="70" t="s">
        <v>2840</v>
      </c>
      <c r="AH245" s="63" t="s">
        <v>4616</v>
      </c>
      <c r="AI245" s="49" t="s">
        <v>1186</v>
      </c>
      <c r="AJ245" s="63" t="s">
        <v>2839</v>
      </c>
      <c r="AR245" s="67"/>
    </row>
    <row r="246" spans="1:44" ht="24" customHeight="1" x14ac:dyDescent="0.2">
      <c r="A246" s="22">
        <v>244</v>
      </c>
      <c r="B246" s="22" t="s">
        <v>594</v>
      </c>
      <c r="C246" s="22">
        <v>55</v>
      </c>
      <c r="D246" s="72">
        <v>40957</v>
      </c>
      <c r="E246" s="48" t="s">
        <v>1521</v>
      </c>
      <c r="F246" s="63" t="s">
        <v>260</v>
      </c>
      <c r="G246" s="49" t="s">
        <v>1156</v>
      </c>
      <c r="H246" s="63" t="s">
        <v>3096</v>
      </c>
      <c r="I246" s="50" t="s">
        <v>4732</v>
      </c>
      <c r="K246" s="50" t="s">
        <v>4910</v>
      </c>
      <c r="L246" s="63" t="s">
        <v>3095</v>
      </c>
      <c r="M246" s="50" t="s">
        <v>2623</v>
      </c>
      <c r="N246" s="63" t="s">
        <v>3099</v>
      </c>
      <c r="O246" s="64" t="s">
        <v>3093</v>
      </c>
      <c r="P246" s="65" t="s">
        <v>1582</v>
      </c>
      <c r="Q246" s="55" t="s">
        <v>4407</v>
      </c>
      <c r="R246" s="66" t="s">
        <v>40</v>
      </c>
      <c r="V246" s="63" t="s">
        <v>763</v>
      </c>
      <c r="W246" s="63" t="s">
        <v>51</v>
      </c>
      <c r="X246" s="67" t="s">
        <v>4421</v>
      </c>
      <c r="Y246" s="68" t="s">
        <v>4421</v>
      </c>
      <c r="Z246" s="67" t="s">
        <v>3839</v>
      </c>
      <c r="AA246" s="69" t="s">
        <v>3094</v>
      </c>
      <c r="AB246" s="69" t="s">
        <v>1627</v>
      </c>
      <c r="AC246" s="63" t="s">
        <v>1659</v>
      </c>
      <c r="AD246" s="50" t="s">
        <v>4360</v>
      </c>
      <c r="AH246" s="63" t="s">
        <v>3098</v>
      </c>
      <c r="AI246" s="49" t="s">
        <v>1186</v>
      </c>
      <c r="AJ246" s="63" t="s">
        <v>3097</v>
      </c>
      <c r="AR246" s="67"/>
    </row>
    <row r="247" spans="1:44" ht="24" customHeight="1" x14ac:dyDescent="0.2">
      <c r="A247" s="22">
        <v>245</v>
      </c>
      <c r="B247" s="22" t="s">
        <v>594</v>
      </c>
      <c r="C247" s="22">
        <v>56</v>
      </c>
      <c r="D247" s="72">
        <v>40976</v>
      </c>
      <c r="E247" s="48" t="s">
        <v>1521</v>
      </c>
      <c r="F247" s="63" t="s">
        <v>626</v>
      </c>
      <c r="G247" s="49" t="s">
        <v>1159</v>
      </c>
      <c r="I247" s="50" t="s">
        <v>4910</v>
      </c>
      <c r="K247" s="50" t="s">
        <v>4910</v>
      </c>
      <c r="M247" s="50" t="s">
        <v>4910</v>
      </c>
      <c r="N247" s="63" t="s">
        <v>297</v>
      </c>
      <c r="O247" s="64" t="s">
        <v>719</v>
      </c>
      <c r="P247" s="65" t="s">
        <v>1565</v>
      </c>
      <c r="Q247" s="55" t="s">
        <v>4410</v>
      </c>
      <c r="R247" s="66" t="s">
        <v>40</v>
      </c>
      <c r="T247" s="66" t="s">
        <v>296</v>
      </c>
      <c r="V247" s="63" t="s">
        <v>763</v>
      </c>
      <c r="W247" s="63" t="s">
        <v>220</v>
      </c>
      <c r="X247" s="67" t="s">
        <v>1532</v>
      </c>
      <c r="Y247" s="68" t="s">
        <v>4421</v>
      </c>
      <c r="Z247" s="67" t="s">
        <v>3839</v>
      </c>
      <c r="AA247" s="69" t="s">
        <v>1504</v>
      </c>
      <c r="AD247" s="50" t="s">
        <v>4359</v>
      </c>
      <c r="AE247" s="70" t="s">
        <v>3339</v>
      </c>
      <c r="AI247" s="49" t="s">
        <v>1186</v>
      </c>
    </row>
    <row r="248" spans="1:44" ht="24" customHeight="1" x14ac:dyDescent="0.2">
      <c r="A248" s="22">
        <v>246</v>
      </c>
      <c r="B248" s="22" t="s">
        <v>594</v>
      </c>
      <c r="C248" s="22">
        <v>57</v>
      </c>
      <c r="D248" s="72">
        <v>40986</v>
      </c>
      <c r="E248" s="48" t="s">
        <v>1521</v>
      </c>
      <c r="F248" s="63" t="s">
        <v>619</v>
      </c>
      <c r="G248" s="49" t="s">
        <v>1159</v>
      </c>
      <c r="H248" s="63" t="s">
        <v>2702</v>
      </c>
      <c r="I248" s="50" t="s">
        <v>4732</v>
      </c>
      <c r="K248" s="50" t="s">
        <v>4910</v>
      </c>
      <c r="L248" s="63" t="s">
        <v>2662</v>
      </c>
      <c r="M248" s="50" t="s">
        <v>4730</v>
      </c>
      <c r="N248" s="63" t="s">
        <v>2390</v>
      </c>
      <c r="Q248" s="55" t="s">
        <v>4359</v>
      </c>
      <c r="R248" s="66" t="s">
        <v>40</v>
      </c>
      <c r="V248" s="63" t="s">
        <v>763</v>
      </c>
      <c r="W248" s="63" t="s">
        <v>28</v>
      </c>
      <c r="Y248" s="68" t="s">
        <v>4359</v>
      </c>
      <c r="Z248" s="67" t="s">
        <v>3839</v>
      </c>
      <c r="AC248" s="63" t="s">
        <v>4357</v>
      </c>
      <c r="AD248" s="50" t="s">
        <v>1626</v>
      </c>
      <c r="AH248" s="63" t="s">
        <v>2968</v>
      </c>
      <c r="AI248" s="49" t="s">
        <v>1186</v>
      </c>
      <c r="AJ248" s="63" t="s">
        <v>2967</v>
      </c>
      <c r="AK248" s="63" t="s">
        <v>3208</v>
      </c>
    </row>
    <row r="249" spans="1:44" ht="24" customHeight="1" x14ac:dyDescent="0.2">
      <c r="A249" s="22">
        <v>247</v>
      </c>
      <c r="B249" s="22" t="s">
        <v>594</v>
      </c>
      <c r="C249" s="22">
        <v>58</v>
      </c>
      <c r="D249" s="72">
        <v>40997</v>
      </c>
      <c r="E249" s="48" t="s">
        <v>1521</v>
      </c>
      <c r="F249" s="63" t="s">
        <v>299</v>
      </c>
      <c r="G249" s="49" t="s">
        <v>1156</v>
      </c>
      <c r="H249" s="63" t="s">
        <v>4819</v>
      </c>
      <c r="I249" s="50" t="s">
        <v>4732</v>
      </c>
      <c r="K249" s="50" t="s">
        <v>4910</v>
      </c>
      <c r="L249" s="63" t="s">
        <v>3464</v>
      </c>
      <c r="M249" s="50" t="s">
        <v>4727</v>
      </c>
      <c r="N249" s="63" t="s">
        <v>3560</v>
      </c>
      <c r="O249" s="64" t="s">
        <v>298</v>
      </c>
      <c r="P249" s="65" t="s">
        <v>1576</v>
      </c>
      <c r="Q249" s="55" t="s">
        <v>4411</v>
      </c>
      <c r="R249" s="66" t="s">
        <v>40</v>
      </c>
      <c r="T249" s="66" t="s">
        <v>1428</v>
      </c>
      <c r="U249" s="66" t="s">
        <v>1345</v>
      </c>
      <c r="V249" s="63" t="s">
        <v>763</v>
      </c>
      <c r="W249" s="63" t="s">
        <v>60</v>
      </c>
      <c r="X249" s="67">
        <v>40398</v>
      </c>
      <c r="Y249" s="68" t="s">
        <v>4422</v>
      </c>
      <c r="Z249" s="67" t="s">
        <v>3839</v>
      </c>
      <c r="AA249" s="69" t="s">
        <v>1494</v>
      </c>
      <c r="AB249" s="69" t="s">
        <v>3561</v>
      </c>
      <c r="AC249" s="63" t="s">
        <v>1658</v>
      </c>
      <c r="AD249" s="50" t="s">
        <v>4360</v>
      </c>
      <c r="AE249" s="70" t="s">
        <v>3340</v>
      </c>
      <c r="AH249" s="63" t="s">
        <v>4665</v>
      </c>
      <c r="AI249" s="49" t="s">
        <v>1186</v>
      </c>
      <c r="AJ249" s="63" t="s">
        <v>3559</v>
      </c>
      <c r="AR249" s="63" t="s">
        <v>300</v>
      </c>
    </row>
    <row r="250" spans="1:44" ht="24" customHeight="1" x14ac:dyDescent="0.2">
      <c r="A250" s="22">
        <v>248</v>
      </c>
      <c r="B250" s="22" t="s">
        <v>594</v>
      </c>
      <c r="C250" s="22">
        <v>59</v>
      </c>
      <c r="D250" s="72">
        <v>40998</v>
      </c>
      <c r="E250" s="48" t="s">
        <v>1521</v>
      </c>
      <c r="F250" s="63" t="s">
        <v>622</v>
      </c>
      <c r="G250" s="49" t="s">
        <v>1159</v>
      </c>
      <c r="H250" s="63" t="s">
        <v>4856</v>
      </c>
      <c r="I250" s="50" t="s">
        <v>4732</v>
      </c>
      <c r="K250" s="50" t="s">
        <v>4910</v>
      </c>
      <c r="L250" s="63" t="s">
        <v>2637</v>
      </c>
      <c r="M250" s="50" t="s">
        <v>4730</v>
      </c>
      <c r="N250" s="63" t="s">
        <v>222</v>
      </c>
      <c r="O250" s="64" t="s">
        <v>301</v>
      </c>
      <c r="P250" s="65" t="s">
        <v>1566</v>
      </c>
      <c r="Q250" s="55" t="s">
        <v>4410</v>
      </c>
      <c r="R250" s="66" t="s">
        <v>40</v>
      </c>
      <c r="U250" s="66" t="s">
        <v>1372</v>
      </c>
      <c r="V250" s="63" t="s">
        <v>763</v>
      </c>
      <c r="W250" s="63" t="s">
        <v>60</v>
      </c>
      <c r="X250" s="67" t="s">
        <v>3408</v>
      </c>
      <c r="Y250" s="68" t="s">
        <v>4937</v>
      </c>
      <c r="Z250" s="67" t="s">
        <v>3839</v>
      </c>
      <c r="AA250" s="69" t="s">
        <v>1470</v>
      </c>
      <c r="AB250" s="69" t="s">
        <v>1636</v>
      </c>
      <c r="AC250" s="63" t="s">
        <v>1653</v>
      </c>
      <c r="AD250" s="50" t="s">
        <v>4362</v>
      </c>
      <c r="AH250" s="63" t="s">
        <v>3558</v>
      </c>
      <c r="AI250" s="49" t="s">
        <v>1186</v>
      </c>
      <c r="AJ250" s="63" t="s">
        <v>3557</v>
      </c>
    </row>
    <row r="251" spans="1:44" ht="24" customHeight="1" x14ac:dyDescent="0.2">
      <c r="A251" s="22">
        <v>249</v>
      </c>
      <c r="B251" s="22" t="s">
        <v>594</v>
      </c>
      <c r="C251" s="22">
        <v>60</v>
      </c>
      <c r="D251" s="72">
        <v>40999</v>
      </c>
      <c r="E251" s="48" t="s">
        <v>1521</v>
      </c>
      <c r="F251" s="63" t="s">
        <v>597</v>
      </c>
      <c r="G251" s="49" t="s">
        <v>1159</v>
      </c>
      <c r="H251" s="63" t="s">
        <v>4826</v>
      </c>
      <c r="I251" s="50" t="s">
        <v>4732</v>
      </c>
      <c r="K251" s="50" t="s">
        <v>4910</v>
      </c>
      <c r="M251" s="50" t="s">
        <v>4910</v>
      </c>
      <c r="O251" s="64" t="s">
        <v>716</v>
      </c>
      <c r="Q251" s="55" t="s">
        <v>4359</v>
      </c>
      <c r="R251" s="66" t="s">
        <v>40</v>
      </c>
      <c r="U251" s="66" t="s">
        <v>4286</v>
      </c>
      <c r="V251" s="63" t="s">
        <v>763</v>
      </c>
      <c r="W251" s="63" t="s">
        <v>725</v>
      </c>
      <c r="Y251" s="68" t="s">
        <v>4359</v>
      </c>
      <c r="Z251" s="67" t="s">
        <v>3839</v>
      </c>
      <c r="AB251" s="69" t="s">
        <v>4285</v>
      </c>
      <c r="AC251" s="63" t="s">
        <v>4357</v>
      </c>
      <c r="AD251" s="50" t="s">
        <v>1626</v>
      </c>
      <c r="AH251" s="63" t="s">
        <v>4284</v>
      </c>
      <c r="AI251" s="49" t="s">
        <v>1186</v>
      </c>
      <c r="AJ251" s="63" t="s">
        <v>302</v>
      </c>
    </row>
    <row r="252" spans="1:44" ht="24" customHeight="1" x14ac:dyDescent="0.2">
      <c r="A252" s="22">
        <v>250</v>
      </c>
      <c r="B252" s="22" t="s">
        <v>594</v>
      </c>
      <c r="C252" s="22">
        <v>61</v>
      </c>
      <c r="D252" s="72">
        <v>41000</v>
      </c>
      <c r="E252" s="48" t="s">
        <v>1521</v>
      </c>
      <c r="F252" s="63" t="s">
        <v>2927</v>
      </c>
      <c r="G252" s="49" t="s">
        <v>1159</v>
      </c>
      <c r="H252" s="63" t="s">
        <v>2931</v>
      </c>
      <c r="I252" s="50" t="s">
        <v>4732</v>
      </c>
      <c r="K252" s="50" t="s">
        <v>4910</v>
      </c>
      <c r="L252" s="63" t="s">
        <v>2933</v>
      </c>
      <c r="M252" s="50" t="s">
        <v>4728</v>
      </c>
      <c r="N252" s="63" t="s">
        <v>2929</v>
      </c>
      <c r="O252" s="64" t="s">
        <v>2934</v>
      </c>
      <c r="P252" s="65" t="s">
        <v>1576</v>
      </c>
      <c r="Q252" s="55" t="s">
        <v>4411</v>
      </c>
      <c r="R252" s="66" t="s">
        <v>40</v>
      </c>
      <c r="S252" s="66" t="s">
        <v>31</v>
      </c>
      <c r="T252" s="66" t="s">
        <v>25</v>
      </c>
      <c r="U252" s="66" t="s">
        <v>56</v>
      </c>
      <c r="V252" s="63" t="s">
        <v>763</v>
      </c>
      <c r="W252" s="63" t="s">
        <v>56</v>
      </c>
      <c r="X252" s="67" t="s">
        <v>3188</v>
      </c>
      <c r="Y252" s="68" t="s">
        <v>4420</v>
      </c>
      <c r="Z252" s="67" t="s">
        <v>3839</v>
      </c>
      <c r="AA252" s="69" t="s">
        <v>2935</v>
      </c>
      <c r="AC252" s="63" t="s">
        <v>1655</v>
      </c>
      <c r="AD252" s="50" t="s">
        <v>4362</v>
      </c>
      <c r="AE252" s="70" t="s">
        <v>2932</v>
      </c>
      <c r="AG252" s="63" t="s">
        <v>2930</v>
      </c>
      <c r="AH252" s="63" t="s">
        <v>4605</v>
      </c>
      <c r="AI252" s="49" t="s">
        <v>1186</v>
      </c>
      <c r="AJ252" s="63" t="s">
        <v>2928</v>
      </c>
    </row>
    <row r="253" spans="1:44" ht="24" customHeight="1" x14ac:dyDescent="0.2">
      <c r="A253" s="22">
        <v>251</v>
      </c>
      <c r="B253" s="22" t="s">
        <v>594</v>
      </c>
      <c r="C253" s="22">
        <v>62</v>
      </c>
      <c r="D253" s="72">
        <v>41002</v>
      </c>
      <c r="E253" s="48" t="s">
        <v>1521</v>
      </c>
      <c r="F253" s="63" t="s">
        <v>610</v>
      </c>
      <c r="G253" s="49" t="s">
        <v>1159</v>
      </c>
      <c r="H253" s="63" t="s">
        <v>750</v>
      </c>
      <c r="I253" s="50" t="s">
        <v>4733</v>
      </c>
      <c r="K253" s="50" t="s">
        <v>4910</v>
      </c>
      <c r="M253" s="50" t="s">
        <v>4910</v>
      </c>
      <c r="O253" s="64" t="s">
        <v>711</v>
      </c>
      <c r="P253" s="65" t="s">
        <v>1553</v>
      </c>
      <c r="Q253" s="55" t="s">
        <v>4409</v>
      </c>
      <c r="R253" s="66" t="s">
        <v>40</v>
      </c>
      <c r="V253" s="63" t="s">
        <v>763</v>
      </c>
      <c r="W253" s="63" t="s">
        <v>14</v>
      </c>
      <c r="Y253" s="68" t="s">
        <v>4359</v>
      </c>
      <c r="Z253" s="67" t="s">
        <v>3839</v>
      </c>
      <c r="AD253" s="50" t="s">
        <v>4359</v>
      </c>
      <c r="AG253" s="63" t="s">
        <v>1602</v>
      </c>
      <c r="AI253" s="49" t="s">
        <v>1186</v>
      </c>
      <c r="AJ253" s="63" t="s">
        <v>303</v>
      </c>
      <c r="AN253" s="63" t="s">
        <v>221</v>
      </c>
    </row>
    <row r="254" spans="1:44" ht="24" customHeight="1" x14ac:dyDescent="0.2">
      <c r="A254" s="22">
        <v>252</v>
      </c>
      <c r="B254" s="22" t="s">
        <v>594</v>
      </c>
      <c r="C254" s="22">
        <v>63</v>
      </c>
      <c r="D254" s="72">
        <v>41005</v>
      </c>
      <c r="E254" s="48" t="s">
        <v>1521</v>
      </c>
      <c r="F254" s="63" t="s">
        <v>2064</v>
      </c>
      <c r="G254" s="49" t="s">
        <v>1159</v>
      </c>
      <c r="H254" s="63" t="s">
        <v>4780</v>
      </c>
      <c r="I254" s="50" t="s">
        <v>4732</v>
      </c>
      <c r="K254" s="50" t="s">
        <v>4910</v>
      </c>
      <c r="M254" s="50" t="s">
        <v>4910</v>
      </c>
      <c r="N254" s="63" t="s">
        <v>3300</v>
      </c>
      <c r="O254" s="64" t="s">
        <v>3303</v>
      </c>
      <c r="P254" s="65" t="s">
        <v>3302</v>
      </c>
      <c r="Q254" s="55" t="s">
        <v>4407</v>
      </c>
      <c r="R254" s="66" t="s">
        <v>40</v>
      </c>
      <c r="T254" s="66" t="s">
        <v>22</v>
      </c>
      <c r="U254" s="66" t="s">
        <v>3301</v>
      </c>
      <c r="V254" s="63" t="s">
        <v>763</v>
      </c>
      <c r="W254" s="63" t="s">
        <v>60</v>
      </c>
      <c r="X254" s="67" t="s">
        <v>4421</v>
      </c>
      <c r="Y254" s="68" t="s">
        <v>4421</v>
      </c>
      <c r="Z254" s="67" t="s">
        <v>3839</v>
      </c>
      <c r="AA254" s="69" t="s">
        <v>3298</v>
      </c>
      <c r="AC254" s="63" t="s">
        <v>4357</v>
      </c>
      <c r="AD254" s="50" t="s">
        <v>1626</v>
      </c>
      <c r="AE254" s="70" t="s">
        <v>3299</v>
      </c>
      <c r="AH254" s="63" t="s">
        <v>4679</v>
      </c>
      <c r="AI254" s="49" t="s">
        <v>1186</v>
      </c>
      <c r="AJ254" s="63" t="s">
        <v>3297</v>
      </c>
    </row>
    <row r="255" spans="1:44" ht="24" customHeight="1" x14ac:dyDescent="0.2">
      <c r="A255" s="22">
        <v>253</v>
      </c>
      <c r="B255" s="22" t="s">
        <v>594</v>
      </c>
      <c r="C255" s="22">
        <v>64</v>
      </c>
      <c r="D255" s="72">
        <v>41007</v>
      </c>
      <c r="E255" s="48" t="s">
        <v>1521</v>
      </c>
      <c r="F255" s="63" t="s">
        <v>755</v>
      </c>
      <c r="G255" s="49" t="s">
        <v>1159</v>
      </c>
      <c r="H255" s="63" t="s">
        <v>2705</v>
      </c>
      <c r="I255" s="50" t="s">
        <v>4732</v>
      </c>
      <c r="K255" s="50" t="s">
        <v>4910</v>
      </c>
      <c r="L255" s="63" t="s">
        <v>2618</v>
      </c>
      <c r="M255" s="50" t="s">
        <v>2619</v>
      </c>
      <c r="O255" s="64" t="s">
        <v>2706</v>
      </c>
      <c r="Q255" s="55" t="s">
        <v>4359</v>
      </c>
      <c r="R255" s="66" t="s">
        <v>40</v>
      </c>
      <c r="U255" s="66" t="s">
        <v>1774</v>
      </c>
      <c r="V255" s="63" t="s">
        <v>763</v>
      </c>
      <c r="W255" s="63" t="s">
        <v>1774</v>
      </c>
      <c r="X255" s="67" t="s">
        <v>2496</v>
      </c>
      <c r="Y255" s="68" t="s">
        <v>4419</v>
      </c>
      <c r="Z255" s="67" t="s">
        <v>3839</v>
      </c>
      <c r="AB255" s="69" t="s">
        <v>2707</v>
      </c>
      <c r="AC255" s="63" t="s">
        <v>4357</v>
      </c>
      <c r="AD255" s="50" t="s">
        <v>1626</v>
      </c>
      <c r="AH255" s="63" t="s">
        <v>2709</v>
      </c>
      <c r="AI255" s="49" t="s">
        <v>1186</v>
      </c>
      <c r="AJ255" s="63" t="s">
        <v>2708</v>
      </c>
    </row>
    <row r="256" spans="1:44" ht="24" customHeight="1" x14ac:dyDescent="0.2">
      <c r="A256" s="22">
        <v>254</v>
      </c>
      <c r="B256" s="22" t="s">
        <v>594</v>
      </c>
      <c r="C256" s="22">
        <v>65</v>
      </c>
      <c r="D256" s="72">
        <v>41014</v>
      </c>
      <c r="E256" s="48" t="s">
        <v>1521</v>
      </c>
      <c r="F256" s="63" t="s">
        <v>230</v>
      </c>
      <c r="G256" s="49" t="s">
        <v>1156</v>
      </c>
      <c r="H256" s="63" t="s">
        <v>4798</v>
      </c>
      <c r="I256" s="50" t="s">
        <v>4733</v>
      </c>
      <c r="K256" s="50" t="s">
        <v>4910</v>
      </c>
      <c r="M256" s="50" t="s">
        <v>4910</v>
      </c>
      <c r="O256" s="64" t="s">
        <v>3554</v>
      </c>
      <c r="P256" s="65" t="s">
        <v>1547</v>
      </c>
      <c r="Q256" s="55" t="s">
        <v>4406</v>
      </c>
      <c r="R256" s="66" t="s">
        <v>40</v>
      </c>
      <c r="V256" s="63" t="s">
        <v>763</v>
      </c>
      <c r="W256" s="63" t="s">
        <v>47</v>
      </c>
      <c r="Y256" s="68" t="s">
        <v>4359</v>
      </c>
      <c r="Z256" s="67" t="s">
        <v>3839</v>
      </c>
      <c r="AA256" s="69" t="s">
        <v>3555</v>
      </c>
      <c r="AB256" s="69" t="s">
        <v>1622</v>
      </c>
      <c r="AC256" s="63" t="s">
        <v>1659</v>
      </c>
      <c r="AD256" s="50" t="s">
        <v>4360</v>
      </c>
      <c r="AE256" s="70" t="s">
        <v>3556</v>
      </c>
      <c r="AH256" s="63" t="s">
        <v>3553</v>
      </c>
      <c r="AI256" s="49" t="s">
        <v>1186</v>
      </c>
      <c r="AJ256" s="63" t="s">
        <v>3552</v>
      </c>
    </row>
    <row r="257" spans="1:44" ht="24" customHeight="1" x14ac:dyDescent="0.2">
      <c r="A257" s="22">
        <v>255</v>
      </c>
      <c r="B257" s="22" t="s">
        <v>594</v>
      </c>
      <c r="C257" s="22">
        <v>66</v>
      </c>
      <c r="D257" s="72">
        <v>41023</v>
      </c>
      <c r="E257" s="48" t="s">
        <v>1521</v>
      </c>
      <c r="F257" s="63" t="s">
        <v>606</v>
      </c>
      <c r="G257" s="49" t="s">
        <v>1159</v>
      </c>
      <c r="H257" s="63" t="s">
        <v>2615</v>
      </c>
      <c r="I257" s="50" t="s">
        <v>4732</v>
      </c>
      <c r="J257" s="63" t="s">
        <v>3907</v>
      </c>
      <c r="K257" s="50" t="s">
        <v>4733</v>
      </c>
      <c r="M257" s="50" t="s">
        <v>4910</v>
      </c>
      <c r="O257" s="64" t="s">
        <v>2026</v>
      </c>
      <c r="P257" s="65" t="s">
        <v>1550</v>
      </c>
      <c r="Q257" s="55" t="s">
        <v>4406</v>
      </c>
      <c r="R257" s="66" t="s">
        <v>40</v>
      </c>
      <c r="T257" s="66" t="s">
        <v>2027</v>
      </c>
      <c r="U257" s="66" t="s">
        <v>14</v>
      </c>
      <c r="V257" s="63" t="s">
        <v>763</v>
      </c>
      <c r="W257" s="63" t="s">
        <v>14</v>
      </c>
      <c r="X257" s="67">
        <v>41022</v>
      </c>
      <c r="Y257" s="68" t="s">
        <v>4424</v>
      </c>
      <c r="Z257" s="67" t="s">
        <v>3839</v>
      </c>
      <c r="AB257" s="69" t="s">
        <v>1636</v>
      </c>
      <c r="AC257" s="63" t="s">
        <v>4357</v>
      </c>
      <c r="AD257" s="50" t="s">
        <v>1626</v>
      </c>
      <c r="AG257" s="63" t="s">
        <v>2028</v>
      </c>
      <c r="AI257" s="49" t="s">
        <v>897</v>
      </c>
      <c r="AO257" s="63" t="s">
        <v>1999</v>
      </c>
    </row>
    <row r="258" spans="1:44" ht="24" customHeight="1" x14ac:dyDescent="0.2">
      <c r="A258" s="22">
        <v>256</v>
      </c>
      <c r="B258" s="22" t="s">
        <v>594</v>
      </c>
      <c r="C258" s="22">
        <v>67</v>
      </c>
      <c r="D258" s="72">
        <v>41027</v>
      </c>
      <c r="E258" s="48" t="s">
        <v>1521</v>
      </c>
      <c r="F258" s="63" t="s">
        <v>617</v>
      </c>
      <c r="G258" s="49" t="s">
        <v>1159</v>
      </c>
      <c r="I258" s="50" t="s">
        <v>4910</v>
      </c>
      <c r="K258" s="50" t="s">
        <v>4910</v>
      </c>
      <c r="M258" s="50" t="s">
        <v>4910</v>
      </c>
      <c r="O258" s="64" t="s">
        <v>304</v>
      </c>
      <c r="P258" s="65" t="s">
        <v>1542</v>
      </c>
      <c r="Q258" s="55" t="s">
        <v>4406</v>
      </c>
      <c r="R258" s="66" t="s">
        <v>40</v>
      </c>
      <c r="T258" s="66" t="s">
        <v>25</v>
      </c>
      <c r="V258" s="63" t="s">
        <v>763</v>
      </c>
      <c r="W258" s="63" t="s">
        <v>64</v>
      </c>
      <c r="Y258" s="68" t="s">
        <v>4359</v>
      </c>
      <c r="Z258" s="67" t="s">
        <v>3839</v>
      </c>
      <c r="AD258" s="50" t="s">
        <v>4359</v>
      </c>
      <c r="AE258" s="70" t="s">
        <v>3341</v>
      </c>
      <c r="AI258" s="49" t="s">
        <v>4413</v>
      </c>
    </row>
    <row r="259" spans="1:44" ht="24" customHeight="1" x14ac:dyDescent="0.2">
      <c r="A259" s="22">
        <v>257</v>
      </c>
      <c r="B259" s="22" t="s">
        <v>594</v>
      </c>
      <c r="C259" s="22">
        <v>68</v>
      </c>
      <c r="D259" s="72">
        <v>41029</v>
      </c>
      <c r="E259" s="48" t="s">
        <v>1521</v>
      </c>
      <c r="F259" s="63" t="s">
        <v>1154</v>
      </c>
      <c r="G259" s="49" t="s">
        <v>1157</v>
      </c>
      <c r="H259" s="63" t="s">
        <v>4792</v>
      </c>
      <c r="I259" s="50" t="s">
        <v>4733</v>
      </c>
      <c r="K259" s="50" t="s">
        <v>4910</v>
      </c>
      <c r="M259" s="50" t="s">
        <v>4910</v>
      </c>
      <c r="N259" s="63" t="s">
        <v>306</v>
      </c>
      <c r="O259" s="64" t="s">
        <v>305</v>
      </c>
      <c r="P259" s="65" t="s">
        <v>1548</v>
      </c>
      <c r="Q259" s="55" t="s">
        <v>4406</v>
      </c>
      <c r="R259" s="66" t="s">
        <v>40</v>
      </c>
      <c r="U259" s="66" t="s">
        <v>1398</v>
      </c>
      <c r="V259" s="63" t="s">
        <v>763</v>
      </c>
      <c r="W259" s="63" t="s">
        <v>4359</v>
      </c>
      <c r="Y259" s="68" t="s">
        <v>4359</v>
      </c>
      <c r="Z259" s="67" t="s">
        <v>3839</v>
      </c>
      <c r="AD259" s="50" t="s">
        <v>4359</v>
      </c>
      <c r="AI259" s="49" t="s">
        <v>1186</v>
      </c>
      <c r="AJ259" s="63" t="s">
        <v>307</v>
      </c>
      <c r="AN259" s="63" t="s">
        <v>221</v>
      </c>
      <c r="AR259" s="63" t="s">
        <v>308</v>
      </c>
    </row>
    <row r="260" spans="1:44" ht="24" customHeight="1" x14ac:dyDescent="0.2">
      <c r="A260" s="22">
        <v>258</v>
      </c>
      <c r="B260" s="22" t="s">
        <v>594</v>
      </c>
      <c r="C260" s="22">
        <v>69</v>
      </c>
      <c r="D260" s="72">
        <v>41033</v>
      </c>
      <c r="E260" s="48" t="s">
        <v>1521</v>
      </c>
      <c r="F260" s="63" t="s">
        <v>260</v>
      </c>
      <c r="G260" s="49" t="s">
        <v>1156</v>
      </c>
      <c r="H260" s="63" t="s">
        <v>4796</v>
      </c>
      <c r="I260" s="50" t="s">
        <v>4732</v>
      </c>
      <c r="K260" s="50" t="s">
        <v>4910</v>
      </c>
      <c r="M260" s="50" t="s">
        <v>4910</v>
      </c>
      <c r="N260" s="63" t="s">
        <v>2752</v>
      </c>
      <c r="O260" s="64" t="s">
        <v>3548</v>
      </c>
      <c r="Q260" s="55" t="s">
        <v>4359</v>
      </c>
      <c r="R260" s="66" t="s">
        <v>40</v>
      </c>
      <c r="U260" s="66" t="s">
        <v>3549</v>
      </c>
      <c r="V260" s="63" t="s">
        <v>763</v>
      </c>
      <c r="W260" s="63" t="s">
        <v>51</v>
      </c>
      <c r="X260" s="67" t="s">
        <v>4421</v>
      </c>
      <c r="Y260" s="68" t="s">
        <v>4421</v>
      </c>
      <c r="Z260" s="67" t="s">
        <v>3839</v>
      </c>
      <c r="AA260" s="69" t="s">
        <v>3550</v>
      </c>
      <c r="AB260" s="69" t="s">
        <v>3551</v>
      </c>
      <c r="AC260" s="63" t="s">
        <v>1660</v>
      </c>
      <c r="AD260" s="50" t="s">
        <v>4360</v>
      </c>
      <c r="AH260" s="63" t="s">
        <v>3547</v>
      </c>
      <c r="AI260" s="49" t="s">
        <v>1186</v>
      </c>
      <c r="AJ260" s="63" t="s">
        <v>3546</v>
      </c>
    </row>
    <row r="261" spans="1:44" ht="24" customHeight="1" x14ac:dyDescent="0.2">
      <c r="A261" s="22">
        <v>259</v>
      </c>
      <c r="B261" s="22" t="s">
        <v>594</v>
      </c>
      <c r="C261" s="22">
        <v>70</v>
      </c>
      <c r="D261" s="72">
        <v>41035</v>
      </c>
      <c r="E261" s="48" t="s">
        <v>1521</v>
      </c>
      <c r="F261" s="63" t="s">
        <v>260</v>
      </c>
      <c r="G261" s="49" t="s">
        <v>1156</v>
      </c>
      <c r="H261" s="63" t="s">
        <v>2705</v>
      </c>
      <c r="I261" s="50" t="s">
        <v>4732</v>
      </c>
      <c r="J261" s="63" t="s">
        <v>3278</v>
      </c>
      <c r="K261" s="50" t="s">
        <v>4732</v>
      </c>
      <c r="L261" s="63" t="s">
        <v>2731</v>
      </c>
      <c r="M261" s="50" t="s">
        <v>2619</v>
      </c>
      <c r="O261" s="64" t="s">
        <v>309</v>
      </c>
      <c r="P261" s="65" t="s">
        <v>1559</v>
      </c>
      <c r="Q261" s="55" t="s">
        <v>4409</v>
      </c>
      <c r="R261" s="66" t="s">
        <v>2472</v>
      </c>
      <c r="T261" s="66" t="s">
        <v>15</v>
      </c>
      <c r="U261" s="66" t="s">
        <v>3544</v>
      </c>
      <c r="V261" s="63" t="s">
        <v>763</v>
      </c>
      <c r="W261" s="63" t="s">
        <v>51</v>
      </c>
      <c r="X261" s="67">
        <v>40941</v>
      </c>
      <c r="Y261" s="68" t="s">
        <v>4420</v>
      </c>
      <c r="Z261" s="67" t="s">
        <v>3839</v>
      </c>
      <c r="AA261" s="69" t="s">
        <v>1475</v>
      </c>
      <c r="AB261" s="69" t="s">
        <v>3543</v>
      </c>
      <c r="AC261" s="63" t="s">
        <v>4357</v>
      </c>
      <c r="AD261" s="50" t="s">
        <v>1626</v>
      </c>
      <c r="AE261" s="70" t="s">
        <v>3545</v>
      </c>
      <c r="AH261" s="63" t="s">
        <v>4662</v>
      </c>
      <c r="AI261" s="49" t="s">
        <v>1186</v>
      </c>
      <c r="AJ261" s="63" t="s">
        <v>3542</v>
      </c>
    </row>
    <row r="262" spans="1:44" ht="24" customHeight="1" x14ac:dyDescent="0.2">
      <c r="A262" s="22">
        <v>260</v>
      </c>
      <c r="B262" s="22" t="s">
        <v>594</v>
      </c>
      <c r="C262" s="22">
        <v>71</v>
      </c>
      <c r="D262" s="72">
        <v>41042</v>
      </c>
      <c r="E262" s="48" t="s">
        <v>1521</v>
      </c>
      <c r="F262" s="63" t="s">
        <v>230</v>
      </c>
      <c r="G262" s="49" t="s">
        <v>1156</v>
      </c>
      <c r="I262" s="50" t="s">
        <v>4910</v>
      </c>
      <c r="K262" s="50" t="s">
        <v>4910</v>
      </c>
      <c r="M262" s="50" t="s">
        <v>4910</v>
      </c>
      <c r="O262" s="64" t="s">
        <v>310</v>
      </c>
      <c r="P262" s="65" t="s">
        <v>1561</v>
      </c>
      <c r="Q262" s="55" t="s">
        <v>4409</v>
      </c>
      <c r="R262" s="66" t="s">
        <v>40</v>
      </c>
      <c r="V262" s="63" t="s">
        <v>763</v>
      </c>
      <c r="W262" s="63" t="s">
        <v>47</v>
      </c>
      <c r="Y262" s="68" t="s">
        <v>4359</v>
      </c>
      <c r="Z262" s="67" t="s">
        <v>3839</v>
      </c>
      <c r="AA262" s="69" t="s">
        <v>1497</v>
      </c>
      <c r="AD262" s="50" t="s">
        <v>4359</v>
      </c>
      <c r="AE262" s="70" t="s">
        <v>3342</v>
      </c>
      <c r="AI262" s="49" t="s">
        <v>4413</v>
      </c>
    </row>
    <row r="263" spans="1:44" ht="24" customHeight="1" x14ac:dyDescent="0.2">
      <c r="A263" s="22">
        <v>261</v>
      </c>
      <c r="B263" s="22" t="s">
        <v>594</v>
      </c>
      <c r="C263" s="22">
        <v>72</v>
      </c>
      <c r="D263" s="72">
        <v>41050</v>
      </c>
      <c r="E263" s="48" t="s">
        <v>1521</v>
      </c>
      <c r="F263" s="63" t="s">
        <v>299</v>
      </c>
      <c r="G263" s="49" t="s">
        <v>1156</v>
      </c>
      <c r="H263" s="63" t="s">
        <v>4875</v>
      </c>
      <c r="I263" s="50" t="s">
        <v>4732</v>
      </c>
      <c r="K263" s="50" t="s">
        <v>4910</v>
      </c>
      <c r="L263" s="63" t="s">
        <v>2631</v>
      </c>
      <c r="M263" s="50" t="s">
        <v>4942</v>
      </c>
      <c r="N263" s="63" t="s">
        <v>311</v>
      </c>
      <c r="O263" s="64" t="s">
        <v>646</v>
      </c>
      <c r="P263" s="65" t="s">
        <v>1580</v>
      </c>
      <c r="Q263" s="55" t="s">
        <v>4411</v>
      </c>
      <c r="R263" s="66" t="s">
        <v>40</v>
      </c>
      <c r="U263" s="66" t="s">
        <v>2872</v>
      </c>
      <c r="V263" s="63" t="s">
        <v>763</v>
      </c>
      <c r="W263" s="63" t="s">
        <v>53</v>
      </c>
      <c r="X263" s="67" t="s">
        <v>1533</v>
      </c>
      <c r="Y263" s="68" t="s">
        <v>4421</v>
      </c>
      <c r="Z263" s="67" t="s">
        <v>3839</v>
      </c>
      <c r="AA263" s="69" t="s">
        <v>1487</v>
      </c>
      <c r="AB263" s="69" t="s">
        <v>1624</v>
      </c>
      <c r="AC263" s="63" t="s">
        <v>2340</v>
      </c>
      <c r="AD263" s="50" t="s">
        <v>4360</v>
      </c>
      <c r="AE263" s="70" t="s">
        <v>3343</v>
      </c>
      <c r="AH263" s="63" t="s">
        <v>2874</v>
      </c>
      <c r="AI263" s="49" t="s">
        <v>1186</v>
      </c>
      <c r="AJ263" s="63" t="s">
        <v>2873</v>
      </c>
      <c r="AK263" s="63" t="s">
        <v>3091</v>
      </c>
      <c r="AL263" s="63" t="s">
        <v>3541</v>
      </c>
    </row>
    <row r="264" spans="1:44" ht="24" customHeight="1" x14ac:dyDescent="0.2">
      <c r="A264" s="22">
        <v>262</v>
      </c>
      <c r="B264" s="22" t="s">
        <v>594</v>
      </c>
      <c r="C264" s="22">
        <v>73</v>
      </c>
      <c r="D264" s="72">
        <v>41065</v>
      </c>
      <c r="E264" s="48" t="s">
        <v>1521</v>
      </c>
      <c r="F264" s="63" t="s">
        <v>625</v>
      </c>
      <c r="G264" s="49" t="s">
        <v>1159</v>
      </c>
      <c r="H264" s="63" t="s">
        <v>2705</v>
      </c>
      <c r="I264" s="50" t="s">
        <v>4732</v>
      </c>
      <c r="K264" s="50" t="s">
        <v>4910</v>
      </c>
      <c r="L264" s="63" t="s">
        <v>2618</v>
      </c>
      <c r="M264" s="50" t="s">
        <v>2619</v>
      </c>
      <c r="N264" s="63" t="s">
        <v>313</v>
      </c>
      <c r="O264" s="64" t="s">
        <v>312</v>
      </c>
      <c r="P264" s="65" t="s">
        <v>1573</v>
      </c>
      <c r="Q264" s="55" t="s">
        <v>4411</v>
      </c>
      <c r="R264" s="66" t="s">
        <v>40</v>
      </c>
      <c r="U264" s="66" t="s">
        <v>1390</v>
      </c>
      <c r="V264" s="63" t="s">
        <v>763</v>
      </c>
      <c r="W264" s="63" t="s">
        <v>44</v>
      </c>
      <c r="X264" s="67">
        <v>41060</v>
      </c>
      <c r="Y264" s="68" t="s">
        <v>4419</v>
      </c>
      <c r="Z264" s="67" t="s">
        <v>3839</v>
      </c>
      <c r="AA264" s="69" t="s">
        <v>1458</v>
      </c>
      <c r="AB264" s="69" t="s">
        <v>3539</v>
      </c>
      <c r="AC264" s="63" t="s">
        <v>1665</v>
      </c>
      <c r="AD264" s="50" t="s">
        <v>4362</v>
      </c>
      <c r="AG264" s="63" t="s">
        <v>3540</v>
      </c>
      <c r="AH264" s="63" t="s">
        <v>3538</v>
      </c>
      <c r="AI264" s="49" t="s">
        <v>1186</v>
      </c>
      <c r="AJ264" s="63" t="s">
        <v>3537</v>
      </c>
    </row>
    <row r="265" spans="1:44" ht="24" customHeight="1" x14ac:dyDescent="0.2">
      <c r="A265" s="22">
        <v>263</v>
      </c>
      <c r="B265" s="22" t="s">
        <v>594</v>
      </c>
      <c r="C265" s="22">
        <v>74</v>
      </c>
      <c r="D265" s="72">
        <v>41069</v>
      </c>
      <c r="E265" s="48" t="s">
        <v>1521</v>
      </c>
      <c r="F265" s="63" t="s">
        <v>4451</v>
      </c>
      <c r="G265" s="49" t="s">
        <v>1159</v>
      </c>
      <c r="H265" s="63" t="s">
        <v>3131</v>
      </c>
      <c r="I265" s="50" t="s">
        <v>4732</v>
      </c>
      <c r="J265" s="63" t="s">
        <v>3132</v>
      </c>
      <c r="K265" s="50" t="s">
        <v>4732</v>
      </c>
      <c r="L265" s="63" t="s">
        <v>2617</v>
      </c>
      <c r="M265" s="50" t="s">
        <v>4731</v>
      </c>
      <c r="N265" s="63" t="s">
        <v>315</v>
      </c>
      <c r="O265" s="64" t="s">
        <v>314</v>
      </c>
      <c r="P265" s="65" t="s">
        <v>1576</v>
      </c>
      <c r="Q265" s="55" t="s">
        <v>4411</v>
      </c>
      <c r="R265" s="66" t="s">
        <v>40</v>
      </c>
      <c r="T265" s="66" t="s">
        <v>1441</v>
      </c>
      <c r="U265" s="66" t="s">
        <v>1317</v>
      </c>
      <c r="V265" s="63" t="s">
        <v>763</v>
      </c>
      <c r="W265" s="63" t="s">
        <v>56</v>
      </c>
      <c r="X265" s="67" t="s">
        <v>1520</v>
      </c>
      <c r="Y265" s="68" t="s">
        <v>4422</v>
      </c>
      <c r="Z265" s="67" t="s">
        <v>3839</v>
      </c>
      <c r="AA265" s="69" t="s">
        <v>1500</v>
      </c>
      <c r="AB265" s="69" t="s">
        <v>1627</v>
      </c>
      <c r="AC265" s="63" t="s">
        <v>4357</v>
      </c>
      <c r="AD265" s="50" t="s">
        <v>1626</v>
      </c>
      <c r="AE265" s="70" t="s">
        <v>3344</v>
      </c>
      <c r="AH265" s="63" t="s">
        <v>3130</v>
      </c>
      <c r="AI265" s="49" t="s">
        <v>1186</v>
      </c>
      <c r="AJ265" s="63" t="s">
        <v>3129</v>
      </c>
    </row>
    <row r="266" spans="1:44" ht="24" customHeight="1" x14ac:dyDescent="0.2">
      <c r="A266" s="22">
        <v>264</v>
      </c>
      <c r="B266" s="22" t="s">
        <v>594</v>
      </c>
      <c r="C266" s="22">
        <v>75</v>
      </c>
      <c r="D266" s="72">
        <v>41072</v>
      </c>
      <c r="E266" s="48" t="s">
        <v>1521</v>
      </c>
      <c r="F266" s="63" t="s">
        <v>753</v>
      </c>
      <c r="G266" s="49" t="s">
        <v>1157</v>
      </c>
      <c r="H266" s="63" t="s">
        <v>4857</v>
      </c>
      <c r="I266" s="50" t="s">
        <v>4732</v>
      </c>
      <c r="K266" s="50" t="s">
        <v>4910</v>
      </c>
      <c r="M266" s="50" t="s">
        <v>4910</v>
      </c>
      <c r="O266" s="64" t="s">
        <v>643</v>
      </c>
      <c r="P266" s="65" t="s">
        <v>1542</v>
      </c>
      <c r="Q266" s="55" t="s">
        <v>4406</v>
      </c>
      <c r="R266" s="66" t="s">
        <v>40</v>
      </c>
      <c r="U266" s="66" t="s">
        <v>1387</v>
      </c>
      <c r="V266" s="63" t="s">
        <v>763</v>
      </c>
      <c r="W266" s="63" t="s">
        <v>4359</v>
      </c>
      <c r="Y266" s="68" t="s">
        <v>4359</v>
      </c>
      <c r="Z266" s="67" t="s">
        <v>3839</v>
      </c>
      <c r="AC266" s="63" t="s">
        <v>2340</v>
      </c>
      <c r="AD266" s="50" t="s">
        <v>4360</v>
      </c>
      <c r="AH266" s="63" t="s">
        <v>4622</v>
      </c>
      <c r="AI266" s="49" t="s">
        <v>1186</v>
      </c>
      <c r="AJ266" s="63" t="s">
        <v>1190</v>
      </c>
    </row>
    <row r="267" spans="1:44" ht="24" customHeight="1" x14ac:dyDescent="0.2">
      <c r="A267" s="22">
        <v>265</v>
      </c>
      <c r="B267" s="22" t="s">
        <v>594</v>
      </c>
      <c r="C267" s="22">
        <v>76</v>
      </c>
      <c r="D267" s="72">
        <v>41081</v>
      </c>
      <c r="E267" s="48" t="s">
        <v>1521</v>
      </c>
      <c r="F267" s="63" t="s">
        <v>299</v>
      </c>
      <c r="G267" s="49" t="s">
        <v>1156</v>
      </c>
      <c r="H267" s="63" t="s">
        <v>2220</v>
      </c>
      <c r="I267" s="50" t="s">
        <v>4732</v>
      </c>
      <c r="K267" s="50" t="s">
        <v>4910</v>
      </c>
      <c r="L267" s="63" t="s">
        <v>2634</v>
      </c>
      <c r="M267" s="50" t="s">
        <v>2625</v>
      </c>
      <c r="O267" s="64" t="s">
        <v>3536</v>
      </c>
      <c r="Q267" s="55" t="s">
        <v>4359</v>
      </c>
      <c r="R267" s="66" t="s">
        <v>40</v>
      </c>
      <c r="V267" s="63" t="s">
        <v>763</v>
      </c>
      <c r="W267" s="63" t="s">
        <v>60</v>
      </c>
      <c r="Y267" s="68" t="s">
        <v>4359</v>
      </c>
      <c r="Z267" s="67" t="s">
        <v>3839</v>
      </c>
      <c r="AB267" s="69" t="s">
        <v>1641</v>
      </c>
      <c r="AC267" s="63" t="s">
        <v>1672</v>
      </c>
      <c r="AD267" s="50" t="s">
        <v>1672</v>
      </c>
      <c r="AE267" s="70" t="s">
        <v>3535</v>
      </c>
      <c r="AH267" s="63" t="s">
        <v>3534</v>
      </c>
      <c r="AI267" s="49" t="s">
        <v>1186</v>
      </c>
      <c r="AJ267" s="63" t="s">
        <v>3533</v>
      </c>
    </row>
    <row r="268" spans="1:44" ht="24" customHeight="1" x14ac:dyDescent="0.2">
      <c r="A268" s="74">
        <v>266</v>
      </c>
      <c r="B268" s="74" t="s">
        <v>595</v>
      </c>
      <c r="C268" s="74">
        <v>1</v>
      </c>
      <c r="D268" s="75">
        <v>41107</v>
      </c>
      <c r="E268" s="48" t="s">
        <v>1521</v>
      </c>
      <c r="F268" s="63" t="s">
        <v>603</v>
      </c>
      <c r="G268" s="49" t="s">
        <v>1159</v>
      </c>
      <c r="H268" s="63" t="s">
        <v>3189</v>
      </c>
      <c r="I268" s="50" t="s">
        <v>4732</v>
      </c>
      <c r="J268" s="63" t="s">
        <v>2647</v>
      </c>
      <c r="K268" s="50" t="s">
        <v>4733</v>
      </c>
      <c r="L268" s="63" t="s">
        <v>322</v>
      </c>
      <c r="M268" s="50" t="s">
        <v>4729</v>
      </c>
      <c r="N268" s="63" t="s">
        <v>29</v>
      </c>
      <c r="O268" s="64" t="s">
        <v>718</v>
      </c>
      <c r="P268" s="65" t="s">
        <v>1543</v>
      </c>
      <c r="Q268" s="55" t="s">
        <v>4406</v>
      </c>
      <c r="R268" s="66" t="s">
        <v>40</v>
      </c>
      <c r="T268" s="66" t="s">
        <v>1414</v>
      </c>
      <c r="U268" s="66" t="s">
        <v>1407</v>
      </c>
      <c r="V268" s="63" t="s">
        <v>763</v>
      </c>
      <c r="W268" s="63" t="s">
        <v>14</v>
      </c>
      <c r="Y268" s="68" t="s">
        <v>4359</v>
      </c>
      <c r="Z268" s="67" t="s">
        <v>3839</v>
      </c>
      <c r="AB268" s="69" t="s">
        <v>4303</v>
      </c>
      <c r="AC268" s="63" t="s">
        <v>4357</v>
      </c>
      <c r="AD268" s="50" t="s">
        <v>1626</v>
      </c>
      <c r="AH268" s="63" t="s">
        <v>4302</v>
      </c>
      <c r="AI268" s="49" t="s">
        <v>1186</v>
      </c>
      <c r="AJ268" s="63" t="s">
        <v>323</v>
      </c>
      <c r="AR268" s="63" t="s">
        <v>324</v>
      </c>
    </row>
    <row r="269" spans="1:44" ht="24" customHeight="1" x14ac:dyDescent="0.2">
      <c r="A269" s="74">
        <v>267</v>
      </c>
      <c r="B269" s="74" t="s">
        <v>595</v>
      </c>
      <c r="C269" s="74">
        <v>2</v>
      </c>
      <c r="D269" s="75">
        <v>41110</v>
      </c>
      <c r="E269" s="48" t="s">
        <v>1521</v>
      </c>
      <c r="F269" s="63" t="s">
        <v>753</v>
      </c>
      <c r="G269" s="49" t="s">
        <v>1157</v>
      </c>
      <c r="H269" s="63" t="s">
        <v>2972</v>
      </c>
      <c r="I269" s="50" t="s">
        <v>4732</v>
      </c>
      <c r="J269" s="63" t="s">
        <v>2973</v>
      </c>
      <c r="K269" s="50" t="s">
        <v>4734</v>
      </c>
      <c r="L269" s="63" t="s">
        <v>2618</v>
      </c>
      <c r="M269" s="50" t="s">
        <v>2619</v>
      </c>
      <c r="N269" s="63" t="s">
        <v>2744</v>
      </c>
      <c r="O269" s="64" t="s">
        <v>2969</v>
      </c>
      <c r="P269" s="65" t="s">
        <v>1573</v>
      </c>
      <c r="Q269" s="55" t="s">
        <v>4411</v>
      </c>
      <c r="R269" s="66" t="s">
        <v>40</v>
      </c>
      <c r="V269" s="63" t="s">
        <v>763</v>
      </c>
      <c r="W269" s="63" t="s">
        <v>4359</v>
      </c>
      <c r="Y269" s="68" t="s">
        <v>4359</v>
      </c>
      <c r="Z269" s="67" t="s">
        <v>3839</v>
      </c>
      <c r="AC269" s="63" t="s">
        <v>2340</v>
      </c>
      <c r="AD269" s="50" t="s">
        <v>4360</v>
      </c>
      <c r="AE269" s="70" t="s">
        <v>2971</v>
      </c>
      <c r="AH269" s="63" t="s">
        <v>4686</v>
      </c>
      <c r="AI269" s="49" t="s">
        <v>1186</v>
      </c>
      <c r="AJ269" s="63" t="s">
        <v>2970</v>
      </c>
      <c r="AK269" s="63" t="s">
        <v>3296</v>
      </c>
    </row>
    <row r="270" spans="1:44" ht="24" customHeight="1" x14ac:dyDescent="0.2">
      <c r="A270" s="74">
        <v>268</v>
      </c>
      <c r="B270" s="74" t="s">
        <v>595</v>
      </c>
      <c r="C270" s="74">
        <v>3</v>
      </c>
      <c r="D270" s="75">
        <v>41112</v>
      </c>
      <c r="E270" s="48" t="s">
        <v>1521</v>
      </c>
      <c r="F270" s="63" t="s">
        <v>621</v>
      </c>
      <c r="G270" s="49" t="s">
        <v>1159</v>
      </c>
      <c r="H270" s="63" t="s">
        <v>3156</v>
      </c>
      <c r="I270" s="50" t="s">
        <v>4732</v>
      </c>
      <c r="K270" s="50" t="s">
        <v>4910</v>
      </c>
      <c r="L270" s="63" t="s">
        <v>3295</v>
      </c>
      <c r="M270" s="50" t="s">
        <v>2619</v>
      </c>
      <c r="N270" s="63" t="s">
        <v>3157</v>
      </c>
      <c r="O270" s="64" t="s">
        <v>325</v>
      </c>
      <c r="P270" s="65" t="s">
        <v>1580</v>
      </c>
      <c r="Q270" s="55" t="s">
        <v>4411</v>
      </c>
      <c r="R270" s="66" t="s">
        <v>40</v>
      </c>
      <c r="U270" s="66" t="s">
        <v>47</v>
      </c>
      <c r="V270" s="63" t="s">
        <v>763</v>
      </c>
      <c r="W270" s="63" t="s">
        <v>47</v>
      </c>
      <c r="X270" s="67" t="s">
        <v>1521</v>
      </c>
      <c r="Y270" s="68" t="s">
        <v>4937</v>
      </c>
      <c r="Z270" s="67" t="s">
        <v>3839</v>
      </c>
      <c r="AA270" s="69" t="s">
        <v>3159</v>
      </c>
      <c r="AB270" s="69" t="s">
        <v>1622</v>
      </c>
      <c r="AC270" s="63" t="s">
        <v>4357</v>
      </c>
      <c r="AD270" s="50" t="s">
        <v>1626</v>
      </c>
      <c r="AE270" s="70" t="s">
        <v>3158</v>
      </c>
      <c r="AH270" s="63" t="s">
        <v>3155</v>
      </c>
      <c r="AI270" s="49" t="s">
        <v>1186</v>
      </c>
      <c r="AJ270" s="63" t="s">
        <v>326</v>
      </c>
      <c r="AK270" s="63" t="s">
        <v>3154</v>
      </c>
      <c r="AL270" s="63" t="s">
        <v>3294</v>
      </c>
    </row>
    <row r="271" spans="1:44" ht="24" customHeight="1" x14ac:dyDescent="0.2">
      <c r="A271" s="74">
        <v>269</v>
      </c>
      <c r="B271" s="74" t="s">
        <v>595</v>
      </c>
      <c r="C271" s="74">
        <v>4</v>
      </c>
      <c r="D271" s="75">
        <v>41123</v>
      </c>
      <c r="E271" s="48" t="s">
        <v>1521</v>
      </c>
      <c r="F271" s="63" t="s">
        <v>2827</v>
      </c>
      <c r="G271" s="49" t="s">
        <v>1159</v>
      </c>
      <c r="I271" s="50" t="s">
        <v>4910</v>
      </c>
      <c r="K271" s="50" t="s">
        <v>4910</v>
      </c>
      <c r="M271" s="50" t="s">
        <v>4910</v>
      </c>
      <c r="O271" s="64" t="s">
        <v>327</v>
      </c>
      <c r="P271" s="65" t="s">
        <v>1551</v>
      </c>
      <c r="Q271" s="55" t="s">
        <v>4406</v>
      </c>
      <c r="R271" s="66" t="s">
        <v>40</v>
      </c>
      <c r="U271" s="66" t="s">
        <v>1370</v>
      </c>
      <c r="V271" s="63" t="s">
        <v>763</v>
      </c>
      <c r="W271" s="63" t="s">
        <v>14</v>
      </c>
      <c r="Y271" s="68" t="s">
        <v>4359</v>
      </c>
      <c r="Z271" s="67" t="s">
        <v>3839</v>
      </c>
      <c r="AD271" s="50" t="s">
        <v>4359</v>
      </c>
      <c r="AI271" s="49" t="s">
        <v>1186</v>
      </c>
      <c r="AJ271" s="63" t="s">
        <v>328</v>
      </c>
    </row>
    <row r="272" spans="1:44" ht="24" customHeight="1" x14ac:dyDescent="0.2">
      <c r="A272" s="74">
        <v>270</v>
      </c>
      <c r="B272" s="74" t="s">
        <v>595</v>
      </c>
      <c r="C272" s="74">
        <v>5</v>
      </c>
      <c r="D272" s="75">
        <v>41132</v>
      </c>
      <c r="E272" s="48" t="s">
        <v>1521</v>
      </c>
      <c r="F272" s="63" t="s">
        <v>299</v>
      </c>
      <c r="G272" s="49" t="s">
        <v>1156</v>
      </c>
      <c r="H272" s="63" t="s">
        <v>2702</v>
      </c>
      <c r="I272" s="50" t="s">
        <v>4732</v>
      </c>
      <c r="J272" s="63" t="s">
        <v>3278</v>
      </c>
      <c r="K272" s="50" t="s">
        <v>4732</v>
      </c>
      <c r="L272" s="63" t="s">
        <v>2662</v>
      </c>
      <c r="M272" s="50" t="s">
        <v>4730</v>
      </c>
      <c r="N272" s="63" t="s">
        <v>3531</v>
      </c>
      <c r="O272" s="64" t="s">
        <v>3528</v>
      </c>
      <c r="P272" s="65" t="s">
        <v>1582</v>
      </c>
      <c r="Q272" s="55" t="s">
        <v>4407</v>
      </c>
      <c r="R272" s="66" t="s">
        <v>40</v>
      </c>
      <c r="U272" s="66" t="s">
        <v>60</v>
      </c>
      <c r="V272" s="63" t="s">
        <v>763</v>
      </c>
      <c r="W272" s="63" t="s">
        <v>60</v>
      </c>
      <c r="X272" s="67" t="s">
        <v>1521</v>
      </c>
      <c r="Y272" s="68" t="s">
        <v>4937</v>
      </c>
      <c r="Z272" s="67" t="s">
        <v>3839</v>
      </c>
      <c r="AA272" s="69" t="s">
        <v>3529</v>
      </c>
      <c r="AB272" s="69" t="s">
        <v>3530</v>
      </c>
      <c r="AC272" s="63" t="s">
        <v>2340</v>
      </c>
      <c r="AD272" s="50" t="s">
        <v>4360</v>
      </c>
      <c r="AE272" s="70" t="s">
        <v>3532</v>
      </c>
      <c r="AG272" s="63" t="s">
        <v>3480</v>
      </c>
      <c r="AH272" s="63" t="s">
        <v>4676</v>
      </c>
      <c r="AI272" s="49" t="s">
        <v>1186</v>
      </c>
      <c r="AJ272" s="63" t="s">
        <v>3527</v>
      </c>
    </row>
    <row r="273" spans="1:52" ht="24" customHeight="1" x14ac:dyDescent="0.2">
      <c r="A273" s="74">
        <v>271</v>
      </c>
      <c r="B273" s="74" t="s">
        <v>595</v>
      </c>
      <c r="C273" s="74">
        <v>6</v>
      </c>
      <c r="D273" s="75">
        <v>41136</v>
      </c>
      <c r="E273" s="48" t="s">
        <v>1521</v>
      </c>
      <c r="F273" s="63" t="s">
        <v>330</v>
      </c>
      <c r="G273" s="49" t="s">
        <v>1156</v>
      </c>
      <c r="H273" s="63" t="s">
        <v>4841</v>
      </c>
      <c r="I273" s="50" t="s">
        <v>4732</v>
      </c>
      <c r="J273" s="63" t="s">
        <v>4842</v>
      </c>
      <c r="K273" s="50" t="s">
        <v>4732</v>
      </c>
      <c r="M273" s="50" t="s">
        <v>4910</v>
      </c>
      <c r="O273" s="64" t="s">
        <v>329</v>
      </c>
      <c r="P273" s="65" t="s">
        <v>1544</v>
      </c>
      <c r="Q273" s="55" t="s">
        <v>4406</v>
      </c>
      <c r="R273" s="66" t="s">
        <v>40</v>
      </c>
      <c r="U273" s="66" t="s">
        <v>1328</v>
      </c>
      <c r="V273" s="63" t="s">
        <v>763</v>
      </c>
      <c r="W273" s="63" t="s">
        <v>49</v>
      </c>
      <c r="Y273" s="68" t="s">
        <v>4359</v>
      </c>
      <c r="Z273" s="67" t="s">
        <v>3839</v>
      </c>
      <c r="AA273" s="69" t="s">
        <v>4297</v>
      </c>
      <c r="AB273" s="69" t="s">
        <v>1630</v>
      </c>
      <c r="AC273" s="63" t="s">
        <v>2340</v>
      </c>
      <c r="AD273" s="50" t="s">
        <v>4360</v>
      </c>
      <c r="AE273" s="70" t="s">
        <v>3345</v>
      </c>
      <c r="AH273" s="63" t="s">
        <v>4296</v>
      </c>
      <c r="AI273" s="49" t="s">
        <v>1186</v>
      </c>
      <c r="AJ273" s="63" t="s">
        <v>331</v>
      </c>
      <c r="AK273" s="63" t="s">
        <v>332</v>
      </c>
      <c r="AO273" s="63" t="s">
        <v>221</v>
      </c>
    </row>
    <row r="274" spans="1:52" ht="24" customHeight="1" x14ac:dyDescent="0.2">
      <c r="A274" s="74">
        <v>272</v>
      </c>
      <c r="B274" s="74" t="s">
        <v>595</v>
      </c>
      <c r="C274" s="74">
        <v>7</v>
      </c>
      <c r="D274" s="75">
        <v>41136</v>
      </c>
      <c r="E274" s="48" t="s">
        <v>1521</v>
      </c>
      <c r="F274" s="63" t="s">
        <v>627</v>
      </c>
      <c r="G274" s="49" t="s">
        <v>1156</v>
      </c>
      <c r="H274" s="63" t="s">
        <v>2765</v>
      </c>
      <c r="I274" s="50" t="s">
        <v>4732</v>
      </c>
      <c r="K274" s="50" t="s">
        <v>4910</v>
      </c>
      <c r="M274" s="50" t="s">
        <v>4910</v>
      </c>
      <c r="N274" s="63" t="s">
        <v>2766</v>
      </c>
      <c r="O274" s="64" t="s">
        <v>2762</v>
      </c>
      <c r="P274" s="65" t="s">
        <v>1545</v>
      </c>
      <c r="Q274" s="55" t="s">
        <v>4406</v>
      </c>
      <c r="R274" s="66" t="s">
        <v>40</v>
      </c>
      <c r="U274" s="66" t="s">
        <v>44</v>
      </c>
      <c r="V274" s="63" t="s">
        <v>763</v>
      </c>
      <c r="W274" s="63" t="s">
        <v>44</v>
      </c>
      <c r="Y274" s="68" t="s">
        <v>4359</v>
      </c>
      <c r="Z274" s="67" t="s">
        <v>3839</v>
      </c>
      <c r="AC274" s="63" t="s">
        <v>2340</v>
      </c>
      <c r="AD274" s="50" t="s">
        <v>4360</v>
      </c>
      <c r="AH274" s="63" t="s">
        <v>2764</v>
      </c>
      <c r="AI274" s="49" t="s">
        <v>1186</v>
      </c>
      <c r="AJ274" s="63" t="s">
        <v>2763</v>
      </c>
    </row>
    <row r="275" spans="1:52" ht="24" customHeight="1" x14ac:dyDescent="0.2">
      <c r="A275" s="74">
        <v>273</v>
      </c>
      <c r="B275" s="74" t="s">
        <v>595</v>
      </c>
      <c r="C275" s="74">
        <v>8</v>
      </c>
      <c r="D275" s="75">
        <v>41137</v>
      </c>
      <c r="E275" s="48" t="s">
        <v>1521</v>
      </c>
      <c r="F275" s="63" t="s">
        <v>2328</v>
      </c>
      <c r="G275" s="49" t="s">
        <v>1159</v>
      </c>
      <c r="I275" s="50" t="s">
        <v>4910</v>
      </c>
      <c r="J275" s="63" t="s">
        <v>2646</v>
      </c>
      <c r="K275" s="50" t="s">
        <v>4733</v>
      </c>
      <c r="M275" s="50" t="s">
        <v>4910</v>
      </c>
      <c r="N275" s="63" t="s">
        <v>48</v>
      </c>
      <c r="O275" s="64" t="s">
        <v>333</v>
      </c>
      <c r="P275" s="65" t="s">
        <v>1553</v>
      </c>
      <c r="Q275" s="55" t="s">
        <v>4409</v>
      </c>
      <c r="R275" s="66" t="s">
        <v>40</v>
      </c>
      <c r="S275" s="66" t="s">
        <v>13</v>
      </c>
      <c r="T275" s="66" t="s">
        <v>37</v>
      </c>
      <c r="U275" s="66" t="s">
        <v>1321</v>
      </c>
      <c r="V275" s="63" t="s">
        <v>763</v>
      </c>
      <c r="W275" s="63" t="s">
        <v>47</v>
      </c>
      <c r="X275" s="67" t="s">
        <v>1521</v>
      </c>
      <c r="Y275" s="68" t="s">
        <v>4937</v>
      </c>
      <c r="Z275" s="67" t="s">
        <v>3839</v>
      </c>
      <c r="AA275" s="69" t="s">
        <v>1451</v>
      </c>
      <c r="AD275" s="50" t="s">
        <v>4359</v>
      </c>
      <c r="AI275" s="49" t="s">
        <v>1186</v>
      </c>
      <c r="AO275" s="63" t="s">
        <v>221</v>
      </c>
      <c r="AZ275" s="63" t="s">
        <v>334</v>
      </c>
    </row>
    <row r="276" spans="1:52" ht="24" customHeight="1" x14ac:dyDescent="0.2">
      <c r="A276" s="74">
        <v>274</v>
      </c>
      <c r="B276" s="74" t="s">
        <v>595</v>
      </c>
      <c r="C276" s="74">
        <v>9</v>
      </c>
      <c r="D276" s="75">
        <v>41158</v>
      </c>
      <c r="E276" s="48" t="s">
        <v>1521</v>
      </c>
      <c r="F276" s="63" t="s">
        <v>3601</v>
      </c>
      <c r="G276" s="49" t="s">
        <v>1156</v>
      </c>
      <c r="H276" s="63" t="s">
        <v>2841</v>
      </c>
      <c r="I276" s="50" t="s">
        <v>4732</v>
      </c>
      <c r="K276" s="50" t="s">
        <v>4910</v>
      </c>
      <c r="L276" s="63" t="s">
        <v>2860</v>
      </c>
      <c r="M276" s="50" t="s">
        <v>2625</v>
      </c>
      <c r="N276" s="63" t="s">
        <v>2853</v>
      </c>
      <c r="O276" s="64" t="s">
        <v>2854</v>
      </c>
      <c r="P276" s="65" t="s">
        <v>1582</v>
      </c>
      <c r="Q276" s="55" t="s">
        <v>4407</v>
      </c>
      <c r="R276" s="66" t="s">
        <v>40</v>
      </c>
      <c r="T276" s="66" t="s">
        <v>2855</v>
      </c>
      <c r="U276" s="66" t="s">
        <v>2856</v>
      </c>
      <c r="V276" s="63" t="s">
        <v>763</v>
      </c>
      <c r="W276" s="63" t="s">
        <v>56</v>
      </c>
      <c r="Y276" s="68" t="s">
        <v>4359</v>
      </c>
      <c r="Z276" s="67" t="s">
        <v>3839</v>
      </c>
      <c r="AA276" s="69" t="s">
        <v>2857</v>
      </c>
      <c r="AB276" s="69" t="s">
        <v>2861</v>
      </c>
      <c r="AC276" s="63" t="s">
        <v>2858</v>
      </c>
      <c r="AD276" s="50" t="s">
        <v>4360</v>
      </c>
      <c r="AG276" s="63" t="s">
        <v>2859</v>
      </c>
      <c r="AH276" s="63" t="s">
        <v>4629</v>
      </c>
      <c r="AI276" s="49" t="s">
        <v>1186</v>
      </c>
      <c r="AJ276" s="63" t="s">
        <v>2862</v>
      </c>
    </row>
    <row r="277" spans="1:52" ht="24" customHeight="1" x14ac:dyDescent="0.2">
      <c r="A277" s="74">
        <v>275</v>
      </c>
      <c r="B277" s="74" t="s">
        <v>595</v>
      </c>
      <c r="C277" s="74">
        <v>10</v>
      </c>
      <c r="D277" s="75">
        <v>41168</v>
      </c>
      <c r="E277" s="48" t="s">
        <v>1521</v>
      </c>
      <c r="F277" s="63" t="s">
        <v>601</v>
      </c>
      <c r="G277" s="49" t="s">
        <v>1159</v>
      </c>
      <c r="I277" s="50" t="s">
        <v>4910</v>
      </c>
      <c r="J277" s="63" t="s">
        <v>2645</v>
      </c>
      <c r="K277" s="50" t="s">
        <v>4733</v>
      </c>
      <c r="M277" s="50" t="s">
        <v>4910</v>
      </c>
      <c r="N277" s="63" t="s">
        <v>1263</v>
      </c>
      <c r="O277" s="64" t="s">
        <v>774</v>
      </c>
      <c r="P277" s="65" t="s">
        <v>1568</v>
      </c>
      <c r="Q277" s="55" t="s">
        <v>4410</v>
      </c>
      <c r="R277" s="66" t="s">
        <v>40</v>
      </c>
      <c r="T277" s="66" t="s">
        <v>25</v>
      </c>
      <c r="U277" s="66" t="s">
        <v>1411</v>
      </c>
      <c r="V277" s="63" t="s">
        <v>763</v>
      </c>
      <c r="W277" s="63" t="s">
        <v>49</v>
      </c>
      <c r="Y277" s="68" t="s">
        <v>4359</v>
      </c>
      <c r="Z277" s="67" t="s">
        <v>3839</v>
      </c>
      <c r="AD277" s="50" t="s">
        <v>4359</v>
      </c>
      <c r="AI277" s="49" t="s">
        <v>897</v>
      </c>
      <c r="AN277" s="63" t="s">
        <v>316</v>
      </c>
      <c r="AZ277" s="63" t="s">
        <v>321</v>
      </c>
    </row>
    <row r="278" spans="1:52" ht="24" customHeight="1" x14ac:dyDescent="0.2">
      <c r="A278" s="74">
        <v>276</v>
      </c>
      <c r="B278" s="74" t="s">
        <v>595</v>
      </c>
      <c r="C278" s="74">
        <v>11</v>
      </c>
      <c r="D278" s="75">
        <v>41169</v>
      </c>
      <c r="E278" s="48" t="s">
        <v>1521</v>
      </c>
      <c r="F278" s="63" t="s">
        <v>4326</v>
      </c>
      <c r="G278" s="49" t="s">
        <v>1159</v>
      </c>
      <c r="H278" s="63" t="s">
        <v>4829</v>
      </c>
      <c r="I278" s="50" t="s">
        <v>4732</v>
      </c>
      <c r="J278" s="63" t="s">
        <v>4830</v>
      </c>
      <c r="K278" s="50" t="s">
        <v>4733</v>
      </c>
      <c r="L278" s="63" t="s">
        <v>2621</v>
      </c>
      <c r="M278" s="50" t="s">
        <v>4730</v>
      </c>
      <c r="N278" s="63" t="s">
        <v>317</v>
      </c>
      <c r="O278" s="64" t="s">
        <v>777</v>
      </c>
      <c r="P278" s="65" t="s">
        <v>1537</v>
      </c>
      <c r="Q278" s="55" t="s">
        <v>4408</v>
      </c>
      <c r="R278" s="66" t="s">
        <v>40</v>
      </c>
      <c r="S278" s="66" t="s">
        <v>1271</v>
      </c>
      <c r="T278" s="66" t="s">
        <v>1432</v>
      </c>
      <c r="U278" s="66" t="s">
        <v>1368</v>
      </c>
      <c r="V278" s="63" t="s">
        <v>763</v>
      </c>
      <c r="W278" s="63" t="s">
        <v>50</v>
      </c>
      <c r="Y278" s="68" t="s">
        <v>4359</v>
      </c>
      <c r="Z278" s="67" t="s">
        <v>3839</v>
      </c>
      <c r="AD278" s="50" t="s">
        <v>4359</v>
      </c>
      <c r="AH278" s="63" t="s">
        <v>4325</v>
      </c>
      <c r="AI278" s="49" t="s">
        <v>1186</v>
      </c>
      <c r="AJ278" s="63" t="s">
        <v>336</v>
      </c>
      <c r="AO278" s="63" t="s">
        <v>221</v>
      </c>
      <c r="AZ278" s="63" t="s">
        <v>335</v>
      </c>
    </row>
    <row r="279" spans="1:52" ht="24" customHeight="1" x14ac:dyDescent="0.2">
      <c r="A279" s="74">
        <v>277</v>
      </c>
      <c r="B279" s="74" t="s">
        <v>595</v>
      </c>
      <c r="C279" s="74">
        <v>12</v>
      </c>
      <c r="D279" s="75">
        <v>41179</v>
      </c>
      <c r="E279" s="48" t="s">
        <v>1521</v>
      </c>
      <c r="F279" s="63" t="s">
        <v>614</v>
      </c>
      <c r="G279" s="49" t="s">
        <v>1159</v>
      </c>
      <c r="H279" s="63" t="s">
        <v>4793</v>
      </c>
      <c r="I279" s="50" t="s">
        <v>4733</v>
      </c>
      <c r="J279" s="63" t="s">
        <v>2644</v>
      </c>
      <c r="K279" s="50" t="s">
        <v>4733</v>
      </c>
      <c r="M279" s="50" t="s">
        <v>4910</v>
      </c>
      <c r="N279" s="63" t="s">
        <v>338</v>
      </c>
      <c r="O279" s="64" t="s">
        <v>638</v>
      </c>
      <c r="P279" s="65" t="s">
        <v>1568</v>
      </c>
      <c r="Q279" s="55" t="s">
        <v>4410</v>
      </c>
      <c r="R279" s="66" t="s">
        <v>40</v>
      </c>
      <c r="S279" s="66" t="s">
        <v>337</v>
      </c>
      <c r="T279" s="66" t="s">
        <v>1435</v>
      </c>
      <c r="U279" s="66" t="s">
        <v>1332</v>
      </c>
      <c r="V279" s="63" t="s">
        <v>763</v>
      </c>
      <c r="W279" s="63" t="s">
        <v>56</v>
      </c>
      <c r="X279" s="67">
        <v>41179</v>
      </c>
      <c r="Y279" s="68" t="s">
        <v>4424</v>
      </c>
      <c r="Z279" s="67" t="s">
        <v>3839</v>
      </c>
      <c r="AB279" s="69" t="s">
        <v>1627</v>
      </c>
      <c r="AC279" s="63" t="s">
        <v>4319</v>
      </c>
      <c r="AD279" s="50" t="s">
        <v>4362</v>
      </c>
      <c r="AH279" s="63" t="s">
        <v>4318</v>
      </c>
      <c r="AI279" s="49" t="s">
        <v>1186</v>
      </c>
      <c r="AJ279" s="63" t="s">
        <v>339</v>
      </c>
    </row>
    <row r="280" spans="1:52" ht="24" customHeight="1" x14ac:dyDescent="0.2">
      <c r="A280" s="74">
        <v>278</v>
      </c>
      <c r="B280" s="74" t="s">
        <v>595</v>
      </c>
      <c r="C280" s="74">
        <v>13</v>
      </c>
      <c r="D280" s="75">
        <v>41181</v>
      </c>
      <c r="E280" s="48" t="s">
        <v>1521</v>
      </c>
      <c r="F280" s="63" t="s">
        <v>4956</v>
      </c>
      <c r="G280" s="49" t="s">
        <v>1159</v>
      </c>
      <c r="H280" s="63" t="s">
        <v>3014</v>
      </c>
      <c r="I280" s="50" t="s">
        <v>4733</v>
      </c>
      <c r="J280" s="63" t="s">
        <v>4883</v>
      </c>
      <c r="K280" s="50" t="s">
        <v>4732</v>
      </c>
      <c r="M280" s="50" t="s">
        <v>4910</v>
      </c>
      <c r="O280" s="64" t="s">
        <v>340</v>
      </c>
      <c r="P280" s="65" t="s">
        <v>1546</v>
      </c>
      <c r="Q280" s="55" t="s">
        <v>4406</v>
      </c>
      <c r="R280" s="66" t="s">
        <v>40</v>
      </c>
      <c r="T280" s="66" t="s">
        <v>22</v>
      </c>
      <c r="U280" s="66" t="s">
        <v>1356</v>
      </c>
      <c r="V280" s="63" t="s">
        <v>763</v>
      </c>
      <c r="W280" s="63" t="s">
        <v>59</v>
      </c>
      <c r="X280" s="67" t="s">
        <v>1521</v>
      </c>
      <c r="Y280" s="68" t="s">
        <v>4937</v>
      </c>
      <c r="Z280" s="67" t="s">
        <v>3839</v>
      </c>
      <c r="AA280" s="69" t="s">
        <v>1507</v>
      </c>
      <c r="AC280" s="63" t="s">
        <v>2340</v>
      </c>
      <c r="AD280" s="50" t="s">
        <v>4360</v>
      </c>
      <c r="AE280" s="70" t="s">
        <v>3346</v>
      </c>
      <c r="AH280" s="63" t="s">
        <v>4957</v>
      </c>
      <c r="AI280" s="49" t="s">
        <v>1186</v>
      </c>
      <c r="AJ280" s="63" t="s">
        <v>341</v>
      </c>
      <c r="AK280" s="63" t="s">
        <v>3012</v>
      </c>
      <c r="AO280" s="63" t="s">
        <v>221</v>
      </c>
    </row>
    <row r="281" spans="1:52" ht="24" customHeight="1" x14ac:dyDescent="0.2">
      <c r="A281" s="74">
        <v>279</v>
      </c>
      <c r="B281" s="74" t="s">
        <v>595</v>
      </c>
      <c r="C281" s="74">
        <v>14</v>
      </c>
      <c r="D281" s="75">
        <v>41183</v>
      </c>
      <c r="E281" s="48" t="s">
        <v>1521</v>
      </c>
      <c r="F281" s="63" t="s">
        <v>613</v>
      </c>
      <c r="G281" s="49" t="s">
        <v>1159</v>
      </c>
      <c r="I281" s="50" t="s">
        <v>4910</v>
      </c>
      <c r="J281" s="63" t="s">
        <v>2644</v>
      </c>
      <c r="K281" s="50" t="s">
        <v>4733</v>
      </c>
      <c r="M281" s="50" t="s">
        <v>4910</v>
      </c>
      <c r="O281" s="64" t="s">
        <v>592</v>
      </c>
      <c r="Q281" s="55" t="s">
        <v>4359</v>
      </c>
      <c r="R281" s="66" t="s">
        <v>40</v>
      </c>
      <c r="T281" s="66" t="s">
        <v>1417</v>
      </c>
      <c r="U281" s="66" t="s">
        <v>1390</v>
      </c>
      <c r="V281" s="63" t="s">
        <v>763</v>
      </c>
      <c r="W281" s="63" t="s">
        <v>14</v>
      </c>
      <c r="Y281" s="68" t="s">
        <v>4359</v>
      </c>
      <c r="Z281" s="67" t="s">
        <v>3839</v>
      </c>
      <c r="AD281" s="50" t="s">
        <v>4359</v>
      </c>
      <c r="AI281" s="49" t="s">
        <v>4413</v>
      </c>
      <c r="AQ281" s="63" t="s">
        <v>342</v>
      </c>
    </row>
    <row r="282" spans="1:52" ht="24" customHeight="1" x14ac:dyDescent="0.2">
      <c r="A282" s="74">
        <v>280</v>
      </c>
      <c r="B282" s="74" t="s">
        <v>595</v>
      </c>
      <c r="C282" s="74">
        <v>15</v>
      </c>
      <c r="D282" s="75">
        <v>41187</v>
      </c>
      <c r="E282" s="48" t="s">
        <v>1521</v>
      </c>
      <c r="F282" s="63" t="s">
        <v>745</v>
      </c>
      <c r="G282" s="49" t="s">
        <v>1156</v>
      </c>
      <c r="H282" s="63" t="s">
        <v>2841</v>
      </c>
      <c r="I282" s="50" t="s">
        <v>4732</v>
      </c>
      <c r="J282" s="63" t="s">
        <v>3006</v>
      </c>
      <c r="K282" s="50" t="s">
        <v>4734</v>
      </c>
      <c r="L282" s="63" t="s">
        <v>3526</v>
      </c>
      <c r="M282" s="50" t="s">
        <v>4727</v>
      </c>
      <c r="N282" s="63" t="s">
        <v>233</v>
      </c>
      <c r="O282" s="64" t="s">
        <v>343</v>
      </c>
      <c r="P282" s="65" t="s">
        <v>1576</v>
      </c>
      <c r="Q282" s="55" t="s">
        <v>4411</v>
      </c>
      <c r="R282" s="66" t="s">
        <v>40</v>
      </c>
      <c r="T282" s="66" t="s">
        <v>25</v>
      </c>
      <c r="U282" s="66" t="s">
        <v>3005</v>
      </c>
      <c r="V282" s="63" t="s">
        <v>763</v>
      </c>
      <c r="W282" s="63" t="s">
        <v>64</v>
      </c>
      <c r="X282" s="67">
        <v>40856</v>
      </c>
      <c r="Y282" s="68" t="s">
        <v>4937</v>
      </c>
      <c r="Z282" s="67" t="s">
        <v>3839</v>
      </c>
      <c r="AA282" s="69" t="s">
        <v>1514</v>
      </c>
      <c r="AB282" s="69" t="s">
        <v>1622</v>
      </c>
      <c r="AC282" s="63" t="s">
        <v>1596</v>
      </c>
      <c r="AD282" s="50" t="s">
        <v>4361</v>
      </c>
      <c r="AE282" s="70" t="s">
        <v>3525</v>
      </c>
      <c r="AH282" s="63" t="s">
        <v>3004</v>
      </c>
      <c r="AI282" s="49" t="s">
        <v>1186</v>
      </c>
      <c r="AJ282" s="63" t="s">
        <v>344</v>
      </c>
      <c r="AK282" s="63" t="s">
        <v>3003</v>
      </c>
      <c r="AL282" s="63" t="s">
        <v>3524</v>
      </c>
      <c r="AR282" s="63" t="s">
        <v>345</v>
      </c>
    </row>
    <row r="283" spans="1:52" ht="24" customHeight="1" x14ac:dyDescent="0.2">
      <c r="A283" s="74">
        <v>281</v>
      </c>
      <c r="B283" s="74" t="s">
        <v>595</v>
      </c>
      <c r="C283" s="74">
        <v>16</v>
      </c>
      <c r="D283" s="75">
        <v>41187</v>
      </c>
      <c r="E283" s="48" t="s">
        <v>1521</v>
      </c>
      <c r="F283" s="63" t="s">
        <v>3601</v>
      </c>
      <c r="G283" s="49" t="s">
        <v>1156</v>
      </c>
      <c r="H283" s="63" t="s">
        <v>346</v>
      </c>
      <c r="I283" s="50" t="s">
        <v>4733</v>
      </c>
      <c r="K283" s="50" t="s">
        <v>4910</v>
      </c>
      <c r="M283" s="50" t="s">
        <v>4910</v>
      </c>
      <c r="N283" s="63" t="s">
        <v>70</v>
      </c>
      <c r="O283" s="64" t="s">
        <v>697</v>
      </c>
      <c r="P283" s="65" t="s">
        <v>1582</v>
      </c>
      <c r="Q283" s="55" t="s">
        <v>4407</v>
      </c>
      <c r="R283" s="66" t="s">
        <v>40</v>
      </c>
      <c r="V283" s="63" t="s">
        <v>763</v>
      </c>
      <c r="W283" s="63" t="s">
        <v>220</v>
      </c>
      <c r="X283" s="67" t="s">
        <v>1520</v>
      </c>
      <c r="Y283" s="68" t="s">
        <v>4422</v>
      </c>
      <c r="Z283" s="67" t="s">
        <v>3839</v>
      </c>
      <c r="AA283" s="69" t="s">
        <v>1490</v>
      </c>
      <c r="AB283" s="69" t="s">
        <v>1646</v>
      </c>
      <c r="AC283" s="63" t="s">
        <v>2340</v>
      </c>
      <c r="AD283" s="50" t="s">
        <v>4360</v>
      </c>
      <c r="AE283" s="70" t="s">
        <v>3347</v>
      </c>
      <c r="AI283" s="49" t="s">
        <v>1186</v>
      </c>
      <c r="AJ283" s="63" t="s">
        <v>1125</v>
      </c>
      <c r="AO283" s="63" t="s">
        <v>221</v>
      </c>
      <c r="AQ283" s="63" t="s">
        <v>347</v>
      </c>
      <c r="AR283" s="63" t="s">
        <v>348</v>
      </c>
    </row>
    <row r="284" spans="1:52" ht="24" customHeight="1" x14ac:dyDescent="0.2">
      <c r="A284" s="74">
        <v>282</v>
      </c>
      <c r="B284" s="74" t="s">
        <v>595</v>
      </c>
      <c r="C284" s="74">
        <v>17</v>
      </c>
      <c r="D284" s="75">
        <v>41189</v>
      </c>
      <c r="E284" s="48" t="s">
        <v>1521</v>
      </c>
      <c r="F284" s="63" t="s">
        <v>2328</v>
      </c>
      <c r="G284" s="49" t="s">
        <v>1159</v>
      </c>
      <c r="H284" s="63" t="s">
        <v>3047</v>
      </c>
      <c r="I284" s="50" t="s">
        <v>4732</v>
      </c>
      <c r="K284" s="50" t="s">
        <v>4910</v>
      </c>
      <c r="L284" s="63" t="s">
        <v>2634</v>
      </c>
      <c r="M284" s="50" t="s">
        <v>2625</v>
      </c>
      <c r="N284" s="63" t="s">
        <v>48</v>
      </c>
      <c r="O284" s="64" t="s">
        <v>3048</v>
      </c>
      <c r="P284" s="65" t="s">
        <v>1561</v>
      </c>
      <c r="Q284" s="55" t="s">
        <v>4409</v>
      </c>
      <c r="R284" s="66" t="s">
        <v>40</v>
      </c>
      <c r="T284" s="66" t="s">
        <v>349</v>
      </c>
      <c r="U284" s="66" t="s">
        <v>47</v>
      </c>
      <c r="V284" s="63" t="s">
        <v>763</v>
      </c>
      <c r="W284" s="63" t="s">
        <v>47</v>
      </c>
      <c r="Y284" s="68" t="s">
        <v>4359</v>
      </c>
      <c r="Z284" s="67" t="s">
        <v>3839</v>
      </c>
      <c r="AA284" s="69" t="s">
        <v>3049</v>
      </c>
      <c r="AB284" s="69" t="s">
        <v>1622</v>
      </c>
      <c r="AC284" s="63" t="s">
        <v>1596</v>
      </c>
      <c r="AD284" s="50" t="s">
        <v>4361</v>
      </c>
      <c r="AH284" s="63" t="s">
        <v>3046</v>
      </c>
      <c r="AI284" s="49" t="s">
        <v>1186</v>
      </c>
      <c r="AJ284" s="63" t="s">
        <v>350</v>
      </c>
      <c r="AK284" s="63" t="s">
        <v>3045</v>
      </c>
    </row>
    <row r="285" spans="1:52" ht="24" customHeight="1" x14ac:dyDescent="0.2">
      <c r="A285" s="74">
        <v>283</v>
      </c>
      <c r="B285" s="74" t="s">
        <v>595</v>
      </c>
      <c r="C285" s="74">
        <v>18</v>
      </c>
      <c r="D285" s="75">
        <v>41198</v>
      </c>
      <c r="E285" s="48" t="s">
        <v>1521</v>
      </c>
      <c r="F285" s="63" t="s">
        <v>3601</v>
      </c>
      <c r="G285" s="49" t="s">
        <v>1156</v>
      </c>
      <c r="H285" s="63" t="s">
        <v>3523</v>
      </c>
      <c r="I285" s="50" t="s">
        <v>4733</v>
      </c>
      <c r="K285" s="50" t="s">
        <v>4910</v>
      </c>
      <c r="M285" s="50" t="s">
        <v>4910</v>
      </c>
      <c r="N285" s="63" t="s">
        <v>70</v>
      </c>
      <c r="O285" s="64" t="s">
        <v>698</v>
      </c>
      <c r="P285" s="65" t="s">
        <v>1547</v>
      </c>
      <c r="Q285" s="55" t="s">
        <v>4406</v>
      </c>
      <c r="R285" s="66" t="s">
        <v>40</v>
      </c>
      <c r="V285" s="63" t="s">
        <v>763</v>
      </c>
      <c r="W285" s="63" t="s">
        <v>14</v>
      </c>
      <c r="X285" s="67" t="s">
        <v>1520</v>
      </c>
      <c r="Y285" s="68" t="s">
        <v>4422</v>
      </c>
      <c r="Z285" s="67" t="s">
        <v>3839</v>
      </c>
      <c r="AA285" s="69" t="s">
        <v>1493</v>
      </c>
      <c r="AB285" s="69" t="s">
        <v>1636</v>
      </c>
      <c r="AC285" s="63" t="s">
        <v>1671</v>
      </c>
      <c r="AD285" s="50" t="s">
        <v>4360</v>
      </c>
      <c r="AE285" s="70" t="s">
        <v>3348</v>
      </c>
      <c r="AH285" s="63" t="s">
        <v>3522</v>
      </c>
      <c r="AI285" s="49" t="s">
        <v>1186</v>
      </c>
      <c r="AJ285" s="63" t="s">
        <v>351</v>
      </c>
      <c r="AK285" s="63" t="s">
        <v>3521</v>
      </c>
    </row>
    <row r="286" spans="1:52" ht="24" customHeight="1" x14ac:dyDescent="0.2">
      <c r="A286" s="74">
        <v>284</v>
      </c>
      <c r="B286" s="74" t="s">
        <v>595</v>
      </c>
      <c r="C286" s="74">
        <v>19</v>
      </c>
      <c r="D286" s="75">
        <v>41207</v>
      </c>
      <c r="E286" s="48" t="s">
        <v>1521</v>
      </c>
      <c r="F286" s="63" t="s">
        <v>3250</v>
      </c>
      <c r="G286" s="49" t="s">
        <v>1159</v>
      </c>
      <c r="I286" s="50" t="s">
        <v>4910</v>
      </c>
      <c r="K286" s="50" t="s">
        <v>4910</v>
      </c>
      <c r="M286" s="50" t="s">
        <v>4910</v>
      </c>
      <c r="N286" s="63" t="s">
        <v>1264</v>
      </c>
      <c r="O286" s="64" t="s">
        <v>352</v>
      </c>
      <c r="Q286" s="55" t="s">
        <v>4359</v>
      </c>
      <c r="R286" s="66" t="s">
        <v>40</v>
      </c>
      <c r="V286" s="63" t="s">
        <v>763</v>
      </c>
      <c r="W286" s="63" t="s">
        <v>60</v>
      </c>
      <c r="Y286" s="68" t="s">
        <v>4359</v>
      </c>
      <c r="Z286" s="67" t="s">
        <v>3839</v>
      </c>
      <c r="AD286" s="50" t="s">
        <v>4359</v>
      </c>
      <c r="AG286" s="63" t="s">
        <v>1199</v>
      </c>
      <c r="AI286" s="49" t="s">
        <v>1186</v>
      </c>
      <c r="AJ286" s="63" t="s">
        <v>353</v>
      </c>
    </row>
    <row r="287" spans="1:52" ht="24" customHeight="1" x14ac:dyDescent="0.2">
      <c r="A287" s="74">
        <v>285</v>
      </c>
      <c r="B287" s="74" t="s">
        <v>595</v>
      </c>
      <c r="C287" s="74">
        <v>20</v>
      </c>
      <c r="D287" s="75">
        <v>41211</v>
      </c>
      <c r="E287" s="48" t="s">
        <v>1521</v>
      </c>
      <c r="F287" s="63" t="s">
        <v>3601</v>
      </c>
      <c r="G287" s="49" t="s">
        <v>1156</v>
      </c>
      <c r="H287" s="63" t="s">
        <v>1198</v>
      </c>
      <c r="I287" s="50" t="s">
        <v>4732</v>
      </c>
      <c r="K287" s="50" t="s">
        <v>4910</v>
      </c>
      <c r="M287" s="50" t="s">
        <v>4910</v>
      </c>
      <c r="N287" s="63" t="s">
        <v>2356</v>
      </c>
      <c r="O287" s="64" t="s">
        <v>1126</v>
      </c>
      <c r="P287" s="65" t="s">
        <v>1579</v>
      </c>
      <c r="Q287" s="55" t="s">
        <v>4411</v>
      </c>
      <c r="R287" s="66" t="s">
        <v>40</v>
      </c>
      <c r="U287" s="66" t="s">
        <v>56</v>
      </c>
      <c r="V287" s="63" t="s">
        <v>763</v>
      </c>
      <c r="W287" s="63" t="s">
        <v>4359</v>
      </c>
      <c r="Y287" s="68" t="s">
        <v>4359</v>
      </c>
      <c r="Z287" s="67" t="s">
        <v>3839</v>
      </c>
      <c r="AB287" s="69" t="s">
        <v>1627</v>
      </c>
      <c r="AC287" s="63" t="s">
        <v>1667</v>
      </c>
      <c r="AD287" s="50" t="s">
        <v>4360</v>
      </c>
      <c r="AE287" s="70" t="s">
        <v>3349</v>
      </c>
      <c r="AH287" s="63" t="s">
        <v>4687</v>
      </c>
      <c r="AI287" s="49" t="s">
        <v>1186</v>
      </c>
      <c r="AJ287" s="63" t="s">
        <v>3520</v>
      </c>
    </row>
    <row r="288" spans="1:52" ht="24" customHeight="1" x14ac:dyDescent="0.2">
      <c r="A288" s="74">
        <v>286</v>
      </c>
      <c r="B288" s="74" t="s">
        <v>595</v>
      </c>
      <c r="C288" s="74">
        <v>21</v>
      </c>
      <c r="D288" s="75">
        <v>41212</v>
      </c>
      <c r="E288" s="48" t="s">
        <v>1521</v>
      </c>
      <c r="F288" s="63" t="s">
        <v>2826</v>
      </c>
      <c r="G288" s="49" t="s">
        <v>1159</v>
      </c>
      <c r="H288" s="63" t="s">
        <v>2715</v>
      </c>
      <c r="I288" s="50" t="s">
        <v>4732</v>
      </c>
      <c r="K288" s="50" t="s">
        <v>4910</v>
      </c>
      <c r="M288" s="50" t="s">
        <v>4910</v>
      </c>
      <c r="N288" s="63" t="s">
        <v>2712</v>
      </c>
      <c r="O288" s="64" t="s">
        <v>3904</v>
      </c>
      <c r="P288" s="65" t="s">
        <v>1585</v>
      </c>
      <c r="Q288" s="55" t="s">
        <v>4407</v>
      </c>
      <c r="R288" s="66" t="s">
        <v>40</v>
      </c>
      <c r="T288" s="66" t="s">
        <v>2710</v>
      </c>
      <c r="U288" s="66" t="s">
        <v>56</v>
      </c>
      <c r="V288" s="63" t="s">
        <v>763</v>
      </c>
      <c r="W288" s="63" t="s">
        <v>56</v>
      </c>
      <c r="X288" s="67" t="s">
        <v>2496</v>
      </c>
      <c r="Y288" s="68" t="s">
        <v>4419</v>
      </c>
      <c r="Z288" s="67" t="s">
        <v>3839</v>
      </c>
      <c r="AA288" s="69" t="s">
        <v>2711</v>
      </c>
      <c r="AB288" s="69" t="s">
        <v>1630</v>
      </c>
      <c r="AC288" s="63" t="s">
        <v>4357</v>
      </c>
      <c r="AD288" s="50" t="s">
        <v>1626</v>
      </c>
      <c r="AE288" s="70" t="s">
        <v>3350</v>
      </c>
      <c r="AH288" s="63" t="s">
        <v>2714</v>
      </c>
      <c r="AI288" s="49" t="s">
        <v>1186</v>
      </c>
      <c r="AJ288" s="63" t="s">
        <v>2713</v>
      </c>
      <c r="AK288" s="63" t="s">
        <v>3903</v>
      </c>
    </row>
    <row r="289" spans="1:52" ht="24" customHeight="1" x14ac:dyDescent="0.2">
      <c r="A289" s="74">
        <v>287</v>
      </c>
      <c r="B289" s="74" t="s">
        <v>595</v>
      </c>
      <c r="C289" s="74">
        <v>22</v>
      </c>
      <c r="D289" s="75">
        <v>41222</v>
      </c>
      <c r="E289" s="48" t="s">
        <v>1521</v>
      </c>
      <c r="F289" s="63" t="s">
        <v>891</v>
      </c>
      <c r="G289" s="49" t="s">
        <v>1159</v>
      </c>
      <c r="H289" s="63" t="s">
        <v>1200</v>
      </c>
      <c r="I289" s="50" t="s">
        <v>4732</v>
      </c>
      <c r="K289" s="50" t="s">
        <v>4910</v>
      </c>
      <c r="L289" s="63" t="s">
        <v>2637</v>
      </c>
      <c r="M289" s="50" t="s">
        <v>4730</v>
      </c>
      <c r="N289" s="63" t="s">
        <v>355</v>
      </c>
      <c r="O289" s="64" t="s">
        <v>354</v>
      </c>
      <c r="P289" s="65" t="s">
        <v>1567</v>
      </c>
      <c r="Q289" s="55" t="s">
        <v>4410</v>
      </c>
      <c r="R289" s="66" t="s">
        <v>40</v>
      </c>
      <c r="U289" s="66" t="s">
        <v>1325</v>
      </c>
      <c r="V289" s="63" t="s">
        <v>763</v>
      </c>
      <c r="W289" s="63" t="s">
        <v>14</v>
      </c>
      <c r="Y289" s="68" t="s">
        <v>4359</v>
      </c>
      <c r="Z289" s="67" t="s">
        <v>3839</v>
      </c>
      <c r="AA289" s="69" t="s">
        <v>1483</v>
      </c>
      <c r="AB289" s="69" t="s">
        <v>1652</v>
      </c>
      <c r="AC289" s="63" t="s">
        <v>2574</v>
      </c>
      <c r="AD289" s="50" t="s">
        <v>4361</v>
      </c>
      <c r="AE289" s="70" t="s">
        <v>3351</v>
      </c>
      <c r="AG289" s="63" t="s">
        <v>4626</v>
      </c>
      <c r="AH289" s="63" t="s">
        <v>4653</v>
      </c>
      <c r="AI289" s="49" t="s">
        <v>1186</v>
      </c>
      <c r="AJ289" s="63" t="s">
        <v>3071</v>
      </c>
      <c r="AK289" s="63" t="s">
        <v>4152</v>
      </c>
    </row>
    <row r="290" spans="1:52" ht="24" customHeight="1" x14ac:dyDescent="0.2">
      <c r="A290" s="74">
        <v>288</v>
      </c>
      <c r="B290" s="74" t="s">
        <v>595</v>
      </c>
      <c r="C290" s="74">
        <v>23</v>
      </c>
      <c r="D290" s="75">
        <v>41231</v>
      </c>
      <c r="E290" s="48" t="s">
        <v>1521</v>
      </c>
      <c r="F290" s="63" t="s">
        <v>260</v>
      </c>
      <c r="G290" s="49" t="s">
        <v>1156</v>
      </c>
      <c r="H290" s="63" t="s">
        <v>3044</v>
      </c>
      <c r="I290" s="50" t="s">
        <v>4732</v>
      </c>
      <c r="K290" s="50" t="s">
        <v>4910</v>
      </c>
      <c r="L290" s="63" t="s">
        <v>3214</v>
      </c>
      <c r="M290" s="50" t="s">
        <v>4942</v>
      </c>
      <c r="N290" s="63" t="s">
        <v>63</v>
      </c>
      <c r="O290" s="64" t="s">
        <v>3100</v>
      </c>
      <c r="P290" s="65" t="s">
        <v>1557</v>
      </c>
      <c r="Q290" s="55" t="s">
        <v>4409</v>
      </c>
      <c r="R290" s="66" t="s">
        <v>40</v>
      </c>
      <c r="T290" s="66" t="s">
        <v>25</v>
      </c>
      <c r="U290" s="66" t="s">
        <v>3293</v>
      </c>
      <c r="V290" s="63" t="s">
        <v>763</v>
      </c>
      <c r="W290" s="63" t="s">
        <v>14</v>
      </c>
      <c r="X290" s="67" t="s">
        <v>1520</v>
      </c>
      <c r="Y290" s="68" t="s">
        <v>4422</v>
      </c>
      <c r="Z290" s="67" t="s">
        <v>3839</v>
      </c>
      <c r="AA290" s="69" t="s">
        <v>3043</v>
      </c>
      <c r="AB290" s="69" t="s">
        <v>2442</v>
      </c>
      <c r="AC290" s="63" t="s">
        <v>3042</v>
      </c>
      <c r="AD290" s="50" t="s">
        <v>4360</v>
      </c>
      <c r="AE290" s="70" t="s">
        <v>3352</v>
      </c>
      <c r="AG290" s="63" t="s">
        <v>4151</v>
      </c>
      <c r="AH290" s="63" t="s">
        <v>3041</v>
      </c>
      <c r="AI290" s="49" t="s">
        <v>1186</v>
      </c>
      <c r="AJ290" s="63" t="s">
        <v>3040</v>
      </c>
      <c r="AK290" s="63" t="s">
        <v>3101</v>
      </c>
      <c r="AL290" s="63" t="s">
        <v>3292</v>
      </c>
      <c r="AM290" s="63" t="s">
        <v>4150</v>
      </c>
    </row>
    <row r="291" spans="1:52" ht="24" customHeight="1" x14ac:dyDescent="0.2">
      <c r="A291" s="74">
        <v>289</v>
      </c>
      <c r="B291" s="74" t="s">
        <v>595</v>
      </c>
      <c r="C291" s="74">
        <v>24</v>
      </c>
      <c r="D291" s="75">
        <v>41232</v>
      </c>
      <c r="E291" s="48" t="s">
        <v>1521</v>
      </c>
      <c r="F291" s="63" t="s">
        <v>612</v>
      </c>
      <c r="G291" s="49" t="s">
        <v>1159</v>
      </c>
      <c r="H291" s="63" t="s">
        <v>357</v>
      </c>
      <c r="I291" s="50" t="s">
        <v>4732</v>
      </c>
      <c r="K291" s="50" t="s">
        <v>4910</v>
      </c>
      <c r="L291" s="63" t="s">
        <v>4775</v>
      </c>
      <c r="M291" s="50" t="s">
        <v>4729</v>
      </c>
      <c r="N291" s="63" t="s">
        <v>728</v>
      </c>
      <c r="O291" s="64" t="s">
        <v>356</v>
      </c>
      <c r="P291" s="65" t="s">
        <v>1589</v>
      </c>
      <c r="Q291" s="55" t="s">
        <v>4407</v>
      </c>
      <c r="R291" s="66" t="s">
        <v>40</v>
      </c>
      <c r="T291" s="66" t="s">
        <v>1441</v>
      </c>
      <c r="U291" s="66" t="s">
        <v>1329</v>
      </c>
      <c r="V291" s="63" t="s">
        <v>763</v>
      </c>
      <c r="W291" s="63" t="s">
        <v>69</v>
      </c>
      <c r="X291" s="67" t="s">
        <v>3153</v>
      </c>
      <c r="Y291" s="68" t="s">
        <v>4419</v>
      </c>
      <c r="Z291" s="67" t="s">
        <v>3839</v>
      </c>
      <c r="AA291" s="69" t="s">
        <v>1496</v>
      </c>
      <c r="AC291" s="63" t="s">
        <v>1655</v>
      </c>
      <c r="AD291" s="50" t="s">
        <v>4362</v>
      </c>
      <c r="AE291" s="70" t="s">
        <v>3353</v>
      </c>
      <c r="AH291" s="63" t="s">
        <v>3519</v>
      </c>
      <c r="AI291" s="49" t="s">
        <v>1186</v>
      </c>
      <c r="AJ291" s="63" t="s">
        <v>3518</v>
      </c>
    </row>
    <row r="292" spans="1:52" ht="24" customHeight="1" x14ac:dyDescent="0.2">
      <c r="A292" s="74">
        <v>290</v>
      </c>
      <c r="B292" s="74" t="s">
        <v>595</v>
      </c>
      <c r="C292" s="74">
        <v>25</v>
      </c>
      <c r="D292" s="75">
        <v>41236</v>
      </c>
      <c r="E292" s="48" t="s">
        <v>1521</v>
      </c>
      <c r="F292" s="63" t="s">
        <v>260</v>
      </c>
      <c r="G292" s="49" t="s">
        <v>1156</v>
      </c>
      <c r="H292" s="63" t="s">
        <v>4279</v>
      </c>
      <c r="I292" s="50" t="s">
        <v>4732</v>
      </c>
      <c r="K292" s="50" t="s">
        <v>4910</v>
      </c>
      <c r="L292" s="63" t="s">
        <v>2631</v>
      </c>
      <c r="M292" s="50" t="s">
        <v>4942</v>
      </c>
      <c r="N292" s="63" t="s">
        <v>63</v>
      </c>
      <c r="O292" s="64" t="s">
        <v>660</v>
      </c>
      <c r="P292" s="65" t="s">
        <v>1580</v>
      </c>
      <c r="Q292" s="55" t="s">
        <v>4411</v>
      </c>
      <c r="R292" s="66" t="s">
        <v>40</v>
      </c>
      <c r="T292" s="66" t="s">
        <v>25</v>
      </c>
      <c r="U292" s="66" t="s">
        <v>1336</v>
      </c>
      <c r="V292" s="63" t="s">
        <v>763</v>
      </c>
      <c r="W292" s="63" t="s">
        <v>50</v>
      </c>
      <c r="X292" s="67" t="s">
        <v>1521</v>
      </c>
      <c r="Y292" s="68" t="s">
        <v>4937</v>
      </c>
      <c r="Z292" s="67" t="s">
        <v>3839</v>
      </c>
      <c r="AA292" s="69" t="s">
        <v>1518</v>
      </c>
      <c r="AB292" s="69" t="s">
        <v>1630</v>
      </c>
      <c r="AC292" s="63" t="s">
        <v>4357</v>
      </c>
      <c r="AD292" s="50" t="s">
        <v>1626</v>
      </c>
      <c r="AE292" s="70" t="s">
        <v>3354</v>
      </c>
      <c r="AH292" s="63" t="s">
        <v>4644</v>
      </c>
      <c r="AI292" s="49" t="s">
        <v>1186</v>
      </c>
      <c r="AJ292" s="67" t="s">
        <v>358</v>
      </c>
      <c r="AO292" s="63" t="s">
        <v>221</v>
      </c>
    </row>
    <row r="293" spans="1:52" ht="24" customHeight="1" x14ac:dyDescent="0.2">
      <c r="A293" s="74">
        <v>291</v>
      </c>
      <c r="B293" s="74" t="s">
        <v>595</v>
      </c>
      <c r="C293" s="74">
        <v>26</v>
      </c>
      <c r="D293" s="75">
        <v>41236</v>
      </c>
      <c r="E293" s="48" t="s">
        <v>1521</v>
      </c>
      <c r="F293" s="63" t="s">
        <v>599</v>
      </c>
      <c r="G293" s="49" t="s">
        <v>1159</v>
      </c>
      <c r="H293" s="63" t="s">
        <v>3917</v>
      </c>
      <c r="I293" s="50" t="s">
        <v>4733</v>
      </c>
      <c r="J293" s="63" t="s">
        <v>3908</v>
      </c>
      <c r="K293" s="50" t="s">
        <v>4733</v>
      </c>
      <c r="M293" s="50" t="s">
        <v>4910</v>
      </c>
      <c r="O293" s="64" t="s">
        <v>359</v>
      </c>
      <c r="P293" s="65" t="s">
        <v>1546</v>
      </c>
      <c r="Q293" s="55" t="s">
        <v>4406</v>
      </c>
      <c r="R293" s="66" t="s">
        <v>40</v>
      </c>
      <c r="S293" s="66" t="s">
        <v>1272</v>
      </c>
      <c r="T293" s="66" t="s">
        <v>45</v>
      </c>
      <c r="U293" s="66" t="s">
        <v>1304</v>
      </c>
      <c r="V293" s="63" t="s">
        <v>763</v>
      </c>
      <c r="W293" s="63" t="s">
        <v>28</v>
      </c>
      <c r="Y293" s="68" t="s">
        <v>4359</v>
      </c>
      <c r="Z293" s="67" t="s">
        <v>3839</v>
      </c>
      <c r="AC293" s="63" t="s">
        <v>4357</v>
      </c>
      <c r="AD293" s="50" t="s">
        <v>1626</v>
      </c>
      <c r="AE293" s="70" t="s">
        <v>2243</v>
      </c>
      <c r="AF293" s="70" t="s">
        <v>2241</v>
      </c>
      <c r="AH293" s="63" t="s">
        <v>3902</v>
      </c>
      <c r="AI293" s="49" t="s">
        <v>1186</v>
      </c>
      <c r="AJ293" s="63" t="s">
        <v>1192</v>
      </c>
      <c r="AK293" s="63" t="s">
        <v>3901</v>
      </c>
      <c r="AN293" s="63" t="s">
        <v>2244</v>
      </c>
      <c r="AO293" s="63" t="s">
        <v>221</v>
      </c>
      <c r="AP293" s="63" t="s">
        <v>2242</v>
      </c>
      <c r="AX293" s="63" t="s">
        <v>361</v>
      </c>
      <c r="AY293" s="63" t="s">
        <v>360</v>
      </c>
      <c r="AZ293" s="63" t="s">
        <v>362</v>
      </c>
    </row>
    <row r="294" spans="1:52" ht="24" customHeight="1" x14ac:dyDescent="0.2">
      <c r="A294" s="74">
        <v>292</v>
      </c>
      <c r="B294" s="74" t="s">
        <v>595</v>
      </c>
      <c r="C294" s="74">
        <v>27</v>
      </c>
      <c r="D294" s="75">
        <v>41242</v>
      </c>
      <c r="E294" s="48" t="s">
        <v>1521</v>
      </c>
      <c r="F294" s="63" t="s">
        <v>598</v>
      </c>
      <c r="G294" s="49" t="s">
        <v>1159</v>
      </c>
      <c r="H294" s="63" t="s">
        <v>4791</v>
      </c>
      <c r="I294" s="50" t="s">
        <v>4733</v>
      </c>
      <c r="K294" s="50" t="s">
        <v>4910</v>
      </c>
      <c r="M294" s="50" t="s">
        <v>4910</v>
      </c>
      <c r="O294" s="64" t="s">
        <v>363</v>
      </c>
      <c r="P294" s="65" t="s">
        <v>1573</v>
      </c>
      <c r="Q294" s="55" t="s">
        <v>4411</v>
      </c>
      <c r="R294" s="66" t="s">
        <v>40</v>
      </c>
      <c r="S294" s="66" t="s">
        <v>36</v>
      </c>
      <c r="T294" s="66" t="s">
        <v>26</v>
      </c>
      <c r="U294" s="66" t="s">
        <v>1395</v>
      </c>
      <c r="V294" s="63" t="s">
        <v>763</v>
      </c>
      <c r="W294" s="63" t="s">
        <v>629</v>
      </c>
      <c r="X294" s="67">
        <v>41242</v>
      </c>
      <c r="Y294" s="68" t="s">
        <v>4424</v>
      </c>
      <c r="Z294" s="67" t="s">
        <v>3839</v>
      </c>
      <c r="AB294" s="69" t="s">
        <v>1636</v>
      </c>
      <c r="AC294" s="63" t="s">
        <v>4357</v>
      </c>
      <c r="AD294" s="50" t="s">
        <v>1626</v>
      </c>
      <c r="AH294" s="63" t="s">
        <v>4304</v>
      </c>
      <c r="AI294" s="49" t="s">
        <v>1186</v>
      </c>
      <c r="AJ294" s="63" t="s">
        <v>364</v>
      </c>
      <c r="AO294" s="63" t="s">
        <v>221</v>
      </c>
    </row>
    <row r="295" spans="1:52" ht="24" customHeight="1" x14ac:dyDescent="0.2">
      <c r="A295" s="74">
        <v>293</v>
      </c>
      <c r="B295" s="74" t="s">
        <v>595</v>
      </c>
      <c r="C295" s="74">
        <v>28</v>
      </c>
      <c r="D295" s="75">
        <v>41244</v>
      </c>
      <c r="E295" s="48" t="s">
        <v>1521</v>
      </c>
      <c r="F295" s="63" t="s">
        <v>224</v>
      </c>
      <c r="G295" s="49" t="s">
        <v>1156</v>
      </c>
      <c r="I295" s="50" t="s">
        <v>4910</v>
      </c>
      <c r="K295" s="50" t="s">
        <v>4910</v>
      </c>
      <c r="M295" s="50" t="s">
        <v>4910</v>
      </c>
      <c r="O295" s="64" t="s">
        <v>365</v>
      </c>
      <c r="P295" s="65" t="s">
        <v>1580</v>
      </c>
      <c r="Q295" s="55" t="s">
        <v>4411</v>
      </c>
      <c r="R295" s="66" t="s">
        <v>40</v>
      </c>
      <c r="S295" s="66" t="s">
        <v>31</v>
      </c>
      <c r="U295" s="66" t="s">
        <v>220</v>
      </c>
      <c r="V295" s="63" t="s">
        <v>763</v>
      </c>
      <c r="W295" s="63" t="s">
        <v>220</v>
      </c>
      <c r="X295" s="67" t="s">
        <v>1520</v>
      </c>
      <c r="Y295" s="68" t="s">
        <v>4422</v>
      </c>
      <c r="Z295" s="67" t="s">
        <v>3839</v>
      </c>
      <c r="AA295" s="69" t="s">
        <v>1479</v>
      </c>
      <c r="AC295" s="63" t="s">
        <v>2340</v>
      </c>
      <c r="AD295" s="50" t="s">
        <v>4360</v>
      </c>
      <c r="AE295" s="70" t="s">
        <v>3355</v>
      </c>
      <c r="AI295" s="49" t="s">
        <v>1186</v>
      </c>
      <c r="AJ295" s="63" t="s">
        <v>366</v>
      </c>
      <c r="AO295" s="63" t="s">
        <v>221</v>
      </c>
      <c r="AR295" s="63" t="s">
        <v>366</v>
      </c>
    </row>
    <row r="296" spans="1:52" ht="24" customHeight="1" x14ac:dyDescent="0.2">
      <c r="A296" s="74">
        <v>294</v>
      </c>
      <c r="B296" s="74" t="s">
        <v>595</v>
      </c>
      <c r="C296" s="74">
        <v>29</v>
      </c>
      <c r="D296" s="75">
        <v>41246</v>
      </c>
      <c r="E296" s="48" t="s">
        <v>1521</v>
      </c>
      <c r="F296" s="63" t="s">
        <v>230</v>
      </c>
      <c r="G296" s="49" t="s">
        <v>1156</v>
      </c>
      <c r="H296" s="63" t="s">
        <v>4852</v>
      </c>
      <c r="I296" s="50" t="s">
        <v>4732</v>
      </c>
      <c r="K296" s="50" t="s">
        <v>4910</v>
      </c>
      <c r="M296" s="50" t="s">
        <v>4910</v>
      </c>
      <c r="O296" s="64" t="s">
        <v>367</v>
      </c>
      <c r="P296" s="65" t="s">
        <v>1576</v>
      </c>
      <c r="Q296" s="55" t="s">
        <v>4411</v>
      </c>
      <c r="R296" s="66" t="s">
        <v>40</v>
      </c>
      <c r="T296" s="66" t="s">
        <v>25</v>
      </c>
      <c r="U296" s="66" t="s">
        <v>1318</v>
      </c>
      <c r="V296" s="63" t="s">
        <v>763</v>
      </c>
      <c r="W296" s="63" t="s">
        <v>64</v>
      </c>
      <c r="X296" s="67" t="s">
        <v>2496</v>
      </c>
      <c r="Y296" s="68" t="s">
        <v>4419</v>
      </c>
      <c r="Z296" s="67" t="s">
        <v>3839</v>
      </c>
      <c r="AA296" s="69" t="s">
        <v>1515</v>
      </c>
      <c r="AB296" s="69" t="s">
        <v>1627</v>
      </c>
      <c r="AC296" s="63" t="s">
        <v>4288</v>
      </c>
      <c r="AD296" s="50" t="s">
        <v>4362</v>
      </c>
      <c r="AE296" s="70" t="s">
        <v>3356</v>
      </c>
      <c r="AH296" s="63" t="s">
        <v>4287</v>
      </c>
      <c r="AI296" s="49" t="s">
        <v>1186</v>
      </c>
      <c r="AJ296" s="63" t="s">
        <v>368</v>
      </c>
      <c r="AO296" s="63" t="s">
        <v>221</v>
      </c>
    </row>
    <row r="297" spans="1:52" ht="24" customHeight="1" x14ac:dyDescent="0.2">
      <c r="A297" s="74">
        <v>295</v>
      </c>
      <c r="B297" s="74" t="s">
        <v>595</v>
      </c>
      <c r="C297" s="74">
        <v>30</v>
      </c>
      <c r="D297" s="75">
        <v>41247</v>
      </c>
      <c r="E297" s="48" t="s">
        <v>1521</v>
      </c>
      <c r="F297" s="63" t="s">
        <v>4715</v>
      </c>
      <c r="G297" s="49" t="s">
        <v>4426</v>
      </c>
      <c r="H297" s="63" t="s">
        <v>2841</v>
      </c>
      <c r="I297" s="50" t="s">
        <v>4732</v>
      </c>
      <c r="J297" s="63" t="s">
        <v>3132</v>
      </c>
      <c r="K297" s="50" t="s">
        <v>4732</v>
      </c>
      <c r="L297" s="63" t="s">
        <v>2620</v>
      </c>
      <c r="M297" s="50" t="s">
        <v>4727</v>
      </c>
      <c r="O297" s="64" t="s">
        <v>3900</v>
      </c>
      <c r="Q297" s="55" t="s">
        <v>4359</v>
      </c>
      <c r="R297" s="66" t="s">
        <v>40</v>
      </c>
      <c r="T297" s="66" t="s">
        <v>25</v>
      </c>
      <c r="V297" s="63" t="s">
        <v>763</v>
      </c>
      <c r="W297" s="63" t="s">
        <v>28</v>
      </c>
      <c r="X297" s="67" t="s">
        <v>3066</v>
      </c>
      <c r="Y297" s="68" t="s">
        <v>4937</v>
      </c>
      <c r="Z297" s="67" t="s">
        <v>3839</v>
      </c>
      <c r="AC297" s="63" t="s">
        <v>1665</v>
      </c>
      <c r="AD297" s="50" t="s">
        <v>4362</v>
      </c>
      <c r="AH297" s="63" t="s">
        <v>3899</v>
      </c>
      <c r="AI297" s="49" t="s">
        <v>1186</v>
      </c>
      <c r="AJ297" s="63" t="s">
        <v>3898</v>
      </c>
    </row>
    <row r="298" spans="1:52" ht="24" customHeight="1" x14ac:dyDescent="0.2">
      <c r="A298" s="74">
        <v>296</v>
      </c>
      <c r="B298" s="74" t="s">
        <v>595</v>
      </c>
      <c r="C298" s="74">
        <v>31</v>
      </c>
      <c r="D298" s="75">
        <v>41248</v>
      </c>
      <c r="E298" s="48" t="s">
        <v>1521</v>
      </c>
      <c r="F298" s="63" t="s">
        <v>2052</v>
      </c>
      <c r="G298" s="49" t="s">
        <v>1159</v>
      </c>
      <c r="H298" s="63" t="s">
        <v>2999</v>
      </c>
      <c r="I298" s="50" t="s">
        <v>4732</v>
      </c>
      <c r="K298" s="50" t="s">
        <v>4910</v>
      </c>
      <c r="L298" s="63" t="s">
        <v>2640</v>
      </c>
      <c r="M298" s="50" t="s">
        <v>2625</v>
      </c>
      <c r="N298" s="63" t="s">
        <v>2744</v>
      </c>
      <c r="O298" s="64" t="s">
        <v>2997</v>
      </c>
      <c r="Q298" s="55" t="s">
        <v>4359</v>
      </c>
      <c r="R298" s="66" t="s">
        <v>40</v>
      </c>
      <c r="U298" s="66" t="s">
        <v>2998</v>
      </c>
      <c r="V298" s="63" t="s">
        <v>763</v>
      </c>
      <c r="W298" s="63" t="s">
        <v>47</v>
      </c>
      <c r="X298" s="67" t="s">
        <v>1521</v>
      </c>
      <c r="Y298" s="68" t="s">
        <v>4937</v>
      </c>
      <c r="Z298" s="67" t="s">
        <v>3839</v>
      </c>
      <c r="AA298" s="69" t="s">
        <v>2995</v>
      </c>
      <c r="AB298" s="69" t="s">
        <v>1647</v>
      </c>
      <c r="AC298" s="63" t="s">
        <v>4357</v>
      </c>
      <c r="AD298" s="50" t="s">
        <v>1626</v>
      </c>
      <c r="AE298" s="70" t="s">
        <v>2996</v>
      </c>
      <c r="AH298" s="63" t="s">
        <v>4669</v>
      </c>
      <c r="AI298" s="49" t="s">
        <v>1186</v>
      </c>
      <c r="AJ298" s="63" t="s">
        <v>2994</v>
      </c>
    </row>
    <row r="299" spans="1:52" ht="24" customHeight="1" x14ac:dyDescent="0.2">
      <c r="A299" s="74">
        <v>297</v>
      </c>
      <c r="B299" s="74" t="s">
        <v>595</v>
      </c>
      <c r="C299" s="74">
        <v>32</v>
      </c>
      <c r="D299" s="75">
        <v>41251</v>
      </c>
      <c r="E299" s="48" t="s">
        <v>1521</v>
      </c>
      <c r="F299" s="63" t="s">
        <v>260</v>
      </c>
      <c r="G299" s="49" t="s">
        <v>1156</v>
      </c>
      <c r="H299" s="63" t="s">
        <v>2793</v>
      </c>
      <c r="I299" s="50" t="s">
        <v>4732</v>
      </c>
      <c r="J299" s="63" t="s">
        <v>3132</v>
      </c>
      <c r="K299" s="50" t="s">
        <v>4732</v>
      </c>
      <c r="L299" s="63" t="s">
        <v>2792</v>
      </c>
      <c r="M299" s="50" t="s">
        <v>4942</v>
      </c>
      <c r="N299" s="63" t="s">
        <v>2752</v>
      </c>
      <c r="O299" s="64" t="s">
        <v>2789</v>
      </c>
      <c r="P299" s="65" t="s">
        <v>1582</v>
      </c>
      <c r="Q299" s="55" t="s">
        <v>4407</v>
      </c>
      <c r="R299" s="66" t="s">
        <v>40</v>
      </c>
      <c r="S299" s="66" t="s">
        <v>870</v>
      </c>
      <c r="T299" s="66" t="s">
        <v>25</v>
      </c>
      <c r="U299" s="66" t="s">
        <v>2790</v>
      </c>
      <c r="V299" s="63" t="s">
        <v>763</v>
      </c>
      <c r="W299" s="63" t="s">
        <v>50</v>
      </c>
      <c r="Y299" s="68" t="s">
        <v>4359</v>
      </c>
      <c r="Z299" s="67" t="s">
        <v>3839</v>
      </c>
      <c r="AA299" s="69" t="s">
        <v>2791</v>
      </c>
      <c r="AB299" s="69" t="s">
        <v>2707</v>
      </c>
      <c r="AC299" s="63" t="s">
        <v>2340</v>
      </c>
      <c r="AD299" s="50" t="s">
        <v>4360</v>
      </c>
      <c r="AE299" s="70" t="s">
        <v>3357</v>
      </c>
      <c r="AH299" s="63" t="s">
        <v>2788</v>
      </c>
      <c r="AI299" s="49" t="s">
        <v>1186</v>
      </c>
      <c r="AJ299" s="63" t="s">
        <v>2787</v>
      </c>
      <c r="AK299" s="63" t="s">
        <v>3517</v>
      </c>
      <c r="AL299" s="63" t="s">
        <v>4149</v>
      </c>
    </row>
    <row r="300" spans="1:52" ht="24" customHeight="1" x14ac:dyDescent="0.2">
      <c r="A300" s="74">
        <v>298</v>
      </c>
      <c r="B300" s="74" t="s">
        <v>595</v>
      </c>
      <c r="C300" s="74">
        <v>33</v>
      </c>
      <c r="D300" s="75">
        <v>41253</v>
      </c>
      <c r="E300" s="48" t="s">
        <v>1521</v>
      </c>
      <c r="F300" s="63" t="s">
        <v>3601</v>
      </c>
      <c r="G300" s="49" t="s">
        <v>1156</v>
      </c>
      <c r="H300" s="63" t="s">
        <v>370</v>
      </c>
      <c r="I300" s="50" t="s">
        <v>4733</v>
      </c>
      <c r="K300" s="50" t="s">
        <v>4910</v>
      </c>
      <c r="M300" s="50" t="s">
        <v>4910</v>
      </c>
      <c r="N300" s="63" t="s">
        <v>70</v>
      </c>
      <c r="O300" s="64" t="s">
        <v>369</v>
      </c>
      <c r="P300" s="65" t="s">
        <v>1558</v>
      </c>
      <c r="Q300" s="55" t="s">
        <v>4409</v>
      </c>
      <c r="R300" s="66" t="s">
        <v>40</v>
      </c>
      <c r="V300" s="63" t="s">
        <v>763</v>
      </c>
      <c r="W300" s="63" t="s">
        <v>729</v>
      </c>
      <c r="X300" s="67" t="s">
        <v>1523</v>
      </c>
      <c r="Y300" s="68" t="s">
        <v>4421</v>
      </c>
      <c r="Z300" s="67" t="s">
        <v>3839</v>
      </c>
      <c r="AA300" s="69" t="s">
        <v>1519</v>
      </c>
      <c r="AB300" s="69" t="s">
        <v>1675</v>
      </c>
      <c r="AC300" s="63" t="s">
        <v>1659</v>
      </c>
      <c r="AD300" s="50" t="s">
        <v>4360</v>
      </c>
      <c r="AE300" s="70" t="s">
        <v>3358</v>
      </c>
      <c r="AH300" s="63" t="s">
        <v>3516</v>
      </c>
      <c r="AI300" s="49" t="s">
        <v>1186</v>
      </c>
      <c r="AJ300" s="63" t="s">
        <v>371</v>
      </c>
      <c r="AK300" s="63" t="s">
        <v>3515</v>
      </c>
      <c r="AR300" s="63" t="s">
        <v>372</v>
      </c>
    </row>
    <row r="301" spans="1:52" ht="24" customHeight="1" x14ac:dyDescent="0.2">
      <c r="A301" s="74">
        <v>299</v>
      </c>
      <c r="B301" s="74" t="s">
        <v>595</v>
      </c>
      <c r="C301" s="74">
        <v>34</v>
      </c>
      <c r="D301" s="75">
        <v>41262</v>
      </c>
      <c r="E301" s="48" t="s">
        <v>1521</v>
      </c>
      <c r="F301" s="63" t="s">
        <v>619</v>
      </c>
      <c r="G301" s="49" t="s">
        <v>1159</v>
      </c>
      <c r="H301" s="63" t="s">
        <v>4799</v>
      </c>
      <c r="I301" s="50" t="s">
        <v>4732</v>
      </c>
      <c r="K301" s="50" t="s">
        <v>4910</v>
      </c>
      <c r="L301" s="63" t="s">
        <v>2650</v>
      </c>
      <c r="M301" s="50" t="s">
        <v>4730</v>
      </c>
      <c r="O301" s="64" t="s">
        <v>3897</v>
      </c>
      <c r="Q301" s="55" t="s">
        <v>4359</v>
      </c>
      <c r="R301" s="66" t="s">
        <v>40</v>
      </c>
      <c r="T301" s="66" t="s">
        <v>22</v>
      </c>
      <c r="V301" s="63" t="s">
        <v>763</v>
      </c>
      <c r="W301" s="63" t="s">
        <v>28</v>
      </c>
      <c r="Y301" s="68" t="s">
        <v>4359</v>
      </c>
      <c r="Z301" s="67" t="s">
        <v>3839</v>
      </c>
      <c r="AB301" s="69" t="s">
        <v>1622</v>
      </c>
      <c r="AC301" s="63" t="s">
        <v>4357</v>
      </c>
      <c r="AD301" s="50" t="s">
        <v>1626</v>
      </c>
      <c r="AH301" s="63" t="s">
        <v>3896</v>
      </c>
      <c r="AI301" s="49" t="s">
        <v>1186</v>
      </c>
      <c r="AJ301" s="63" t="s">
        <v>3895</v>
      </c>
    </row>
    <row r="302" spans="1:52" ht="24" customHeight="1" x14ac:dyDescent="0.2">
      <c r="A302" s="74">
        <v>300</v>
      </c>
      <c r="B302" s="74" t="s">
        <v>595</v>
      </c>
      <c r="C302" s="74">
        <v>35</v>
      </c>
      <c r="D302" s="75">
        <v>41272</v>
      </c>
      <c r="E302" s="48" t="s">
        <v>1521</v>
      </c>
      <c r="F302" s="63" t="s">
        <v>3061</v>
      </c>
      <c r="G302" s="49" t="s">
        <v>1159</v>
      </c>
      <c r="H302" s="63" t="s">
        <v>1742</v>
      </c>
      <c r="I302" s="50" t="s">
        <v>4732</v>
      </c>
      <c r="J302" s="63" t="s">
        <v>2718</v>
      </c>
      <c r="K302" s="50" t="s">
        <v>4734</v>
      </c>
      <c r="M302" s="50" t="s">
        <v>4910</v>
      </c>
      <c r="N302" s="63" t="s">
        <v>1045</v>
      </c>
      <c r="O302" s="64" t="s">
        <v>373</v>
      </c>
      <c r="P302" s="65" t="s">
        <v>1571</v>
      </c>
      <c r="Q302" s="55" t="s">
        <v>4410</v>
      </c>
      <c r="R302" s="66" t="s">
        <v>40</v>
      </c>
      <c r="U302" s="66" t="s">
        <v>729</v>
      </c>
      <c r="V302" s="63" t="s">
        <v>763</v>
      </c>
      <c r="W302" s="63" t="s">
        <v>39</v>
      </c>
      <c r="X302" s="67" t="s">
        <v>2496</v>
      </c>
      <c r="Y302" s="68" t="s">
        <v>4419</v>
      </c>
      <c r="Z302" s="67" t="s">
        <v>3839</v>
      </c>
      <c r="AA302" s="69" t="s">
        <v>2716</v>
      </c>
      <c r="AB302" s="69" t="s">
        <v>1639</v>
      </c>
      <c r="AC302" s="63" t="s">
        <v>4357</v>
      </c>
      <c r="AD302" s="50" t="s">
        <v>1626</v>
      </c>
      <c r="AE302" s="70" t="s">
        <v>3359</v>
      </c>
      <c r="AH302" s="63" t="s">
        <v>1743</v>
      </c>
      <c r="AI302" s="49" t="s">
        <v>1186</v>
      </c>
      <c r="AJ302" s="63" t="s">
        <v>374</v>
      </c>
      <c r="AK302" s="63" t="s">
        <v>2717</v>
      </c>
      <c r="AL302" s="63" t="s">
        <v>3207</v>
      </c>
      <c r="AM302" s="63" t="s">
        <v>3207</v>
      </c>
    </row>
    <row r="303" spans="1:52" ht="24" customHeight="1" x14ac:dyDescent="0.2">
      <c r="A303" s="74">
        <v>301</v>
      </c>
      <c r="B303" s="74" t="s">
        <v>595</v>
      </c>
      <c r="C303" s="74">
        <v>36</v>
      </c>
      <c r="D303" s="75">
        <v>41287</v>
      </c>
      <c r="E303" s="48" t="s">
        <v>1524</v>
      </c>
      <c r="F303" s="63" t="s">
        <v>2942</v>
      </c>
      <c r="G303" s="49" t="s">
        <v>1159</v>
      </c>
      <c r="H303" s="63" t="s">
        <v>4802</v>
      </c>
      <c r="I303" s="50" t="s">
        <v>4732</v>
      </c>
      <c r="K303" s="50" t="s">
        <v>4910</v>
      </c>
      <c r="L303" s="63" t="s">
        <v>2625</v>
      </c>
      <c r="M303" s="50" t="s">
        <v>2625</v>
      </c>
      <c r="O303" s="64" t="s">
        <v>3894</v>
      </c>
      <c r="P303" s="65" t="s">
        <v>1571</v>
      </c>
      <c r="Q303" s="55" t="s">
        <v>4410</v>
      </c>
      <c r="R303" s="66" t="s">
        <v>40</v>
      </c>
      <c r="V303" s="63" t="s">
        <v>763</v>
      </c>
      <c r="W303" s="63" t="s">
        <v>14</v>
      </c>
      <c r="Y303" s="68" t="s">
        <v>4359</v>
      </c>
      <c r="Z303" s="67" t="s">
        <v>3839</v>
      </c>
      <c r="AB303" s="69" t="s">
        <v>1636</v>
      </c>
      <c r="AC303" s="63" t="s">
        <v>4357</v>
      </c>
      <c r="AD303" s="50" t="s">
        <v>1626</v>
      </c>
      <c r="AG303" s="63" t="s">
        <v>3893</v>
      </c>
      <c r="AH303" s="63" t="s">
        <v>3892</v>
      </c>
      <c r="AI303" s="49" t="s">
        <v>1186</v>
      </c>
      <c r="AJ303" s="63" t="s">
        <v>3891</v>
      </c>
    </row>
    <row r="304" spans="1:52" ht="24" customHeight="1" x14ac:dyDescent="0.2">
      <c r="A304" s="74">
        <v>302</v>
      </c>
      <c r="B304" s="74" t="s">
        <v>595</v>
      </c>
      <c r="C304" s="74">
        <v>37</v>
      </c>
      <c r="D304" s="75">
        <v>41289</v>
      </c>
      <c r="E304" s="48" t="s">
        <v>1524</v>
      </c>
      <c r="F304" s="63" t="s">
        <v>600</v>
      </c>
      <c r="G304" s="49" t="s">
        <v>1159</v>
      </c>
      <c r="I304" s="50" t="s">
        <v>4910</v>
      </c>
      <c r="J304" s="63" t="s">
        <v>4867</v>
      </c>
      <c r="K304" s="50" t="s">
        <v>4733</v>
      </c>
      <c r="M304" s="50" t="s">
        <v>4910</v>
      </c>
      <c r="N304" s="63" t="s">
        <v>756</v>
      </c>
      <c r="O304" s="64" t="s">
        <v>713</v>
      </c>
      <c r="P304" s="65" t="s">
        <v>1569</v>
      </c>
      <c r="Q304" s="55" t="s">
        <v>4410</v>
      </c>
      <c r="R304" s="66" t="s">
        <v>40</v>
      </c>
      <c r="S304" s="66" t="s">
        <v>376</v>
      </c>
      <c r="T304" s="66" t="s">
        <v>1431</v>
      </c>
      <c r="U304" s="66" t="s">
        <v>1376</v>
      </c>
      <c r="V304" s="63" t="s">
        <v>763</v>
      </c>
      <c r="W304" s="63" t="s">
        <v>28</v>
      </c>
      <c r="Y304" s="68" t="s">
        <v>4359</v>
      </c>
      <c r="Z304" s="67" t="s">
        <v>3839</v>
      </c>
      <c r="AD304" s="50" t="s">
        <v>4359</v>
      </c>
      <c r="AH304" s="63" t="s">
        <v>4608</v>
      </c>
      <c r="AI304" s="49" t="s">
        <v>897</v>
      </c>
      <c r="AO304" s="63" t="s">
        <v>221</v>
      </c>
      <c r="AQ304" s="63" t="s">
        <v>377</v>
      </c>
    </row>
    <row r="305" spans="1:44" ht="24" customHeight="1" x14ac:dyDescent="0.2">
      <c r="A305" s="74">
        <v>303</v>
      </c>
      <c r="B305" s="74" t="s">
        <v>595</v>
      </c>
      <c r="C305" s="74">
        <v>38</v>
      </c>
      <c r="D305" s="75">
        <v>41291</v>
      </c>
      <c r="E305" s="48" t="s">
        <v>1524</v>
      </c>
      <c r="F305" s="63" t="s">
        <v>604</v>
      </c>
      <c r="G305" s="49" t="s">
        <v>1159</v>
      </c>
      <c r="H305" s="63" t="s">
        <v>4806</v>
      </c>
      <c r="I305" s="50" t="s">
        <v>4732</v>
      </c>
      <c r="J305" s="63" t="s">
        <v>4803</v>
      </c>
      <c r="K305" s="50" t="s">
        <v>4733</v>
      </c>
      <c r="M305" s="50" t="s">
        <v>4910</v>
      </c>
      <c r="N305" s="63" t="s">
        <v>23</v>
      </c>
      <c r="O305" s="64" t="s">
        <v>375</v>
      </c>
      <c r="P305" s="65" t="s">
        <v>1562</v>
      </c>
      <c r="Q305" s="55" t="s">
        <v>4410</v>
      </c>
      <c r="R305" s="66" t="s">
        <v>40</v>
      </c>
      <c r="U305" s="66" t="s">
        <v>1397</v>
      </c>
      <c r="V305" s="63" t="s">
        <v>763</v>
      </c>
      <c r="W305" s="63" t="s">
        <v>14</v>
      </c>
      <c r="Y305" s="68" t="s">
        <v>4359</v>
      </c>
      <c r="Z305" s="67" t="s">
        <v>3839</v>
      </c>
      <c r="AB305" s="69" t="s">
        <v>1624</v>
      </c>
      <c r="AC305" s="63" t="s">
        <v>4357</v>
      </c>
      <c r="AD305" s="50" t="s">
        <v>1626</v>
      </c>
      <c r="AH305" s="63" t="s">
        <v>4320</v>
      </c>
      <c r="AI305" s="49" t="s">
        <v>1186</v>
      </c>
      <c r="AJ305" s="63" t="s">
        <v>1191</v>
      </c>
    </row>
    <row r="306" spans="1:44" ht="24" customHeight="1" x14ac:dyDescent="0.2">
      <c r="A306" s="74">
        <v>304</v>
      </c>
      <c r="B306" s="74" t="s">
        <v>595</v>
      </c>
      <c r="C306" s="74">
        <v>39</v>
      </c>
      <c r="D306" s="75">
        <v>41292</v>
      </c>
      <c r="E306" s="48" t="s">
        <v>1524</v>
      </c>
      <c r="F306" s="63" t="s">
        <v>1030</v>
      </c>
      <c r="G306" s="49" t="s">
        <v>1159</v>
      </c>
      <c r="H306" s="63" t="s">
        <v>4882</v>
      </c>
      <c r="I306" s="50" t="s">
        <v>4732</v>
      </c>
      <c r="K306" s="50" t="s">
        <v>4910</v>
      </c>
      <c r="M306" s="50" t="s">
        <v>4910</v>
      </c>
      <c r="O306" s="64" t="s">
        <v>1031</v>
      </c>
      <c r="P306" s="65" t="s">
        <v>1580</v>
      </c>
      <c r="Q306" s="55" t="s">
        <v>4411</v>
      </c>
      <c r="R306" s="66" t="s">
        <v>40</v>
      </c>
      <c r="T306" s="66" t="s">
        <v>296</v>
      </c>
      <c r="U306" s="66" t="s">
        <v>1327</v>
      </c>
      <c r="V306" s="63" t="s">
        <v>763</v>
      </c>
      <c r="W306" s="63" t="s">
        <v>725</v>
      </c>
      <c r="X306" s="67">
        <v>41242</v>
      </c>
      <c r="Y306" s="68" t="s">
        <v>4420</v>
      </c>
      <c r="Z306" s="67" t="s">
        <v>3839</v>
      </c>
      <c r="AA306" s="69" t="s">
        <v>1463</v>
      </c>
      <c r="AB306" s="69" t="s">
        <v>1623</v>
      </c>
      <c r="AC306" s="63" t="s">
        <v>4357</v>
      </c>
      <c r="AD306" s="50" t="s">
        <v>1626</v>
      </c>
      <c r="AG306" s="63" t="s">
        <v>4488</v>
      </c>
      <c r="AH306" s="63" t="s">
        <v>1718</v>
      </c>
      <c r="AI306" s="49" t="s">
        <v>1186</v>
      </c>
      <c r="AJ306" s="73" t="s">
        <v>1719</v>
      </c>
    </row>
    <row r="307" spans="1:44" ht="24" customHeight="1" x14ac:dyDescent="0.2">
      <c r="A307" s="74">
        <v>305</v>
      </c>
      <c r="B307" s="74" t="s">
        <v>595</v>
      </c>
      <c r="C307" s="74">
        <v>40</v>
      </c>
      <c r="D307" s="75">
        <v>41301</v>
      </c>
      <c r="E307" s="48" t="s">
        <v>1524</v>
      </c>
      <c r="F307" s="63" t="s">
        <v>1814</v>
      </c>
      <c r="G307" s="49" t="s">
        <v>1156</v>
      </c>
      <c r="H307" s="63" t="s">
        <v>3134</v>
      </c>
      <c r="I307" s="50" t="s">
        <v>4733</v>
      </c>
      <c r="K307" s="50" t="s">
        <v>4910</v>
      </c>
      <c r="M307" s="50" t="s">
        <v>4910</v>
      </c>
      <c r="O307" s="64" t="s">
        <v>1032</v>
      </c>
      <c r="P307" s="65" t="s">
        <v>1539</v>
      </c>
      <c r="Q307" s="55" t="s">
        <v>4408</v>
      </c>
      <c r="R307" s="66" t="s">
        <v>40</v>
      </c>
      <c r="V307" s="63" t="s">
        <v>763</v>
      </c>
      <c r="W307" s="63" t="s">
        <v>4359</v>
      </c>
      <c r="Y307" s="68" t="s">
        <v>4359</v>
      </c>
      <c r="Z307" s="67" t="s">
        <v>3839</v>
      </c>
      <c r="AC307" s="63" t="s">
        <v>2340</v>
      </c>
      <c r="AD307" s="50" t="s">
        <v>4360</v>
      </c>
      <c r="AH307" s="63" t="s">
        <v>1721</v>
      </c>
      <c r="AI307" s="49" t="s">
        <v>1186</v>
      </c>
      <c r="AJ307" s="73" t="s">
        <v>1720</v>
      </c>
      <c r="AK307" s="63" t="s">
        <v>378</v>
      </c>
      <c r="AL307" s="63" t="s">
        <v>3133</v>
      </c>
      <c r="AM307" s="63" t="s">
        <v>4228</v>
      </c>
    </row>
    <row r="308" spans="1:44" ht="24" customHeight="1" x14ac:dyDescent="0.2">
      <c r="A308" s="74">
        <v>306</v>
      </c>
      <c r="B308" s="74" t="s">
        <v>595</v>
      </c>
      <c r="C308" s="74">
        <v>41</v>
      </c>
      <c r="D308" s="75">
        <v>41301</v>
      </c>
      <c r="E308" s="48" t="s">
        <v>1524</v>
      </c>
      <c r="F308" s="63" t="s">
        <v>299</v>
      </c>
      <c r="G308" s="49" t="s">
        <v>1156</v>
      </c>
      <c r="H308" s="63" t="s">
        <v>1201</v>
      </c>
      <c r="I308" s="50" t="s">
        <v>4732</v>
      </c>
      <c r="J308" s="63" t="s">
        <v>3032</v>
      </c>
      <c r="K308" s="50" t="s">
        <v>4732</v>
      </c>
      <c r="L308" s="63" t="s">
        <v>3291</v>
      </c>
      <c r="M308" s="50" t="s">
        <v>4942</v>
      </c>
      <c r="N308" s="63" t="s">
        <v>311</v>
      </c>
      <c r="O308" s="64" t="s">
        <v>647</v>
      </c>
      <c r="P308" s="65" t="s">
        <v>1580</v>
      </c>
      <c r="Q308" s="55" t="s">
        <v>4411</v>
      </c>
      <c r="R308" s="66" t="s">
        <v>40</v>
      </c>
      <c r="U308" s="66" t="s">
        <v>60</v>
      </c>
      <c r="V308" s="63" t="s">
        <v>763</v>
      </c>
      <c r="W308" s="63" t="s">
        <v>60</v>
      </c>
      <c r="X308" s="67" t="s">
        <v>1524</v>
      </c>
      <c r="Y308" s="68" t="s">
        <v>4420</v>
      </c>
      <c r="Z308" s="67" t="s">
        <v>3839</v>
      </c>
      <c r="AA308" s="69" t="s">
        <v>1508</v>
      </c>
      <c r="AB308" s="69" t="s">
        <v>1622</v>
      </c>
      <c r="AC308" s="63" t="s">
        <v>4357</v>
      </c>
      <c r="AD308" s="50" t="s">
        <v>1626</v>
      </c>
      <c r="AE308" s="70" t="s">
        <v>3360</v>
      </c>
      <c r="AH308" s="63" t="s">
        <v>4591</v>
      </c>
      <c r="AI308" s="49" t="s">
        <v>1186</v>
      </c>
      <c r="AJ308" s="63" t="s">
        <v>379</v>
      </c>
      <c r="AK308" s="73" t="s">
        <v>1717</v>
      </c>
      <c r="AL308" s="63" t="s">
        <v>2974</v>
      </c>
      <c r="AM308" s="63" t="s">
        <v>3290</v>
      </c>
    </row>
    <row r="309" spans="1:44" ht="24" customHeight="1" x14ac:dyDescent="0.2">
      <c r="A309" s="74">
        <v>307</v>
      </c>
      <c r="B309" s="74" t="s">
        <v>595</v>
      </c>
      <c r="C309" s="74">
        <v>42</v>
      </c>
      <c r="D309" s="75">
        <v>41303</v>
      </c>
      <c r="E309" s="48" t="s">
        <v>1524</v>
      </c>
      <c r="F309" s="63" t="s">
        <v>3204</v>
      </c>
      <c r="G309" s="49" t="s">
        <v>1159</v>
      </c>
      <c r="H309" s="63" t="s">
        <v>2977</v>
      </c>
      <c r="I309" s="50" t="s">
        <v>4732</v>
      </c>
      <c r="J309" s="63" t="s">
        <v>4786</v>
      </c>
      <c r="K309" s="50" t="s">
        <v>4734</v>
      </c>
      <c r="L309" s="63" t="s">
        <v>2657</v>
      </c>
      <c r="M309" s="50" t="s">
        <v>4727</v>
      </c>
      <c r="N309" s="63" t="s">
        <v>3203</v>
      </c>
      <c r="O309" s="64" t="s">
        <v>739</v>
      </c>
      <c r="P309" s="65" t="s">
        <v>1553</v>
      </c>
      <c r="Q309" s="55" t="s">
        <v>4409</v>
      </c>
      <c r="R309" s="66" t="s">
        <v>40</v>
      </c>
      <c r="U309" s="66" t="s">
        <v>4976</v>
      </c>
      <c r="V309" s="63" t="s">
        <v>763</v>
      </c>
      <c r="W309" s="63" t="s">
        <v>53</v>
      </c>
      <c r="X309" s="67">
        <v>41300</v>
      </c>
      <c r="Y309" s="68" t="s">
        <v>4419</v>
      </c>
      <c r="Z309" s="67" t="s">
        <v>3839</v>
      </c>
      <c r="AA309" s="69" t="s">
        <v>1489</v>
      </c>
      <c r="AB309" s="69" t="s">
        <v>3205</v>
      </c>
      <c r="AC309" s="63" t="s">
        <v>4357</v>
      </c>
      <c r="AD309" s="50" t="s">
        <v>1626</v>
      </c>
      <c r="AE309" s="70" t="s">
        <v>3361</v>
      </c>
      <c r="AH309" s="63" t="s">
        <v>2976</v>
      </c>
      <c r="AI309" s="49" t="s">
        <v>1186</v>
      </c>
      <c r="AJ309" s="63" t="s">
        <v>2975</v>
      </c>
      <c r="AK309" s="63" t="s">
        <v>3206</v>
      </c>
      <c r="AL309" s="63" t="s">
        <v>4113</v>
      </c>
      <c r="AR309" s="63" t="s">
        <v>380</v>
      </c>
    </row>
    <row r="310" spans="1:44" ht="24" customHeight="1" x14ac:dyDescent="0.2">
      <c r="A310" s="74">
        <v>308</v>
      </c>
      <c r="B310" s="74" t="s">
        <v>595</v>
      </c>
      <c r="C310" s="74">
        <v>43</v>
      </c>
      <c r="D310" s="75">
        <v>41305</v>
      </c>
      <c r="E310" s="48" t="s">
        <v>1524</v>
      </c>
      <c r="F310" s="63" t="s">
        <v>260</v>
      </c>
      <c r="G310" s="49" t="s">
        <v>1156</v>
      </c>
      <c r="H310" s="63" t="s">
        <v>4882</v>
      </c>
      <c r="I310" s="50" t="s">
        <v>4732</v>
      </c>
      <c r="J310" s="63" t="s">
        <v>3278</v>
      </c>
      <c r="K310" s="50" t="s">
        <v>4732</v>
      </c>
      <c r="M310" s="50" t="s">
        <v>4910</v>
      </c>
      <c r="N310" s="63" t="s">
        <v>1029</v>
      </c>
      <c r="O310" s="64" t="s">
        <v>1028</v>
      </c>
      <c r="P310" s="65" t="s">
        <v>1554</v>
      </c>
      <c r="Q310" s="55" t="s">
        <v>4409</v>
      </c>
      <c r="R310" s="66" t="s">
        <v>40</v>
      </c>
      <c r="U310" s="66" t="s">
        <v>1341</v>
      </c>
      <c r="V310" s="63" t="s">
        <v>763</v>
      </c>
      <c r="W310" s="63" t="s">
        <v>50</v>
      </c>
      <c r="X310" s="67">
        <v>41168</v>
      </c>
      <c r="Y310" s="68" t="s">
        <v>4420</v>
      </c>
      <c r="Z310" s="67" t="s">
        <v>3839</v>
      </c>
      <c r="AA310" s="69" t="s">
        <v>1482</v>
      </c>
      <c r="AB310" s="69" t="s">
        <v>1628</v>
      </c>
      <c r="AC310" s="63" t="s">
        <v>2340</v>
      </c>
      <c r="AD310" s="50" t="s">
        <v>4360</v>
      </c>
      <c r="AE310" s="70" t="s">
        <v>4458</v>
      </c>
      <c r="AH310" s="63" t="s">
        <v>1716</v>
      </c>
      <c r="AI310" s="49" t="s">
        <v>1186</v>
      </c>
      <c r="AJ310" s="73" t="s">
        <v>1715</v>
      </c>
      <c r="AK310" s="63" t="s">
        <v>2867</v>
      </c>
      <c r="AL310" s="63" t="s">
        <v>3287</v>
      </c>
      <c r="AQ310" s="63" t="s">
        <v>4148</v>
      </c>
    </row>
    <row r="311" spans="1:44" ht="24" customHeight="1" x14ac:dyDescent="0.2">
      <c r="A311" s="74">
        <v>309</v>
      </c>
      <c r="B311" s="74" t="s">
        <v>595</v>
      </c>
      <c r="C311" s="74">
        <v>44</v>
      </c>
      <c r="D311" s="75">
        <v>41307</v>
      </c>
      <c r="E311" s="48" t="s">
        <v>1524</v>
      </c>
      <c r="F311" s="63" t="s">
        <v>1154</v>
      </c>
      <c r="G311" s="49" t="s">
        <v>1157</v>
      </c>
      <c r="H311" s="63" t="s">
        <v>2952</v>
      </c>
      <c r="I311" s="50" t="s">
        <v>4732</v>
      </c>
      <c r="K311" s="50" t="s">
        <v>4910</v>
      </c>
      <c r="L311" s="63" t="s">
        <v>2662</v>
      </c>
      <c r="M311" s="50" t="s">
        <v>4730</v>
      </c>
      <c r="O311" s="64" t="s">
        <v>2948</v>
      </c>
      <c r="P311" s="65" t="s">
        <v>1577</v>
      </c>
      <c r="Q311" s="55" t="s">
        <v>4411</v>
      </c>
      <c r="R311" s="66" t="s">
        <v>2472</v>
      </c>
      <c r="V311" s="63" t="s">
        <v>763</v>
      </c>
      <c r="W311" s="63" t="s">
        <v>14</v>
      </c>
      <c r="Y311" s="68" t="s">
        <v>4359</v>
      </c>
      <c r="Z311" s="67" t="s">
        <v>3839</v>
      </c>
      <c r="AA311" s="69" t="s">
        <v>2951</v>
      </c>
      <c r="AB311" s="69" t="s">
        <v>1868</v>
      </c>
      <c r="AC311" s="63" t="s">
        <v>1672</v>
      </c>
      <c r="AD311" s="50" t="s">
        <v>1672</v>
      </c>
      <c r="AH311" s="63" t="s">
        <v>2950</v>
      </c>
      <c r="AI311" s="49" t="s">
        <v>1186</v>
      </c>
      <c r="AJ311" s="73" t="s">
        <v>2949</v>
      </c>
      <c r="AK311" s="63" t="s">
        <v>3286</v>
      </c>
    </row>
    <row r="312" spans="1:44" ht="24" customHeight="1" x14ac:dyDescent="0.2">
      <c r="A312" s="74">
        <v>310</v>
      </c>
      <c r="B312" s="74" t="s">
        <v>595</v>
      </c>
      <c r="C312" s="74">
        <v>45</v>
      </c>
      <c r="D312" s="75">
        <v>41309</v>
      </c>
      <c r="E312" s="48" t="s">
        <v>1524</v>
      </c>
      <c r="F312" s="63" t="s">
        <v>786</v>
      </c>
      <c r="G312" s="49" t="s">
        <v>786</v>
      </c>
      <c r="H312" s="63" t="s">
        <v>5031</v>
      </c>
      <c r="I312" s="50" t="s">
        <v>4733</v>
      </c>
      <c r="J312" s="63" t="s">
        <v>5025</v>
      </c>
      <c r="K312" s="50" t="s">
        <v>4733</v>
      </c>
      <c r="M312" s="50" t="s">
        <v>4910</v>
      </c>
      <c r="N312" s="63" t="s">
        <v>5037</v>
      </c>
      <c r="O312" s="64" t="s">
        <v>5024</v>
      </c>
      <c r="P312" s="65">
        <v>31944</v>
      </c>
      <c r="Q312" s="55" t="s">
        <v>4406</v>
      </c>
      <c r="R312" s="66" t="s">
        <v>40</v>
      </c>
      <c r="S312" s="66" t="s">
        <v>1271</v>
      </c>
      <c r="T312" s="66" t="s">
        <v>5027</v>
      </c>
      <c r="U312" s="66" t="s">
        <v>5026</v>
      </c>
      <c r="V312" s="63" t="s">
        <v>762</v>
      </c>
      <c r="W312" s="63" t="s">
        <v>14</v>
      </c>
      <c r="X312" s="67">
        <v>41301</v>
      </c>
      <c r="Y312" s="68" t="s">
        <v>4424</v>
      </c>
      <c r="Z312" s="67" t="s">
        <v>5028</v>
      </c>
      <c r="AC312" s="63" t="s">
        <v>2258</v>
      </c>
      <c r="AD312" s="50" t="s">
        <v>2258</v>
      </c>
      <c r="AE312" s="70" t="s">
        <v>5036</v>
      </c>
      <c r="AF312" s="70" t="s">
        <v>5035</v>
      </c>
      <c r="AG312" s="63" t="s">
        <v>5033</v>
      </c>
      <c r="AH312" s="63" t="s">
        <v>5030</v>
      </c>
      <c r="AI312" s="49" t="s">
        <v>1186</v>
      </c>
      <c r="AJ312" s="73" t="s">
        <v>5029</v>
      </c>
      <c r="AN312" s="63" t="s">
        <v>5032</v>
      </c>
      <c r="AO312" s="63" t="s">
        <v>221</v>
      </c>
      <c r="AP312" s="63" t="s">
        <v>5034</v>
      </c>
    </row>
    <row r="313" spans="1:44" ht="24" customHeight="1" x14ac:dyDescent="0.2">
      <c r="A313" s="74">
        <v>311</v>
      </c>
      <c r="B313" s="74" t="s">
        <v>595</v>
      </c>
      <c r="C313" s="74">
        <v>46</v>
      </c>
      <c r="D313" s="75">
        <v>41319</v>
      </c>
      <c r="E313" s="48" t="s">
        <v>1524</v>
      </c>
      <c r="F313" s="63" t="s">
        <v>753</v>
      </c>
      <c r="G313" s="49" t="s">
        <v>1157</v>
      </c>
      <c r="H313" s="63" t="s">
        <v>1202</v>
      </c>
      <c r="I313" s="50" t="s">
        <v>4732</v>
      </c>
      <c r="K313" s="50" t="s">
        <v>4910</v>
      </c>
      <c r="L313" s="63" t="s">
        <v>2623</v>
      </c>
      <c r="M313" s="50" t="s">
        <v>2623</v>
      </c>
      <c r="O313" s="64" t="s">
        <v>1026</v>
      </c>
      <c r="P313" s="65" t="s">
        <v>1582</v>
      </c>
      <c r="Q313" s="55" t="s">
        <v>4407</v>
      </c>
      <c r="R313" s="66" t="s">
        <v>40</v>
      </c>
      <c r="U313" s="66" t="s">
        <v>1360</v>
      </c>
      <c r="V313" s="63" t="s">
        <v>763</v>
      </c>
      <c r="W313" s="63" t="s">
        <v>17</v>
      </c>
      <c r="X313" s="67">
        <v>37065</v>
      </c>
      <c r="Y313" s="68" t="s">
        <v>4421</v>
      </c>
      <c r="Z313" s="67" t="s">
        <v>3839</v>
      </c>
      <c r="AA313" s="69" t="s">
        <v>1478</v>
      </c>
      <c r="AB313" s="69" t="s">
        <v>1622</v>
      </c>
      <c r="AC313" s="63" t="s">
        <v>1672</v>
      </c>
      <c r="AD313" s="50" t="s">
        <v>1672</v>
      </c>
      <c r="AE313" s="70" t="s">
        <v>3362</v>
      </c>
      <c r="AH313" s="63" t="s">
        <v>4384</v>
      </c>
      <c r="AI313" s="49" t="s">
        <v>1186</v>
      </c>
      <c r="AJ313" s="63" t="s">
        <v>1713</v>
      </c>
      <c r="AK313" s="63" t="s">
        <v>2786</v>
      </c>
      <c r="AL313" s="63" t="s">
        <v>3285</v>
      </c>
    </row>
    <row r="314" spans="1:44" ht="24" customHeight="1" x14ac:dyDescent="0.2">
      <c r="A314" s="74">
        <v>312</v>
      </c>
      <c r="B314" s="74" t="s">
        <v>595</v>
      </c>
      <c r="C314" s="74">
        <v>47</v>
      </c>
      <c r="D314" s="75">
        <v>41319</v>
      </c>
      <c r="E314" s="48" t="s">
        <v>1524</v>
      </c>
      <c r="F314" s="63" t="s">
        <v>4464</v>
      </c>
      <c r="G314" s="49" t="s">
        <v>1159</v>
      </c>
      <c r="H314" s="63" t="s">
        <v>1203</v>
      </c>
      <c r="I314" s="50" t="s">
        <v>4732</v>
      </c>
      <c r="J314" s="63" t="s">
        <v>3278</v>
      </c>
      <c r="K314" s="50" t="s">
        <v>4732</v>
      </c>
      <c r="M314" s="50" t="s">
        <v>4910</v>
      </c>
      <c r="N314" s="63" t="s">
        <v>1027</v>
      </c>
      <c r="O314" s="64" t="s">
        <v>715</v>
      </c>
      <c r="P314" s="65" t="s">
        <v>1543</v>
      </c>
      <c r="Q314" s="55" t="s">
        <v>4406</v>
      </c>
      <c r="R314" s="66" t="s">
        <v>40</v>
      </c>
      <c r="U314" s="66" t="s">
        <v>729</v>
      </c>
      <c r="V314" s="63" t="s">
        <v>763</v>
      </c>
      <c r="W314" s="63" t="s">
        <v>28</v>
      </c>
      <c r="X314" s="67" t="s">
        <v>3408</v>
      </c>
      <c r="Y314" s="68" t="s">
        <v>4937</v>
      </c>
      <c r="Z314" s="67" t="s">
        <v>3839</v>
      </c>
      <c r="AB314" s="69" t="s">
        <v>1636</v>
      </c>
      <c r="AC314" s="63" t="s">
        <v>1653</v>
      </c>
      <c r="AD314" s="50" t="s">
        <v>4362</v>
      </c>
      <c r="AH314" s="63" t="s">
        <v>4366</v>
      </c>
      <c r="AI314" s="49" t="s">
        <v>1186</v>
      </c>
      <c r="AJ314" s="63" t="s">
        <v>381</v>
      </c>
      <c r="AK314" s="73" t="s">
        <v>1714</v>
      </c>
      <c r="AL314" s="63" t="s">
        <v>3890</v>
      </c>
      <c r="AO314" s="63" t="s">
        <v>221</v>
      </c>
    </row>
    <row r="315" spans="1:44" ht="24" customHeight="1" x14ac:dyDescent="0.2">
      <c r="A315" s="74">
        <v>313</v>
      </c>
      <c r="B315" s="74" t="s">
        <v>595</v>
      </c>
      <c r="C315" s="74">
        <v>48</v>
      </c>
      <c r="D315" s="75">
        <v>41319</v>
      </c>
      <c r="E315" s="48" t="s">
        <v>1524</v>
      </c>
      <c r="F315" s="63" t="s">
        <v>754</v>
      </c>
      <c r="G315" s="49" t="s">
        <v>1157</v>
      </c>
      <c r="I315" s="50" t="s">
        <v>4910</v>
      </c>
      <c r="J315" s="63" t="s">
        <v>2649</v>
      </c>
      <c r="K315" s="50" t="s">
        <v>4734</v>
      </c>
      <c r="L315" s="63" t="s">
        <v>2621</v>
      </c>
      <c r="M315" s="50" t="s">
        <v>4730</v>
      </c>
      <c r="N315" s="63" t="s">
        <v>630</v>
      </c>
      <c r="O315" s="64" t="s">
        <v>655</v>
      </c>
      <c r="P315" s="65" t="s">
        <v>1555</v>
      </c>
      <c r="Q315" s="55" t="s">
        <v>4409</v>
      </c>
      <c r="R315" s="66" t="s">
        <v>40</v>
      </c>
      <c r="T315" s="66" t="s">
        <v>25</v>
      </c>
      <c r="U315" s="66" t="s">
        <v>1298</v>
      </c>
      <c r="V315" s="63" t="s">
        <v>762</v>
      </c>
      <c r="W315" s="63" t="s">
        <v>629</v>
      </c>
      <c r="X315" s="67">
        <v>41313</v>
      </c>
      <c r="Y315" s="68" t="s">
        <v>4419</v>
      </c>
      <c r="Z315" s="67" t="s">
        <v>4465</v>
      </c>
      <c r="AA315" s="69" t="s">
        <v>1460</v>
      </c>
      <c r="AB315" s="69" t="s">
        <v>4466</v>
      </c>
      <c r="AC315" s="63" t="s">
        <v>4357</v>
      </c>
      <c r="AD315" s="50" t="s">
        <v>1626</v>
      </c>
      <c r="AH315" s="63" t="s">
        <v>4628</v>
      </c>
      <c r="AI315" s="49" t="s">
        <v>1186</v>
      </c>
      <c r="AJ315" s="63" t="s">
        <v>385</v>
      </c>
      <c r="AN315" s="63" t="s">
        <v>316</v>
      </c>
      <c r="AO315" s="63" t="s">
        <v>221</v>
      </c>
    </row>
    <row r="316" spans="1:44" ht="24" customHeight="1" x14ac:dyDescent="0.2">
      <c r="A316" s="74">
        <v>314</v>
      </c>
      <c r="B316" s="74" t="s">
        <v>595</v>
      </c>
      <c r="C316" s="74">
        <v>49</v>
      </c>
      <c r="D316" s="75">
        <v>41324</v>
      </c>
      <c r="E316" s="48" t="s">
        <v>1524</v>
      </c>
      <c r="F316" s="63" t="s">
        <v>3007</v>
      </c>
      <c r="G316" s="49" t="s">
        <v>1159</v>
      </c>
      <c r="H316" s="63" t="s">
        <v>2841</v>
      </c>
      <c r="I316" s="50" t="s">
        <v>4732</v>
      </c>
      <c r="J316" s="63" t="s">
        <v>3143</v>
      </c>
      <c r="K316" s="50" t="s">
        <v>4732</v>
      </c>
      <c r="M316" s="50" t="s">
        <v>4910</v>
      </c>
      <c r="N316" s="63" t="s">
        <v>382</v>
      </c>
      <c r="O316" s="64" t="s">
        <v>722</v>
      </c>
      <c r="P316" s="65" t="s">
        <v>1559</v>
      </c>
      <c r="Q316" s="55" t="s">
        <v>4409</v>
      </c>
      <c r="R316" s="66" t="s">
        <v>40</v>
      </c>
      <c r="T316" s="66" t="s">
        <v>26</v>
      </c>
      <c r="U316" s="66" t="s">
        <v>1314</v>
      </c>
      <c r="V316" s="63" t="s">
        <v>763</v>
      </c>
      <c r="W316" s="63" t="s">
        <v>220</v>
      </c>
      <c r="X316" s="67" t="s">
        <v>1524</v>
      </c>
      <c r="Y316" s="68" t="s">
        <v>4420</v>
      </c>
      <c r="Z316" s="67" t="s">
        <v>3839</v>
      </c>
      <c r="AA316" s="69" t="s">
        <v>3142</v>
      </c>
      <c r="AB316" s="69" t="s">
        <v>1643</v>
      </c>
      <c r="AC316" s="63" t="s">
        <v>4357</v>
      </c>
      <c r="AD316" s="50" t="s">
        <v>1626</v>
      </c>
      <c r="AE316" s="70" t="s">
        <v>3363</v>
      </c>
      <c r="AH316" s="63" t="s">
        <v>4590</v>
      </c>
      <c r="AI316" s="49" t="s">
        <v>1186</v>
      </c>
      <c r="AJ316" s="63" t="s">
        <v>383</v>
      </c>
      <c r="AK316" s="63" t="s">
        <v>3008</v>
      </c>
      <c r="AL316" s="63" t="s">
        <v>3141</v>
      </c>
      <c r="AM316" s="63" t="s">
        <v>4227</v>
      </c>
      <c r="AO316" s="63" t="s">
        <v>221</v>
      </c>
      <c r="AR316" s="63" t="s">
        <v>384</v>
      </c>
    </row>
    <row r="317" spans="1:44" ht="24" customHeight="1" x14ac:dyDescent="0.2">
      <c r="A317" s="74">
        <v>315</v>
      </c>
      <c r="B317" s="74" t="s">
        <v>595</v>
      </c>
      <c r="C317" s="74">
        <v>50</v>
      </c>
      <c r="D317" s="75">
        <v>41329</v>
      </c>
      <c r="E317" s="48" t="s">
        <v>1524</v>
      </c>
      <c r="F317" s="63" t="s">
        <v>1925</v>
      </c>
      <c r="G317" s="49" t="s">
        <v>1159</v>
      </c>
      <c r="H317" s="63" t="s">
        <v>1204</v>
      </c>
      <c r="I317" s="50" t="s">
        <v>4732</v>
      </c>
      <c r="K317" s="50" t="s">
        <v>4910</v>
      </c>
      <c r="L317" s="63" t="s">
        <v>2618</v>
      </c>
      <c r="M317" s="50" t="s">
        <v>2619</v>
      </c>
      <c r="N317" s="63" t="s">
        <v>52</v>
      </c>
      <c r="O317" s="64" t="s">
        <v>386</v>
      </c>
      <c r="P317" s="65" t="s">
        <v>1555</v>
      </c>
      <c r="Q317" s="55" t="s">
        <v>4409</v>
      </c>
      <c r="R317" s="66" t="s">
        <v>40</v>
      </c>
      <c r="U317" s="66" t="s">
        <v>1391</v>
      </c>
      <c r="V317" s="63" t="s">
        <v>763</v>
      </c>
      <c r="W317" s="63" t="s">
        <v>51</v>
      </c>
      <c r="X317" s="67">
        <v>41322</v>
      </c>
      <c r="Y317" s="68" t="s">
        <v>4419</v>
      </c>
      <c r="Z317" s="67" t="s">
        <v>3839</v>
      </c>
      <c r="AB317" s="69" t="s">
        <v>1740</v>
      </c>
      <c r="AC317" s="63" t="s">
        <v>4357</v>
      </c>
      <c r="AD317" s="50" t="s">
        <v>1626</v>
      </c>
      <c r="AG317" s="63" t="s">
        <v>1044</v>
      </c>
      <c r="AH317" s="63" t="s">
        <v>1741</v>
      </c>
      <c r="AI317" s="49" t="s">
        <v>1186</v>
      </c>
      <c r="AJ317" s="63" t="s">
        <v>387</v>
      </c>
    </row>
    <row r="318" spans="1:44" ht="24" customHeight="1" x14ac:dyDescent="0.2">
      <c r="A318" s="74">
        <v>316</v>
      </c>
      <c r="B318" s="74" t="s">
        <v>595</v>
      </c>
      <c r="C318" s="74">
        <v>51</v>
      </c>
      <c r="D318" s="75">
        <v>41333</v>
      </c>
      <c r="E318" s="48" t="s">
        <v>1524</v>
      </c>
      <c r="F318" s="63" t="s">
        <v>299</v>
      </c>
      <c r="G318" s="49" t="s">
        <v>1156</v>
      </c>
      <c r="I318" s="50" t="s">
        <v>4910</v>
      </c>
      <c r="K318" s="50" t="s">
        <v>4910</v>
      </c>
      <c r="M318" s="50" t="s">
        <v>4910</v>
      </c>
      <c r="N318" s="63" t="s">
        <v>389</v>
      </c>
      <c r="O318" s="64" t="s">
        <v>388</v>
      </c>
      <c r="Q318" s="55" t="s">
        <v>4359</v>
      </c>
      <c r="R318" s="66" t="s">
        <v>40</v>
      </c>
      <c r="U318" s="66" t="s">
        <v>1337</v>
      </c>
      <c r="V318" s="63" t="s">
        <v>763</v>
      </c>
      <c r="W318" s="63" t="s">
        <v>60</v>
      </c>
      <c r="Y318" s="68" t="s">
        <v>4359</v>
      </c>
      <c r="Z318" s="67" t="s">
        <v>3839</v>
      </c>
      <c r="AB318" s="69" t="s">
        <v>4124</v>
      </c>
      <c r="AC318" s="63" t="s">
        <v>2831</v>
      </c>
      <c r="AD318" s="50" t="s">
        <v>4360</v>
      </c>
      <c r="AH318" s="63" t="s">
        <v>4611</v>
      </c>
      <c r="AI318" s="49" t="s">
        <v>1186</v>
      </c>
      <c r="AJ318" s="67" t="s">
        <v>390</v>
      </c>
    </row>
    <row r="319" spans="1:44" ht="24" customHeight="1" x14ac:dyDescent="0.2">
      <c r="A319" s="74">
        <v>317</v>
      </c>
      <c r="B319" s="74" t="s">
        <v>595</v>
      </c>
      <c r="C319" s="74">
        <v>52</v>
      </c>
      <c r="D319" s="75">
        <v>41336</v>
      </c>
      <c r="E319" s="48" t="s">
        <v>1524</v>
      </c>
      <c r="F319" s="63" t="s">
        <v>299</v>
      </c>
      <c r="G319" s="49" t="s">
        <v>1156</v>
      </c>
      <c r="H319" s="63" t="s">
        <v>1205</v>
      </c>
      <c r="I319" s="50" t="s">
        <v>4732</v>
      </c>
      <c r="K319" s="50" t="s">
        <v>4910</v>
      </c>
      <c r="L319" s="63" t="s">
        <v>2617</v>
      </c>
      <c r="M319" s="50" t="s">
        <v>4731</v>
      </c>
      <c r="N319" s="63" t="s">
        <v>311</v>
      </c>
      <c r="O319" s="64" t="s">
        <v>2868</v>
      </c>
      <c r="P319" s="65" t="s">
        <v>1561</v>
      </c>
      <c r="Q319" s="55" t="s">
        <v>4409</v>
      </c>
      <c r="R319" s="66" t="s">
        <v>40</v>
      </c>
      <c r="U319" s="66" t="s">
        <v>2869</v>
      </c>
      <c r="V319" s="63" t="s">
        <v>763</v>
      </c>
      <c r="W319" s="63" t="s">
        <v>60</v>
      </c>
      <c r="X319" s="67" t="s">
        <v>1521</v>
      </c>
      <c r="Y319" s="68" t="s">
        <v>4937</v>
      </c>
      <c r="Z319" s="67" t="s">
        <v>3839</v>
      </c>
      <c r="AA319" s="69" t="s">
        <v>1448</v>
      </c>
      <c r="AB319" s="69" t="s">
        <v>2871</v>
      </c>
      <c r="AC319" s="63" t="s">
        <v>2340</v>
      </c>
      <c r="AD319" s="50" t="s">
        <v>4360</v>
      </c>
      <c r="AH319" s="63" t="s">
        <v>4604</v>
      </c>
      <c r="AI319" s="49" t="s">
        <v>1186</v>
      </c>
      <c r="AJ319" s="67" t="s">
        <v>2870</v>
      </c>
      <c r="AK319" s="63" t="s">
        <v>2886</v>
      </c>
      <c r="AO319" s="63" t="s">
        <v>221</v>
      </c>
    </row>
    <row r="320" spans="1:44" ht="24" customHeight="1" x14ac:dyDescent="0.2">
      <c r="A320" s="74">
        <v>318</v>
      </c>
      <c r="B320" s="74" t="s">
        <v>595</v>
      </c>
      <c r="C320" s="74">
        <v>53</v>
      </c>
      <c r="D320" s="75">
        <v>41355</v>
      </c>
      <c r="E320" s="48" t="s">
        <v>1524</v>
      </c>
      <c r="F320" s="63" t="s">
        <v>755</v>
      </c>
      <c r="G320" s="49" t="s">
        <v>1159</v>
      </c>
      <c r="H320" s="63" t="s">
        <v>4823</v>
      </c>
      <c r="I320" s="50" t="s">
        <v>4732</v>
      </c>
      <c r="K320" s="50" t="s">
        <v>4910</v>
      </c>
      <c r="M320" s="50" t="s">
        <v>4910</v>
      </c>
      <c r="O320" s="64" t="s">
        <v>391</v>
      </c>
      <c r="Q320" s="55" t="s">
        <v>4359</v>
      </c>
      <c r="R320" s="66" t="s">
        <v>40</v>
      </c>
      <c r="V320" s="63" t="s">
        <v>763</v>
      </c>
      <c r="W320" s="63" t="s">
        <v>1774</v>
      </c>
      <c r="Y320" s="68" t="s">
        <v>4359</v>
      </c>
      <c r="Z320" s="67" t="s">
        <v>3839</v>
      </c>
      <c r="AC320" s="63" t="s">
        <v>1596</v>
      </c>
      <c r="AD320" s="50" t="s">
        <v>4361</v>
      </c>
      <c r="AH320" s="63" t="s">
        <v>4315</v>
      </c>
      <c r="AI320" s="49" t="s">
        <v>1186</v>
      </c>
      <c r="AJ320" s="67" t="s">
        <v>392</v>
      </c>
    </row>
    <row r="321" spans="1:44" ht="24" customHeight="1" x14ac:dyDescent="0.2">
      <c r="A321" s="74">
        <v>319</v>
      </c>
      <c r="B321" s="74" t="s">
        <v>595</v>
      </c>
      <c r="C321" s="74">
        <v>54</v>
      </c>
      <c r="D321" s="75">
        <v>41356</v>
      </c>
      <c r="E321" s="48" t="s">
        <v>1524</v>
      </c>
      <c r="F321" s="63" t="s">
        <v>605</v>
      </c>
      <c r="G321" s="49" t="s">
        <v>1159</v>
      </c>
      <c r="H321" s="63" t="s">
        <v>394</v>
      </c>
      <c r="I321" s="50" t="s">
        <v>4733</v>
      </c>
      <c r="K321" s="50" t="s">
        <v>4910</v>
      </c>
      <c r="M321" s="50" t="s">
        <v>4910</v>
      </c>
      <c r="N321" s="63" t="s">
        <v>43</v>
      </c>
      <c r="O321" s="64" t="s">
        <v>393</v>
      </c>
      <c r="P321" s="65" t="s">
        <v>1542</v>
      </c>
      <c r="Q321" s="55" t="s">
        <v>4406</v>
      </c>
      <c r="R321" s="66" t="s">
        <v>40</v>
      </c>
      <c r="T321" s="66" t="s">
        <v>1437</v>
      </c>
      <c r="V321" s="63" t="s">
        <v>763</v>
      </c>
      <c r="W321" s="63" t="s">
        <v>14</v>
      </c>
      <c r="X321" s="67" t="s">
        <v>1524</v>
      </c>
      <c r="Y321" s="68" t="s">
        <v>4420</v>
      </c>
      <c r="Z321" s="67" t="s">
        <v>3839</v>
      </c>
      <c r="AA321" s="69" t="s">
        <v>1454</v>
      </c>
      <c r="AD321" s="50" t="s">
        <v>4359</v>
      </c>
      <c r="AI321" s="49" t="s">
        <v>897</v>
      </c>
      <c r="AO321" s="63" t="s">
        <v>221</v>
      </c>
    </row>
    <row r="322" spans="1:44" ht="24" customHeight="1" x14ac:dyDescent="0.2">
      <c r="A322" s="74">
        <v>320</v>
      </c>
      <c r="B322" s="74" t="s">
        <v>595</v>
      </c>
      <c r="C322" s="74">
        <v>55</v>
      </c>
      <c r="D322" s="75">
        <v>41366</v>
      </c>
      <c r="E322" s="48" t="s">
        <v>1524</v>
      </c>
      <c r="F322" s="63" t="s">
        <v>751</v>
      </c>
      <c r="G322" s="49" t="s">
        <v>1157</v>
      </c>
      <c r="I322" s="50" t="s">
        <v>4910</v>
      </c>
      <c r="K322" s="50" t="s">
        <v>4910</v>
      </c>
      <c r="M322" s="50" t="s">
        <v>4910</v>
      </c>
      <c r="O322" s="64" t="s">
        <v>1046</v>
      </c>
      <c r="P322" s="65" t="s">
        <v>1581</v>
      </c>
      <c r="Q322" s="55" t="s">
        <v>4407</v>
      </c>
      <c r="R322" s="66" t="s">
        <v>40</v>
      </c>
      <c r="T322" s="66" t="s">
        <v>22</v>
      </c>
      <c r="U322" s="66" t="s">
        <v>1343</v>
      </c>
      <c r="V322" s="63" t="s">
        <v>763</v>
      </c>
      <c r="W322" s="63" t="s">
        <v>64</v>
      </c>
      <c r="X322" s="67" t="s">
        <v>1523</v>
      </c>
      <c r="Y322" s="68" t="s">
        <v>4421</v>
      </c>
      <c r="Z322" s="67" t="s">
        <v>3839</v>
      </c>
      <c r="AA322" s="69" t="s">
        <v>1480</v>
      </c>
      <c r="AB322" s="69" t="s">
        <v>1650</v>
      </c>
      <c r="AC322" s="63" t="s">
        <v>1657</v>
      </c>
      <c r="AD322" s="50" t="s">
        <v>4356</v>
      </c>
      <c r="AE322" s="70" t="s">
        <v>3514</v>
      </c>
      <c r="AG322" s="63" t="s">
        <v>1160</v>
      </c>
      <c r="AH322" s="63" t="s">
        <v>1745</v>
      </c>
      <c r="AI322" s="49" t="s">
        <v>1186</v>
      </c>
      <c r="AJ322" s="67" t="s">
        <v>3513</v>
      </c>
      <c r="AO322" s="63" t="s">
        <v>221</v>
      </c>
    </row>
    <row r="323" spans="1:44" ht="24" customHeight="1" x14ac:dyDescent="0.2">
      <c r="A323" s="74">
        <v>321</v>
      </c>
      <c r="B323" s="74" t="s">
        <v>595</v>
      </c>
      <c r="C323" s="74">
        <v>56</v>
      </c>
      <c r="D323" s="75">
        <v>41372</v>
      </c>
      <c r="E323" s="48" t="s">
        <v>1524</v>
      </c>
      <c r="F323" s="63" t="s">
        <v>3508</v>
      </c>
      <c r="G323" s="49" t="s">
        <v>1159</v>
      </c>
      <c r="H323" s="63" t="s">
        <v>2901</v>
      </c>
      <c r="I323" s="50" t="s">
        <v>4732</v>
      </c>
      <c r="K323" s="50" t="s">
        <v>4910</v>
      </c>
      <c r="M323" s="50" t="s">
        <v>4910</v>
      </c>
      <c r="N323" s="63" t="s">
        <v>2634</v>
      </c>
      <c r="O323" s="64" t="s">
        <v>3510</v>
      </c>
      <c r="P323" s="65" t="s">
        <v>1571</v>
      </c>
      <c r="Q323" s="55" t="s">
        <v>4410</v>
      </c>
      <c r="R323" s="66" t="s">
        <v>40</v>
      </c>
      <c r="V323" s="63" t="s">
        <v>763</v>
      </c>
      <c r="W323" s="63" t="s">
        <v>60</v>
      </c>
      <c r="Y323" s="68" t="s">
        <v>4359</v>
      </c>
      <c r="Z323" s="67" t="s">
        <v>3839</v>
      </c>
      <c r="AA323" s="69" t="s">
        <v>3512</v>
      </c>
      <c r="AB323" s="69" t="s">
        <v>1624</v>
      </c>
      <c r="AC323" s="63" t="s">
        <v>3511</v>
      </c>
      <c r="AD323" s="50" t="s">
        <v>4361</v>
      </c>
      <c r="AH323" s="63" t="s">
        <v>3509</v>
      </c>
      <c r="AI323" s="49" t="s">
        <v>1186</v>
      </c>
      <c r="AJ323" s="67" t="s">
        <v>3507</v>
      </c>
    </row>
    <row r="324" spans="1:44" ht="24" customHeight="1" x14ac:dyDescent="0.2">
      <c r="A324" s="74">
        <v>322</v>
      </c>
      <c r="B324" s="74" t="s">
        <v>595</v>
      </c>
      <c r="C324" s="74">
        <v>57</v>
      </c>
      <c r="D324" s="75">
        <v>41377</v>
      </c>
      <c r="E324" s="48" t="s">
        <v>1524</v>
      </c>
      <c r="F324" s="63" t="s">
        <v>2435</v>
      </c>
      <c r="G324" s="49" t="s">
        <v>1159</v>
      </c>
      <c r="H324" s="63" t="s">
        <v>2636</v>
      </c>
      <c r="I324" s="50" t="s">
        <v>4732</v>
      </c>
      <c r="K324" s="50" t="s">
        <v>4910</v>
      </c>
      <c r="M324" s="50" t="s">
        <v>4910</v>
      </c>
      <c r="O324" s="64" t="s">
        <v>663</v>
      </c>
      <c r="P324" s="65" t="s">
        <v>1558</v>
      </c>
      <c r="Q324" s="55" t="s">
        <v>4409</v>
      </c>
      <c r="R324" s="66" t="s">
        <v>40</v>
      </c>
      <c r="T324" s="66" t="s">
        <v>25</v>
      </c>
      <c r="U324" s="66" t="s">
        <v>41</v>
      </c>
      <c r="V324" s="63" t="s">
        <v>763</v>
      </c>
      <c r="W324" s="63" t="s">
        <v>41</v>
      </c>
      <c r="Y324" s="68" t="s">
        <v>4359</v>
      </c>
      <c r="Z324" s="67" t="s">
        <v>3839</v>
      </c>
      <c r="AB324" s="69" t="s">
        <v>1650</v>
      </c>
      <c r="AC324" s="63" t="s">
        <v>4357</v>
      </c>
      <c r="AD324" s="50" t="s">
        <v>1626</v>
      </c>
      <c r="AH324" s="63" t="s">
        <v>4289</v>
      </c>
      <c r="AI324" s="49" t="s">
        <v>1186</v>
      </c>
      <c r="AJ324" s="63" t="s">
        <v>395</v>
      </c>
    </row>
    <row r="325" spans="1:44" ht="24" customHeight="1" x14ac:dyDescent="0.2">
      <c r="A325" s="74">
        <v>323</v>
      </c>
      <c r="B325" s="74" t="s">
        <v>595</v>
      </c>
      <c r="C325" s="74">
        <v>58</v>
      </c>
      <c r="D325" s="75">
        <v>41378</v>
      </c>
      <c r="E325" s="48" t="s">
        <v>1524</v>
      </c>
      <c r="F325" s="63" t="s">
        <v>1083</v>
      </c>
      <c r="G325" s="49" t="s">
        <v>1159</v>
      </c>
      <c r="H325" s="63" t="s">
        <v>2705</v>
      </c>
      <c r="I325" s="50" t="s">
        <v>4732</v>
      </c>
      <c r="K325" s="50" t="s">
        <v>4910</v>
      </c>
      <c r="L325" s="63" t="s">
        <v>2618</v>
      </c>
      <c r="M325" s="50" t="s">
        <v>2619</v>
      </c>
      <c r="O325" s="64" t="s">
        <v>3504</v>
      </c>
      <c r="P325" s="65" t="s">
        <v>1560</v>
      </c>
      <c r="Q325" s="55" t="s">
        <v>4409</v>
      </c>
      <c r="R325" s="66" t="s">
        <v>40</v>
      </c>
      <c r="U325" s="66" t="s">
        <v>60</v>
      </c>
      <c r="V325" s="63" t="s">
        <v>763</v>
      </c>
      <c r="W325" s="63" t="s">
        <v>60</v>
      </c>
      <c r="X325" s="67" t="s">
        <v>1524</v>
      </c>
      <c r="Y325" s="68" t="s">
        <v>4420</v>
      </c>
      <c r="Z325" s="67" t="s">
        <v>3839</v>
      </c>
      <c r="AA325" s="69" t="s">
        <v>3505</v>
      </c>
      <c r="AC325" s="63" t="s">
        <v>4357</v>
      </c>
      <c r="AD325" s="50" t="s">
        <v>1626</v>
      </c>
      <c r="AE325" s="70" t="s">
        <v>3506</v>
      </c>
      <c r="AH325" s="63" t="s">
        <v>4655</v>
      </c>
      <c r="AI325" s="49" t="s">
        <v>1186</v>
      </c>
      <c r="AJ325" s="63" t="s">
        <v>3503</v>
      </c>
    </row>
    <row r="326" spans="1:44" ht="24" customHeight="1" x14ac:dyDescent="0.2">
      <c r="A326" s="74">
        <v>324</v>
      </c>
      <c r="B326" s="74" t="s">
        <v>595</v>
      </c>
      <c r="C326" s="74">
        <v>59</v>
      </c>
      <c r="D326" s="75">
        <v>41383</v>
      </c>
      <c r="E326" s="48" t="s">
        <v>1524</v>
      </c>
      <c r="F326" s="63" t="s">
        <v>3281</v>
      </c>
      <c r="G326" s="49" t="s">
        <v>1156</v>
      </c>
      <c r="H326" s="63" t="s">
        <v>4835</v>
      </c>
      <c r="I326" s="50" t="s">
        <v>4732</v>
      </c>
      <c r="K326" s="50" t="s">
        <v>4910</v>
      </c>
      <c r="M326" s="50" t="s">
        <v>4910</v>
      </c>
      <c r="O326" s="64" t="s">
        <v>3284</v>
      </c>
      <c r="Q326" s="55" t="s">
        <v>4359</v>
      </c>
      <c r="R326" s="66" t="s">
        <v>40</v>
      </c>
      <c r="V326" s="63" t="s">
        <v>763</v>
      </c>
      <c r="W326" s="63" t="s">
        <v>631</v>
      </c>
      <c r="Y326" s="68" t="s">
        <v>4359</v>
      </c>
      <c r="Z326" s="67" t="s">
        <v>3839</v>
      </c>
      <c r="AB326" s="69" t="s">
        <v>2707</v>
      </c>
      <c r="AC326" s="63" t="s">
        <v>4357</v>
      </c>
      <c r="AD326" s="50" t="s">
        <v>1626</v>
      </c>
      <c r="AH326" s="63" t="s">
        <v>3283</v>
      </c>
      <c r="AI326" s="49" t="s">
        <v>1186</v>
      </c>
      <c r="AJ326" s="63" t="s">
        <v>3282</v>
      </c>
    </row>
    <row r="327" spans="1:44" ht="24" customHeight="1" x14ac:dyDescent="0.2">
      <c r="A327" s="74">
        <v>325</v>
      </c>
      <c r="B327" s="74" t="s">
        <v>595</v>
      </c>
      <c r="C327" s="74">
        <v>60</v>
      </c>
      <c r="D327" s="75">
        <v>41388</v>
      </c>
      <c r="E327" s="48" t="s">
        <v>1524</v>
      </c>
      <c r="F327" s="63" t="s">
        <v>606</v>
      </c>
      <c r="G327" s="49" t="s">
        <v>1159</v>
      </c>
      <c r="H327" s="63" t="s">
        <v>2636</v>
      </c>
      <c r="I327" s="50" t="s">
        <v>4732</v>
      </c>
      <c r="K327" s="50" t="s">
        <v>4910</v>
      </c>
      <c r="M327" s="50" t="s">
        <v>4910</v>
      </c>
      <c r="O327" s="64" t="s">
        <v>396</v>
      </c>
      <c r="P327" s="65" t="s">
        <v>1548</v>
      </c>
      <c r="Q327" s="55" t="s">
        <v>4406</v>
      </c>
      <c r="R327" s="66" t="s">
        <v>40</v>
      </c>
      <c r="V327" s="63" t="s">
        <v>763</v>
      </c>
      <c r="W327" s="63" t="s">
        <v>14</v>
      </c>
      <c r="X327" s="67">
        <v>41387</v>
      </c>
      <c r="Y327" s="68" t="s">
        <v>4424</v>
      </c>
      <c r="Z327" s="67" t="s">
        <v>3839</v>
      </c>
      <c r="AB327" s="69" t="s">
        <v>4342</v>
      </c>
      <c r="AC327" s="63" t="s">
        <v>4357</v>
      </c>
      <c r="AD327" s="50" t="s">
        <v>1626</v>
      </c>
      <c r="AH327" s="63" t="s">
        <v>4341</v>
      </c>
      <c r="AI327" s="49" t="s">
        <v>4413</v>
      </c>
      <c r="AO327" s="63" t="s">
        <v>221</v>
      </c>
      <c r="AQ327" s="63" t="s">
        <v>397</v>
      </c>
    </row>
    <row r="328" spans="1:44" ht="24" customHeight="1" x14ac:dyDescent="0.2">
      <c r="A328" s="74">
        <v>326</v>
      </c>
      <c r="B328" s="74" t="s">
        <v>595</v>
      </c>
      <c r="C328" s="74">
        <v>61</v>
      </c>
      <c r="D328" s="75">
        <v>41389</v>
      </c>
      <c r="E328" s="48" t="s">
        <v>1524</v>
      </c>
      <c r="F328" s="63" t="s">
        <v>745</v>
      </c>
      <c r="G328" s="49" t="s">
        <v>1156</v>
      </c>
      <c r="H328" s="63" t="s">
        <v>1920</v>
      </c>
      <c r="I328" s="50" t="s">
        <v>4732</v>
      </c>
      <c r="J328" s="63" t="s">
        <v>3278</v>
      </c>
      <c r="K328" s="50" t="s">
        <v>4732</v>
      </c>
      <c r="L328" s="63" t="s">
        <v>4226</v>
      </c>
      <c r="M328" s="50" t="s">
        <v>2619</v>
      </c>
      <c r="O328" s="64" t="s">
        <v>4224</v>
      </c>
      <c r="P328" s="65" t="s">
        <v>1588</v>
      </c>
      <c r="Q328" s="55" t="s">
        <v>4407</v>
      </c>
      <c r="R328" s="66" t="s">
        <v>40</v>
      </c>
      <c r="U328" s="66" t="s">
        <v>53</v>
      </c>
      <c r="V328" s="63" t="s">
        <v>763</v>
      </c>
      <c r="W328" s="63" t="s">
        <v>53</v>
      </c>
      <c r="Y328" s="68" t="s">
        <v>4359</v>
      </c>
      <c r="Z328" s="67" t="s">
        <v>3839</v>
      </c>
      <c r="AA328" s="69" t="s">
        <v>4225</v>
      </c>
      <c r="AB328" s="69" t="s">
        <v>1627</v>
      </c>
      <c r="AC328" s="63" t="s">
        <v>2574</v>
      </c>
      <c r="AD328" s="50" t="s">
        <v>4361</v>
      </c>
      <c r="AH328" s="63" t="s">
        <v>4223</v>
      </c>
      <c r="AI328" s="49" t="s">
        <v>1186</v>
      </c>
      <c r="AJ328" s="63" t="s">
        <v>4222</v>
      </c>
    </row>
    <row r="329" spans="1:44" ht="24" customHeight="1" x14ac:dyDescent="0.2">
      <c r="A329" s="74">
        <v>327</v>
      </c>
      <c r="B329" s="74" t="s">
        <v>595</v>
      </c>
      <c r="C329" s="74">
        <v>62</v>
      </c>
      <c r="D329" s="75">
        <v>41393</v>
      </c>
      <c r="E329" s="48" t="s">
        <v>1524</v>
      </c>
      <c r="F329" s="63" t="s">
        <v>757</v>
      </c>
      <c r="G329" s="49" t="s">
        <v>1159</v>
      </c>
      <c r="H329" s="63" t="s">
        <v>3280</v>
      </c>
      <c r="I329" s="50" t="s">
        <v>4732</v>
      </c>
      <c r="K329" s="50" t="s">
        <v>4910</v>
      </c>
      <c r="M329" s="50" t="s">
        <v>4910</v>
      </c>
      <c r="O329" s="64" t="s">
        <v>662</v>
      </c>
      <c r="P329" s="65" t="s">
        <v>1549</v>
      </c>
      <c r="Q329" s="55" t="s">
        <v>4406</v>
      </c>
      <c r="R329" s="66" t="s">
        <v>40</v>
      </c>
      <c r="T329" s="66" t="s">
        <v>22</v>
      </c>
      <c r="V329" s="63" t="s">
        <v>763</v>
      </c>
      <c r="W329" s="63" t="s">
        <v>28</v>
      </c>
      <c r="Y329" s="68" t="s">
        <v>4359</v>
      </c>
      <c r="Z329" s="67" t="s">
        <v>3839</v>
      </c>
      <c r="AB329" s="69" t="s">
        <v>1621</v>
      </c>
      <c r="AC329" s="63" t="s">
        <v>4357</v>
      </c>
      <c r="AD329" s="50" t="s">
        <v>1626</v>
      </c>
      <c r="AH329" s="63" t="s">
        <v>1712</v>
      </c>
      <c r="AI329" s="49" t="s">
        <v>1186</v>
      </c>
      <c r="AJ329" s="63" t="s">
        <v>398</v>
      </c>
      <c r="AK329" s="63" t="s">
        <v>1677</v>
      </c>
      <c r="AL329" s="63" t="s">
        <v>3279</v>
      </c>
      <c r="AO329" s="63" t="s">
        <v>221</v>
      </c>
    </row>
    <row r="330" spans="1:44" ht="24" customHeight="1" x14ac:dyDescent="0.2">
      <c r="A330" s="74">
        <v>328</v>
      </c>
      <c r="B330" s="74" t="s">
        <v>595</v>
      </c>
      <c r="C330" s="74">
        <v>63</v>
      </c>
      <c r="D330" s="75">
        <v>41396</v>
      </c>
      <c r="E330" s="48" t="s">
        <v>1524</v>
      </c>
      <c r="F330" s="63" t="s">
        <v>3601</v>
      </c>
      <c r="G330" s="49" t="s">
        <v>1156</v>
      </c>
      <c r="H330" s="63" t="s">
        <v>1198</v>
      </c>
      <c r="I330" s="50" t="s">
        <v>4732</v>
      </c>
      <c r="J330" s="63" t="s">
        <v>3278</v>
      </c>
      <c r="K330" s="50" t="s">
        <v>4732</v>
      </c>
      <c r="M330" s="50" t="s">
        <v>4910</v>
      </c>
      <c r="N330" s="63" t="s">
        <v>70</v>
      </c>
      <c r="O330" s="64" t="s">
        <v>699</v>
      </c>
      <c r="P330" s="65" t="s">
        <v>1577</v>
      </c>
      <c r="Q330" s="55" t="s">
        <v>4411</v>
      </c>
      <c r="R330" s="66" t="s">
        <v>40</v>
      </c>
      <c r="U330" s="66" t="s">
        <v>1353</v>
      </c>
      <c r="V330" s="63" t="s">
        <v>763</v>
      </c>
      <c r="W330" s="63" t="s">
        <v>4359</v>
      </c>
      <c r="Y330" s="68" t="s">
        <v>4359</v>
      </c>
      <c r="Z330" s="67" t="s">
        <v>3839</v>
      </c>
      <c r="AB330" s="69" t="s">
        <v>1627</v>
      </c>
      <c r="AC330" s="63" t="s">
        <v>1660</v>
      </c>
      <c r="AD330" s="50" t="s">
        <v>4360</v>
      </c>
      <c r="AE330" s="70" t="s">
        <v>3364</v>
      </c>
      <c r="AH330" s="63" t="s">
        <v>4688</v>
      </c>
      <c r="AI330" s="49" t="s">
        <v>1186</v>
      </c>
      <c r="AJ330" s="63" t="s">
        <v>399</v>
      </c>
      <c r="AK330" s="63" t="s">
        <v>3502</v>
      </c>
      <c r="AL330" s="63" t="s">
        <v>400</v>
      </c>
      <c r="AR330" s="63" t="s">
        <v>400</v>
      </c>
    </row>
    <row r="331" spans="1:44" ht="24" customHeight="1" x14ac:dyDescent="0.2">
      <c r="A331" s="74">
        <v>329</v>
      </c>
      <c r="B331" s="74" t="s">
        <v>595</v>
      </c>
      <c r="C331" s="74">
        <v>64</v>
      </c>
      <c r="D331" s="75">
        <v>41770</v>
      </c>
      <c r="E331" s="48" t="s">
        <v>1524</v>
      </c>
      <c r="F331" s="63" t="s">
        <v>1040</v>
      </c>
      <c r="G331" s="49" t="s">
        <v>1159</v>
      </c>
      <c r="H331" s="63" t="s">
        <v>1206</v>
      </c>
      <c r="I331" s="50" t="s">
        <v>4732</v>
      </c>
      <c r="K331" s="50" t="s">
        <v>4910</v>
      </c>
      <c r="L331" s="63" t="s">
        <v>2628</v>
      </c>
      <c r="M331" s="50" t="s">
        <v>2619</v>
      </c>
      <c r="N331" s="63" t="s">
        <v>1042</v>
      </c>
      <c r="O331" s="64" t="s">
        <v>1041</v>
      </c>
      <c r="P331" s="65" t="s">
        <v>1575</v>
      </c>
      <c r="Q331" s="55" t="s">
        <v>4411</v>
      </c>
      <c r="R331" s="66" t="s">
        <v>40</v>
      </c>
      <c r="T331" s="66" t="s">
        <v>26</v>
      </c>
      <c r="U331" s="66" t="s">
        <v>28</v>
      </c>
      <c r="V331" s="63" t="s">
        <v>763</v>
      </c>
      <c r="W331" s="63" t="s">
        <v>28</v>
      </c>
      <c r="Y331" s="68" t="s">
        <v>4359</v>
      </c>
      <c r="Z331" s="67" t="s">
        <v>3839</v>
      </c>
      <c r="AB331" s="69" t="s">
        <v>1633</v>
      </c>
      <c r="AC331" s="63" t="s">
        <v>4703</v>
      </c>
      <c r="AD331" s="50" t="s">
        <v>4363</v>
      </c>
      <c r="AG331" s="63" t="s">
        <v>1634</v>
      </c>
      <c r="AH331" s="63" t="s">
        <v>4367</v>
      </c>
      <c r="AI331" s="49" t="s">
        <v>1186</v>
      </c>
      <c r="AJ331" s="63" t="s">
        <v>3501</v>
      </c>
      <c r="AK331" s="63" t="s">
        <v>1043</v>
      </c>
    </row>
    <row r="332" spans="1:44" ht="24" customHeight="1" x14ac:dyDescent="0.2">
      <c r="A332" s="74">
        <v>330</v>
      </c>
      <c r="B332" s="74" t="s">
        <v>595</v>
      </c>
      <c r="C332" s="74">
        <v>65</v>
      </c>
      <c r="D332" s="75">
        <v>41408</v>
      </c>
      <c r="E332" s="48" t="s">
        <v>1524</v>
      </c>
      <c r="F332" s="63" t="s">
        <v>1154</v>
      </c>
      <c r="G332" s="49" t="s">
        <v>1157</v>
      </c>
      <c r="H332" s="63" t="s">
        <v>1706</v>
      </c>
      <c r="I332" s="50" t="s">
        <v>4732</v>
      </c>
      <c r="K332" s="50" t="s">
        <v>4910</v>
      </c>
      <c r="L332" s="63" t="s">
        <v>2819</v>
      </c>
      <c r="M332" s="50" t="s">
        <v>2619</v>
      </c>
      <c r="N332" s="63" t="s">
        <v>2820</v>
      </c>
      <c r="O332" s="64" t="s">
        <v>2817</v>
      </c>
      <c r="P332" s="65" t="s">
        <v>1578</v>
      </c>
      <c r="Q332" s="55" t="s">
        <v>4411</v>
      </c>
      <c r="R332" s="66" t="s">
        <v>40</v>
      </c>
      <c r="U332" s="66" t="s">
        <v>2818</v>
      </c>
      <c r="V332" s="63" t="s">
        <v>763</v>
      </c>
      <c r="W332" s="63" t="s">
        <v>4359</v>
      </c>
      <c r="Y332" s="68" t="s">
        <v>4359</v>
      </c>
      <c r="Z332" s="67" t="s">
        <v>3839</v>
      </c>
      <c r="AC332" s="63" t="s">
        <v>2340</v>
      </c>
      <c r="AD332" s="50" t="s">
        <v>4360</v>
      </c>
      <c r="AE332" s="70" t="s">
        <v>3365</v>
      </c>
      <c r="AH332" s="63" t="s">
        <v>5012</v>
      </c>
      <c r="AI332" s="49" t="s">
        <v>1186</v>
      </c>
      <c r="AJ332" s="63" t="s">
        <v>2821</v>
      </c>
    </row>
    <row r="333" spans="1:44" ht="24" customHeight="1" x14ac:dyDescent="0.2">
      <c r="A333" s="74">
        <v>331</v>
      </c>
      <c r="B333" s="74" t="s">
        <v>595</v>
      </c>
      <c r="C333" s="74">
        <v>66</v>
      </c>
      <c r="D333" s="75">
        <v>41411</v>
      </c>
      <c r="E333" s="48" t="s">
        <v>1524</v>
      </c>
      <c r="F333" s="63" t="s">
        <v>602</v>
      </c>
      <c r="G333" s="49" t="s">
        <v>1159</v>
      </c>
      <c r="H333" s="63" t="s">
        <v>1738</v>
      </c>
      <c r="I333" s="50" t="s">
        <v>4733</v>
      </c>
      <c r="K333" s="50" t="s">
        <v>4910</v>
      </c>
      <c r="M333" s="50" t="s">
        <v>4910</v>
      </c>
      <c r="N333" s="63" t="s">
        <v>311</v>
      </c>
      <c r="O333" s="64" t="s">
        <v>1257</v>
      </c>
      <c r="P333" s="65" t="s">
        <v>1556</v>
      </c>
      <c r="Q333" s="55" t="s">
        <v>4409</v>
      </c>
      <c r="R333" s="66" t="s">
        <v>40</v>
      </c>
      <c r="T333" s="66" t="s">
        <v>22</v>
      </c>
      <c r="U333" s="66" t="s">
        <v>1410</v>
      </c>
      <c r="V333" s="63" t="s">
        <v>763</v>
      </c>
      <c r="W333" s="63" t="s">
        <v>60</v>
      </c>
      <c r="Y333" s="68" t="s">
        <v>4359</v>
      </c>
      <c r="Z333" s="67" t="s">
        <v>3839</v>
      </c>
      <c r="AA333" s="69" t="s">
        <v>1462</v>
      </c>
      <c r="AB333" s="69" t="s">
        <v>1648</v>
      </c>
      <c r="AC333" s="63" t="s">
        <v>2574</v>
      </c>
      <c r="AD333" s="50" t="s">
        <v>4361</v>
      </c>
      <c r="AH333" s="63" t="s">
        <v>1739</v>
      </c>
      <c r="AI333" s="49" t="s">
        <v>1186</v>
      </c>
      <c r="AJ333" s="63" t="s">
        <v>401</v>
      </c>
      <c r="AR333" s="63" t="s">
        <v>402</v>
      </c>
    </row>
    <row r="334" spans="1:44" ht="24" customHeight="1" x14ac:dyDescent="0.2">
      <c r="A334" s="74">
        <v>332</v>
      </c>
      <c r="B334" s="74" t="s">
        <v>595</v>
      </c>
      <c r="C334" s="74">
        <v>67</v>
      </c>
      <c r="D334" s="75">
        <v>41412</v>
      </c>
      <c r="E334" s="48" t="s">
        <v>1524</v>
      </c>
      <c r="F334" s="63" t="s">
        <v>3601</v>
      </c>
      <c r="G334" s="49" t="s">
        <v>1156</v>
      </c>
      <c r="H334" s="63" t="s">
        <v>1207</v>
      </c>
      <c r="I334" s="50" t="s">
        <v>4732</v>
      </c>
      <c r="K334" s="50" t="s">
        <v>4910</v>
      </c>
      <c r="M334" s="50" t="s">
        <v>4910</v>
      </c>
      <c r="N334" s="63" t="s">
        <v>70</v>
      </c>
      <c r="O334" s="64" t="s">
        <v>1258</v>
      </c>
      <c r="P334" s="65" t="s">
        <v>1554</v>
      </c>
      <c r="Q334" s="55" t="s">
        <v>4409</v>
      </c>
      <c r="R334" s="66" t="s">
        <v>40</v>
      </c>
      <c r="U334" s="66" t="s">
        <v>44</v>
      </c>
      <c r="V334" s="63" t="s">
        <v>763</v>
      </c>
      <c r="W334" s="63" t="s">
        <v>4359</v>
      </c>
      <c r="X334" s="67" t="s">
        <v>1532</v>
      </c>
      <c r="Y334" s="68" t="s">
        <v>4421</v>
      </c>
      <c r="Z334" s="67" t="s">
        <v>3839</v>
      </c>
      <c r="AA334" s="69" t="s">
        <v>1495</v>
      </c>
      <c r="AB334" s="69" t="s">
        <v>1636</v>
      </c>
      <c r="AC334" s="63" t="s">
        <v>2340</v>
      </c>
      <c r="AD334" s="50" t="s">
        <v>4360</v>
      </c>
      <c r="AE334" s="70" t="s">
        <v>3366</v>
      </c>
      <c r="AH334" s="63" t="s">
        <v>1744</v>
      </c>
      <c r="AI334" s="49" t="s">
        <v>1186</v>
      </c>
      <c r="AJ334" s="63" t="s">
        <v>403</v>
      </c>
      <c r="AK334" s="63" t="s">
        <v>1125</v>
      </c>
      <c r="AL334" s="63" t="s">
        <v>3500</v>
      </c>
      <c r="AM334" s="63" t="s">
        <v>4221</v>
      </c>
    </row>
    <row r="335" spans="1:44" ht="24" customHeight="1" x14ac:dyDescent="0.2">
      <c r="A335" s="74">
        <v>333</v>
      </c>
      <c r="B335" s="74" t="s">
        <v>595</v>
      </c>
      <c r="C335" s="74">
        <v>68</v>
      </c>
      <c r="D335" s="75">
        <v>41412</v>
      </c>
      <c r="E335" s="48" t="s">
        <v>1524</v>
      </c>
      <c r="F335" s="63" t="s">
        <v>3601</v>
      </c>
      <c r="G335" s="49" t="s">
        <v>1156</v>
      </c>
      <c r="H335" s="63" t="s">
        <v>1207</v>
      </c>
      <c r="I335" s="50" t="s">
        <v>4732</v>
      </c>
      <c r="K335" s="50" t="s">
        <v>4910</v>
      </c>
      <c r="M335" s="50" t="s">
        <v>4910</v>
      </c>
      <c r="N335" s="63" t="s">
        <v>70</v>
      </c>
      <c r="O335" s="64" t="s">
        <v>404</v>
      </c>
      <c r="P335" s="65" t="s">
        <v>1577</v>
      </c>
      <c r="Q335" s="55" t="s">
        <v>4411</v>
      </c>
      <c r="R335" s="66" t="s">
        <v>40</v>
      </c>
      <c r="U335" s="66" t="s">
        <v>725</v>
      </c>
      <c r="V335" s="63" t="s">
        <v>763</v>
      </c>
      <c r="W335" s="63" t="s">
        <v>725</v>
      </c>
      <c r="Y335" s="68" t="s">
        <v>4359</v>
      </c>
      <c r="Z335" s="67" t="s">
        <v>3839</v>
      </c>
      <c r="AA335" s="69" t="s">
        <v>1517</v>
      </c>
      <c r="AC335" s="63" t="s">
        <v>2574</v>
      </c>
      <c r="AD335" s="50" t="s">
        <v>4361</v>
      </c>
      <c r="AE335" s="70" t="s">
        <v>3367</v>
      </c>
      <c r="AH335" s="63" t="s">
        <v>1744</v>
      </c>
      <c r="AI335" s="49" t="s">
        <v>1186</v>
      </c>
      <c r="AJ335" s="63" t="s">
        <v>403</v>
      </c>
      <c r="AK335" s="63" t="s">
        <v>1125</v>
      </c>
      <c r="AL335" s="63" t="s">
        <v>3500</v>
      </c>
      <c r="AM335" s="63" t="s">
        <v>4221</v>
      </c>
    </row>
    <row r="336" spans="1:44" ht="24" customHeight="1" x14ac:dyDescent="0.2">
      <c r="A336" s="74">
        <v>334</v>
      </c>
      <c r="B336" s="74" t="s">
        <v>595</v>
      </c>
      <c r="C336" s="74">
        <v>69</v>
      </c>
      <c r="D336" s="75">
        <v>41414</v>
      </c>
      <c r="E336" s="48" t="s">
        <v>1524</v>
      </c>
      <c r="F336" s="63" t="s">
        <v>745</v>
      </c>
      <c r="G336" s="49" t="s">
        <v>1156</v>
      </c>
      <c r="H336" s="63" t="s">
        <v>749</v>
      </c>
      <c r="I336" s="50" t="s">
        <v>4733</v>
      </c>
      <c r="K336" s="50" t="s">
        <v>4910</v>
      </c>
      <c r="M336" s="50" t="s">
        <v>4910</v>
      </c>
      <c r="N336" s="63" t="s">
        <v>233</v>
      </c>
      <c r="O336" s="64" t="s">
        <v>405</v>
      </c>
      <c r="P336" s="65" t="s">
        <v>1553</v>
      </c>
      <c r="Q336" s="55" t="s">
        <v>4409</v>
      </c>
      <c r="R336" s="66" t="s">
        <v>2472</v>
      </c>
      <c r="U336" s="66" t="s">
        <v>4457</v>
      </c>
      <c r="V336" s="63" t="s">
        <v>763</v>
      </c>
      <c r="W336" s="63" t="s">
        <v>629</v>
      </c>
      <c r="X336" s="67" t="s">
        <v>1520</v>
      </c>
      <c r="Y336" s="68" t="s">
        <v>4422</v>
      </c>
      <c r="Z336" s="67" t="s">
        <v>3839</v>
      </c>
      <c r="AA336" s="69" t="s">
        <v>4437</v>
      </c>
      <c r="AD336" s="50" t="s">
        <v>4359</v>
      </c>
      <c r="AE336" s="70" t="s">
        <v>1477</v>
      </c>
      <c r="AI336" s="49" t="s">
        <v>4413</v>
      </c>
    </row>
    <row r="337" spans="1:52" ht="24" customHeight="1" x14ac:dyDescent="0.2">
      <c r="A337" s="74">
        <v>335</v>
      </c>
      <c r="B337" s="74" t="s">
        <v>595</v>
      </c>
      <c r="C337" s="74">
        <v>70</v>
      </c>
      <c r="D337" s="75">
        <v>41415</v>
      </c>
      <c r="E337" s="48" t="s">
        <v>1524</v>
      </c>
      <c r="F337" s="63" t="s">
        <v>299</v>
      </c>
      <c r="G337" s="49" t="s">
        <v>1156</v>
      </c>
      <c r="I337" s="50" t="s">
        <v>4910</v>
      </c>
      <c r="K337" s="50" t="s">
        <v>4910</v>
      </c>
      <c r="M337" s="50" t="s">
        <v>4910</v>
      </c>
      <c r="N337" s="63" t="s">
        <v>279</v>
      </c>
      <c r="O337" s="64" t="s">
        <v>406</v>
      </c>
      <c r="P337" s="65" t="s">
        <v>1586</v>
      </c>
      <c r="Q337" s="55" t="s">
        <v>4407</v>
      </c>
      <c r="R337" s="66" t="s">
        <v>40</v>
      </c>
      <c r="U337" s="66" t="s">
        <v>1357</v>
      </c>
      <c r="V337" s="63" t="s">
        <v>763</v>
      </c>
      <c r="W337" s="63" t="s">
        <v>47</v>
      </c>
      <c r="X337" s="67" t="s">
        <v>1529</v>
      </c>
      <c r="Y337" s="68" t="s">
        <v>4421</v>
      </c>
      <c r="Z337" s="67" t="s">
        <v>3839</v>
      </c>
      <c r="AA337" s="69" t="s">
        <v>1498</v>
      </c>
      <c r="AD337" s="50" t="s">
        <v>4359</v>
      </c>
      <c r="AE337" s="70" t="s">
        <v>3368</v>
      </c>
      <c r="AI337" s="49" t="s">
        <v>4413</v>
      </c>
    </row>
    <row r="338" spans="1:52" ht="24" customHeight="1" x14ac:dyDescent="0.2">
      <c r="A338" s="74">
        <v>336</v>
      </c>
      <c r="B338" s="74" t="s">
        <v>595</v>
      </c>
      <c r="C338" s="74">
        <v>71</v>
      </c>
      <c r="D338" s="75">
        <v>41421</v>
      </c>
      <c r="E338" s="48" t="s">
        <v>1524</v>
      </c>
      <c r="F338" s="63" t="s">
        <v>1676</v>
      </c>
      <c r="G338" s="49" t="s">
        <v>1159</v>
      </c>
      <c r="H338" s="63" t="s">
        <v>2864</v>
      </c>
      <c r="I338" s="50" t="s">
        <v>4732</v>
      </c>
      <c r="K338" s="50" t="s">
        <v>4910</v>
      </c>
      <c r="M338" s="50" t="s">
        <v>4910</v>
      </c>
      <c r="O338" s="64" t="s">
        <v>2863</v>
      </c>
      <c r="P338" s="65" t="s">
        <v>1588</v>
      </c>
      <c r="Q338" s="55" t="s">
        <v>4407</v>
      </c>
      <c r="R338" s="66" t="s">
        <v>40</v>
      </c>
      <c r="V338" s="63" t="s">
        <v>763</v>
      </c>
      <c r="W338" s="63" t="s">
        <v>28</v>
      </c>
      <c r="Y338" s="68" t="s">
        <v>4359</v>
      </c>
      <c r="Z338" s="67" t="s">
        <v>3839</v>
      </c>
      <c r="AB338" s="69" t="s">
        <v>1636</v>
      </c>
      <c r="AC338" s="63" t="s">
        <v>2121</v>
      </c>
      <c r="AD338" s="50" t="s">
        <v>4360</v>
      </c>
      <c r="AH338" s="63" t="s">
        <v>2866</v>
      </c>
      <c r="AI338" s="49" t="s">
        <v>1186</v>
      </c>
      <c r="AJ338" s="63" t="s">
        <v>2865</v>
      </c>
      <c r="AK338" s="63" t="s">
        <v>3202</v>
      </c>
    </row>
    <row r="339" spans="1:52" ht="24" customHeight="1" x14ac:dyDescent="0.2">
      <c r="A339" s="74">
        <v>337</v>
      </c>
      <c r="B339" s="74" t="s">
        <v>595</v>
      </c>
      <c r="C339" s="74">
        <v>72</v>
      </c>
      <c r="D339" s="75">
        <v>41430</v>
      </c>
      <c r="E339" s="48" t="s">
        <v>1524</v>
      </c>
      <c r="F339" s="63" t="s">
        <v>613</v>
      </c>
      <c r="G339" s="49" t="s">
        <v>1159</v>
      </c>
      <c r="H339" s="63" t="s">
        <v>3189</v>
      </c>
      <c r="I339" s="50" t="s">
        <v>4732</v>
      </c>
      <c r="J339" s="63" t="s">
        <v>1208</v>
      </c>
      <c r="K339" s="50" t="s">
        <v>4734</v>
      </c>
      <c r="L339" s="63" t="s">
        <v>2654</v>
      </c>
      <c r="M339" s="50" t="s">
        <v>4729</v>
      </c>
      <c r="N339" s="63" t="s">
        <v>415</v>
      </c>
      <c r="O339" s="64" t="s">
        <v>3888</v>
      </c>
      <c r="P339" s="65" t="s">
        <v>1544</v>
      </c>
      <c r="Q339" s="55" t="s">
        <v>4406</v>
      </c>
      <c r="R339" s="66" t="s">
        <v>40</v>
      </c>
      <c r="S339" s="66" t="s">
        <v>1271</v>
      </c>
      <c r="T339" s="66" t="s">
        <v>1700</v>
      </c>
      <c r="U339" s="66" t="s">
        <v>1390</v>
      </c>
      <c r="V339" s="63" t="s">
        <v>763</v>
      </c>
      <c r="W339" s="63" t="s">
        <v>14</v>
      </c>
      <c r="X339" s="67">
        <v>41399</v>
      </c>
      <c r="Y339" s="68" t="s">
        <v>4420</v>
      </c>
      <c r="Z339" s="67" t="s">
        <v>3839</v>
      </c>
      <c r="AA339" s="69" t="s">
        <v>3886</v>
      </c>
      <c r="AB339" s="69" t="s">
        <v>1621</v>
      </c>
      <c r="AC339" s="63" t="s">
        <v>4357</v>
      </c>
      <c r="AD339" s="50" t="s">
        <v>1626</v>
      </c>
      <c r="AE339" s="70" t="s">
        <v>3887</v>
      </c>
      <c r="AG339" s="63" t="s">
        <v>3889</v>
      </c>
      <c r="AH339" s="63" t="s">
        <v>1737</v>
      </c>
      <c r="AI339" s="49" t="s">
        <v>1186</v>
      </c>
      <c r="AJ339" s="63" t="s">
        <v>872</v>
      </c>
      <c r="AK339" s="63" t="s">
        <v>1039</v>
      </c>
      <c r="AL339" s="63" t="s">
        <v>3499</v>
      </c>
      <c r="AM339" s="63" t="s">
        <v>3885</v>
      </c>
      <c r="AQ339" s="63" t="s">
        <v>4077</v>
      </c>
    </row>
    <row r="340" spans="1:52" ht="24" customHeight="1" x14ac:dyDescent="0.2">
      <c r="A340" s="74">
        <v>338</v>
      </c>
      <c r="B340" s="74" t="s">
        <v>595</v>
      </c>
      <c r="C340" s="74">
        <v>73</v>
      </c>
      <c r="D340" s="75">
        <v>41439</v>
      </c>
      <c r="E340" s="48" t="s">
        <v>1524</v>
      </c>
      <c r="F340" s="63" t="s">
        <v>3601</v>
      </c>
      <c r="G340" s="49" t="s">
        <v>1156</v>
      </c>
      <c r="H340" s="63" t="s">
        <v>1706</v>
      </c>
      <c r="I340" s="50" t="s">
        <v>4732</v>
      </c>
      <c r="J340" s="63" t="s">
        <v>4788</v>
      </c>
      <c r="K340" s="50" t="s">
        <v>4733</v>
      </c>
      <c r="M340" s="50" t="s">
        <v>4910</v>
      </c>
      <c r="N340" s="63" t="s">
        <v>70</v>
      </c>
      <c r="O340" s="64" t="s">
        <v>407</v>
      </c>
      <c r="P340" s="65" t="s">
        <v>1588</v>
      </c>
      <c r="Q340" s="55" t="s">
        <v>4407</v>
      </c>
      <c r="R340" s="66" t="s">
        <v>40</v>
      </c>
      <c r="U340" s="66" t="s">
        <v>1409</v>
      </c>
      <c r="V340" s="63" t="s">
        <v>763</v>
      </c>
      <c r="W340" s="63" t="s">
        <v>4359</v>
      </c>
      <c r="Y340" s="68" t="s">
        <v>4359</v>
      </c>
      <c r="Z340" s="67" t="s">
        <v>3839</v>
      </c>
      <c r="AB340" s="69" t="s">
        <v>1650</v>
      </c>
      <c r="AC340" s="63" t="s">
        <v>1596</v>
      </c>
      <c r="AD340" s="50" t="s">
        <v>4361</v>
      </c>
      <c r="AE340" s="70" t="s">
        <v>3369</v>
      </c>
      <c r="AH340" s="63" t="s">
        <v>4689</v>
      </c>
      <c r="AI340" s="49" t="s">
        <v>1186</v>
      </c>
      <c r="AJ340" s="63" t="s">
        <v>408</v>
      </c>
      <c r="AK340" s="63" t="s">
        <v>3498</v>
      </c>
      <c r="AL340" s="63" t="s">
        <v>4112</v>
      </c>
    </row>
    <row r="341" spans="1:52" ht="24" customHeight="1" x14ac:dyDescent="0.2">
      <c r="A341" s="74">
        <v>339</v>
      </c>
      <c r="B341" s="74" t="s">
        <v>595</v>
      </c>
      <c r="C341" s="74">
        <v>74</v>
      </c>
      <c r="D341" s="75">
        <v>41444</v>
      </c>
      <c r="E341" s="48" t="s">
        <v>1524</v>
      </c>
      <c r="F341" s="63" t="s">
        <v>757</v>
      </c>
      <c r="G341" s="49" t="s">
        <v>1159</v>
      </c>
      <c r="H341" s="63" t="s">
        <v>4780</v>
      </c>
      <c r="I341" s="50" t="s">
        <v>4732</v>
      </c>
      <c r="K341" s="50" t="s">
        <v>4910</v>
      </c>
      <c r="M341" s="50" t="s">
        <v>4910</v>
      </c>
      <c r="N341" s="63" t="s">
        <v>29</v>
      </c>
      <c r="O341" s="64" t="s">
        <v>409</v>
      </c>
      <c r="P341" s="65" t="s">
        <v>1566</v>
      </c>
      <c r="Q341" s="55" t="s">
        <v>4410</v>
      </c>
      <c r="R341" s="66" t="s">
        <v>40</v>
      </c>
      <c r="V341" s="63" t="s">
        <v>763</v>
      </c>
      <c r="W341" s="63" t="s">
        <v>28</v>
      </c>
      <c r="Y341" s="68" t="s">
        <v>4359</v>
      </c>
      <c r="Z341" s="67" t="s">
        <v>3839</v>
      </c>
      <c r="AB341" s="69" t="s">
        <v>2306</v>
      </c>
      <c r="AC341" s="63" t="s">
        <v>4357</v>
      </c>
      <c r="AD341" s="50" t="s">
        <v>1626</v>
      </c>
      <c r="AH341" s="63" t="s">
        <v>4368</v>
      </c>
      <c r="AI341" s="49" t="s">
        <v>1186</v>
      </c>
      <c r="AJ341" s="63" t="s">
        <v>410</v>
      </c>
    </row>
    <row r="342" spans="1:52" ht="24" customHeight="1" x14ac:dyDescent="0.2">
      <c r="A342" s="74">
        <v>340</v>
      </c>
      <c r="B342" s="74" t="s">
        <v>595</v>
      </c>
      <c r="C342" s="74">
        <v>75</v>
      </c>
      <c r="D342" s="75">
        <v>41445</v>
      </c>
      <c r="E342" s="48" t="s">
        <v>1524</v>
      </c>
      <c r="F342" s="63" t="s">
        <v>4716</v>
      </c>
      <c r="G342" s="49" t="s">
        <v>4426</v>
      </c>
      <c r="I342" s="50" t="s">
        <v>4910</v>
      </c>
      <c r="J342" s="63" t="s">
        <v>4868</v>
      </c>
      <c r="K342" s="50" t="s">
        <v>4734</v>
      </c>
      <c r="M342" s="50" t="s">
        <v>4910</v>
      </c>
      <c r="O342" s="64" t="s">
        <v>3883</v>
      </c>
      <c r="P342" s="65" t="s">
        <v>1551</v>
      </c>
      <c r="Q342" s="55" t="s">
        <v>4406</v>
      </c>
      <c r="R342" s="66" t="s">
        <v>40</v>
      </c>
      <c r="V342" s="63" t="s">
        <v>763</v>
      </c>
      <c r="W342" s="63" t="s">
        <v>28</v>
      </c>
      <c r="Y342" s="68" t="s">
        <v>4359</v>
      </c>
      <c r="Z342" s="67" t="s">
        <v>3839</v>
      </c>
      <c r="AB342" s="69" t="s">
        <v>3884</v>
      </c>
      <c r="AC342" s="63" t="s">
        <v>4357</v>
      </c>
      <c r="AD342" s="50" t="s">
        <v>1626</v>
      </c>
      <c r="AH342" s="63" t="s">
        <v>3882</v>
      </c>
      <c r="AI342" s="49" t="s">
        <v>1186</v>
      </c>
      <c r="AJ342" s="63" t="s">
        <v>3881</v>
      </c>
      <c r="AK342" s="63" t="s">
        <v>3990</v>
      </c>
    </row>
    <row r="343" spans="1:52" ht="24" customHeight="1" x14ac:dyDescent="0.2">
      <c r="A343" s="74">
        <v>341</v>
      </c>
      <c r="B343" s="74" t="s">
        <v>595</v>
      </c>
      <c r="C343" s="74">
        <v>76</v>
      </c>
      <c r="D343" s="75">
        <v>41449</v>
      </c>
      <c r="E343" s="48" t="s">
        <v>1524</v>
      </c>
      <c r="F343" s="63" t="s">
        <v>4432</v>
      </c>
      <c r="G343" s="49" t="s">
        <v>4426</v>
      </c>
      <c r="H343" s="63" t="s">
        <v>4844</v>
      </c>
      <c r="I343" s="50" t="s">
        <v>4733</v>
      </c>
      <c r="K343" s="50" t="s">
        <v>4910</v>
      </c>
      <c r="M343" s="50" t="s">
        <v>4910</v>
      </c>
      <c r="Q343" s="55" t="s">
        <v>4359</v>
      </c>
      <c r="R343" s="66" t="s">
        <v>40</v>
      </c>
      <c r="V343" s="63" t="s">
        <v>763</v>
      </c>
      <c r="W343" s="63" t="s">
        <v>631</v>
      </c>
      <c r="Y343" s="68" t="s">
        <v>4359</v>
      </c>
      <c r="Z343" s="67" t="s">
        <v>3839</v>
      </c>
      <c r="AD343" s="50" t="s">
        <v>4359</v>
      </c>
      <c r="AH343" s="63" t="s">
        <v>4111</v>
      </c>
      <c r="AI343" s="49" t="s">
        <v>1186</v>
      </c>
      <c r="AJ343" s="63" t="s">
        <v>4110</v>
      </c>
    </row>
    <row r="344" spans="1:52" ht="24" customHeight="1" x14ac:dyDescent="0.2">
      <c r="A344" s="76">
        <v>342</v>
      </c>
      <c r="B344" s="76" t="s">
        <v>596</v>
      </c>
      <c r="C344" s="76">
        <v>1</v>
      </c>
      <c r="D344" s="77">
        <v>41470</v>
      </c>
      <c r="E344" s="48" t="s">
        <v>1524</v>
      </c>
      <c r="F344" s="63" t="s">
        <v>602</v>
      </c>
      <c r="G344" s="49" t="s">
        <v>1159</v>
      </c>
      <c r="H344" s="63" t="s">
        <v>1706</v>
      </c>
      <c r="I344" s="50" t="s">
        <v>4732</v>
      </c>
      <c r="K344" s="50" t="s">
        <v>4910</v>
      </c>
      <c r="M344" s="50" t="s">
        <v>4910</v>
      </c>
      <c r="N344" s="63" t="s">
        <v>3115</v>
      </c>
      <c r="O344" s="64" t="s">
        <v>3116</v>
      </c>
      <c r="P344" s="65" t="s">
        <v>1556</v>
      </c>
      <c r="Q344" s="55" t="s">
        <v>4409</v>
      </c>
      <c r="R344" s="66" t="s">
        <v>40</v>
      </c>
      <c r="T344" s="66" t="s">
        <v>1700</v>
      </c>
      <c r="U344" s="66" t="s">
        <v>3117</v>
      </c>
      <c r="V344" s="63" t="s">
        <v>763</v>
      </c>
      <c r="W344" s="63" t="s">
        <v>60</v>
      </c>
      <c r="Y344" s="68" t="s">
        <v>4359</v>
      </c>
      <c r="Z344" s="67" t="s">
        <v>3839</v>
      </c>
      <c r="AB344" s="69" t="s">
        <v>1622</v>
      </c>
      <c r="AC344" s="63" t="s">
        <v>4357</v>
      </c>
      <c r="AD344" s="50" t="s">
        <v>1626</v>
      </c>
      <c r="AH344" s="63" t="s">
        <v>3114</v>
      </c>
      <c r="AI344" s="49" t="s">
        <v>1186</v>
      </c>
      <c r="AJ344" s="63" t="s">
        <v>3113</v>
      </c>
    </row>
    <row r="345" spans="1:52" ht="24" customHeight="1" x14ac:dyDescent="0.2">
      <c r="A345" s="76">
        <v>343</v>
      </c>
      <c r="B345" s="76" t="s">
        <v>596</v>
      </c>
      <c r="C345" s="76">
        <v>2</v>
      </c>
      <c r="D345" s="77">
        <v>41500</v>
      </c>
      <c r="E345" s="48" t="s">
        <v>1524</v>
      </c>
      <c r="F345" s="63" t="s">
        <v>628</v>
      </c>
      <c r="G345" s="49" t="s">
        <v>1159</v>
      </c>
      <c r="I345" s="50" t="s">
        <v>4910</v>
      </c>
      <c r="K345" s="50" t="s">
        <v>4910</v>
      </c>
      <c r="M345" s="50" t="s">
        <v>4910</v>
      </c>
      <c r="N345" s="63" t="s">
        <v>57</v>
      </c>
      <c r="O345" s="64" t="s">
        <v>419</v>
      </c>
      <c r="P345" s="65" t="s">
        <v>1574</v>
      </c>
      <c r="Q345" s="55" t="s">
        <v>4411</v>
      </c>
      <c r="R345" s="66" t="s">
        <v>40</v>
      </c>
      <c r="S345" s="66" t="s">
        <v>320</v>
      </c>
      <c r="U345" s="66" t="s">
        <v>1320</v>
      </c>
      <c r="V345" s="63" t="s">
        <v>762</v>
      </c>
      <c r="W345" s="63" t="s">
        <v>14</v>
      </c>
      <c r="X345" s="67">
        <v>41500</v>
      </c>
      <c r="Y345" s="68" t="s">
        <v>4424</v>
      </c>
      <c r="Z345" s="67" t="s">
        <v>4523</v>
      </c>
      <c r="AA345" s="69" t="s">
        <v>4646</v>
      </c>
      <c r="AB345" s="69" t="s">
        <v>4524</v>
      </c>
      <c r="AC345" s="63" t="s">
        <v>2258</v>
      </c>
      <c r="AD345" s="50" t="s">
        <v>2258</v>
      </c>
      <c r="AG345" s="63" t="s">
        <v>1605</v>
      </c>
      <c r="AI345" s="49" t="s">
        <v>4413</v>
      </c>
      <c r="AT345" s="63" t="s">
        <v>421</v>
      </c>
      <c r="AV345" s="63" t="s">
        <v>422</v>
      </c>
      <c r="AX345" s="63" t="s">
        <v>420</v>
      </c>
    </row>
    <row r="346" spans="1:52" ht="24" customHeight="1" x14ac:dyDescent="0.2">
      <c r="A346" s="76">
        <v>344</v>
      </c>
      <c r="B346" s="76" t="s">
        <v>596</v>
      </c>
      <c r="C346" s="76">
        <v>3</v>
      </c>
      <c r="D346" s="77">
        <v>41504</v>
      </c>
      <c r="E346" s="48" t="s">
        <v>1524</v>
      </c>
      <c r="F346" s="63" t="s">
        <v>753</v>
      </c>
      <c r="G346" s="49" t="s">
        <v>1157</v>
      </c>
      <c r="H346" s="63" t="s">
        <v>423</v>
      </c>
      <c r="I346" s="50" t="s">
        <v>4733</v>
      </c>
      <c r="J346" s="63" t="s">
        <v>3912</v>
      </c>
      <c r="K346" s="50" t="s">
        <v>4733</v>
      </c>
      <c r="M346" s="50" t="s">
        <v>4910</v>
      </c>
      <c r="N346" s="63" t="s">
        <v>57</v>
      </c>
      <c r="O346" s="64" t="s">
        <v>639</v>
      </c>
      <c r="P346" s="65" t="s">
        <v>1582</v>
      </c>
      <c r="Q346" s="55" t="s">
        <v>4407</v>
      </c>
      <c r="R346" s="66" t="s">
        <v>40</v>
      </c>
      <c r="S346" s="66" t="s">
        <v>424</v>
      </c>
      <c r="T346" s="66" t="s">
        <v>1434</v>
      </c>
      <c r="U346" s="66" t="s">
        <v>1322</v>
      </c>
      <c r="V346" s="63" t="s">
        <v>762</v>
      </c>
      <c r="W346" s="63" t="s">
        <v>14</v>
      </c>
      <c r="X346" s="67">
        <v>41500</v>
      </c>
      <c r="Y346" s="68" t="s">
        <v>4419</v>
      </c>
      <c r="Z346" s="67" t="s">
        <v>4523</v>
      </c>
      <c r="AA346" s="69" t="s">
        <v>4646</v>
      </c>
      <c r="AB346" s="69" t="s">
        <v>4524</v>
      </c>
      <c r="AC346" s="63" t="s">
        <v>4357</v>
      </c>
      <c r="AD346" s="50" t="s">
        <v>1626</v>
      </c>
      <c r="AE346" s="70" t="s">
        <v>4738</v>
      </c>
      <c r="AF346" s="70" t="s">
        <v>4737</v>
      </c>
      <c r="AI346" s="49" t="s">
        <v>1186</v>
      </c>
      <c r="AJ346" s="63" t="s">
        <v>4301</v>
      </c>
      <c r="AN346" s="63" t="s">
        <v>427</v>
      </c>
      <c r="AT346" s="63" t="s">
        <v>425</v>
      </c>
      <c r="AX346" s="63" t="s">
        <v>425</v>
      </c>
    </row>
    <row r="347" spans="1:52" ht="24" customHeight="1" x14ac:dyDescent="0.2">
      <c r="A347" s="76">
        <v>345</v>
      </c>
      <c r="B347" s="76" t="s">
        <v>596</v>
      </c>
      <c r="C347" s="76">
        <v>4</v>
      </c>
      <c r="D347" s="77">
        <v>41504</v>
      </c>
      <c r="E347" s="48" t="s">
        <v>1524</v>
      </c>
      <c r="F347" s="63" t="s">
        <v>753</v>
      </c>
      <c r="G347" s="49" t="s">
        <v>1157</v>
      </c>
      <c r="H347" s="63" t="s">
        <v>423</v>
      </c>
      <c r="I347" s="50" t="s">
        <v>4733</v>
      </c>
      <c r="J347" s="63" t="s">
        <v>3912</v>
      </c>
      <c r="K347" s="50" t="s">
        <v>4733</v>
      </c>
      <c r="M347" s="50" t="s">
        <v>4910</v>
      </c>
      <c r="N347" s="63" t="s">
        <v>57</v>
      </c>
      <c r="O347" s="64" t="s">
        <v>730</v>
      </c>
      <c r="P347" s="65" t="s">
        <v>1559</v>
      </c>
      <c r="Q347" s="55" t="s">
        <v>4409</v>
      </c>
      <c r="R347" s="66" t="s">
        <v>40</v>
      </c>
      <c r="U347" s="66" t="s">
        <v>1333</v>
      </c>
      <c r="V347" s="63" t="s">
        <v>762</v>
      </c>
      <c r="W347" s="63" t="s">
        <v>14</v>
      </c>
      <c r="X347" s="67">
        <v>41500</v>
      </c>
      <c r="Y347" s="68" t="s">
        <v>4419</v>
      </c>
      <c r="Z347" s="67" t="s">
        <v>4523</v>
      </c>
      <c r="AA347" s="69" t="s">
        <v>4646</v>
      </c>
      <c r="AB347" s="69" t="s">
        <v>4524</v>
      </c>
      <c r="AC347" s="63" t="s">
        <v>4357</v>
      </c>
      <c r="AD347" s="50" t="s">
        <v>1626</v>
      </c>
      <c r="AE347" s="70" t="s">
        <v>4738</v>
      </c>
      <c r="AF347" s="70" t="s">
        <v>4739</v>
      </c>
      <c r="AI347" s="49" t="s">
        <v>1186</v>
      </c>
      <c r="AJ347" s="63" t="s">
        <v>4301</v>
      </c>
      <c r="AN347" s="63" t="s">
        <v>427</v>
      </c>
      <c r="AZ347" s="63" t="s">
        <v>428</v>
      </c>
    </row>
    <row r="348" spans="1:52" ht="24" customHeight="1" x14ac:dyDescent="0.2">
      <c r="A348" s="76">
        <v>346</v>
      </c>
      <c r="B348" s="76" t="s">
        <v>596</v>
      </c>
      <c r="C348" s="76">
        <v>5</v>
      </c>
      <c r="D348" s="77">
        <v>41504</v>
      </c>
      <c r="E348" s="48" t="s">
        <v>1524</v>
      </c>
      <c r="F348" s="63" t="s">
        <v>753</v>
      </c>
      <c r="G348" s="49" t="s">
        <v>1157</v>
      </c>
      <c r="H348" s="63" t="s">
        <v>423</v>
      </c>
      <c r="I348" s="50" t="s">
        <v>4733</v>
      </c>
      <c r="J348" s="63" t="s">
        <v>3912</v>
      </c>
      <c r="K348" s="50" t="s">
        <v>4733</v>
      </c>
      <c r="M348" s="50" t="s">
        <v>4910</v>
      </c>
      <c r="N348" s="63" t="s">
        <v>57</v>
      </c>
      <c r="O348" s="64" t="s">
        <v>667</v>
      </c>
      <c r="P348" s="65" t="s">
        <v>1551</v>
      </c>
      <c r="Q348" s="55" t="s">
        <v>4406</v>
      </c>
      <c r="R348" s="66" t="s">
        <v>40</v>
      </c>
      <c r="U348" s="66" t="s">
        <v>1368</v>
      </c>
      <c r="V348" s="63" t="s">
        <v>762</v>
      </c>
      <c r="W348" s="63" t="s">
        <v>14</v>
      </c>
      <c r="X348" s="67">
        <v>41500</v>
      </c>
      <c r="Y348" s="68" t="s">
        <v>4419</v>
      </c>
      <c r="Z348" s="67" t="s">
        <v>4523</v>
      </c>
      <c r="AA348" s="69" t="s">
        <v>4646</v>
      </c>
      <c r="AB348" s="69" t="s">
        <v>4524</v>
      </c>
      <c r="AC348" s="63" t="s">
        <v>4357</v>
      </c>
      <c r="AD348" s="50" t="s">
        <v>1626</v>
      </c>
      <c r="AE348" s="70" t="s">
        <v>4738</v>
      </c>
      <c r="AF348" s="70" t="s">
        <v>4740</v>
      </c>
      <c r="AI348" s="49" t="s">
        <v>1186</v>
      </c>
      <c r="AJ348" s="63" t="s">
        <v>4301</v>
      </c>
      <c r="AN348" s="63" t="s">
        <v>427</v>
      </c>
    </row>
    <row r="349" spans="1:52" ht="24" customHeight="1" x14ac:dyDescent="0.2">
      <c r="A349" s="76">
        <v>347</v>
      </c>
      <c r="B349" s="76" t="s">
        <v>596</v>
      </c>
      <c r="C349" s="76">
        <v>6</v>
      </c>
      <c r="D349" s="77">
        <v>41504</v>
      </c>
      <c r="E349" s="48" t="s">
        <v>1524</v>
      </c>
      <c r="F349" s="63" t="s">
        <v>753</v>
      </c>
      <c r="G349" s="49" t="s">
        <v>1157</v>
      </c>
      <c r="H349" s="63" t="s">
        <v>423</v>
      </c>
      <c r="I349" s="50" t="s">
        <v>4733</v>
      </c>
      <c r="J349" s="63" t="s">
        <v>3912</v>
      </c>
      <c r="K349" s="50" t="s">
        <v>4733</v>
      </c>
      <c r="M349" s="50" t="s">
        <v>4910</v>
      </c>
      <c r="N349" s="63" t="s">
        <v>57</v>
      </c>
      <c r="O349" s="64" t="s">
        <v>768</v>
      </c>
      <c r="P349" s="65" t="s">
        <v>1564</v>
      </c>
      <c r="Q349" s="55" t="s">
        <v>4410</v>
      </c>
      <c r="R349" s="66" t="s">
        <v>40</v>
      </c>
      <c r="T349" s="66" t="s">
        <v>38</v>
      </c>
      <c r="U349" s="66" t="s">
        <v>1385</v>
      </c>
      <c r="V349" s="63" t="s">
        <v>762</v>
      </c>
      <c r="W349" s="63" t="s">
        <v>14</v>
      </c>
      <c r="X349" s="67">
        <v>41500</v>
      </c>
      <c r="Y349" s="68" t="s">
        <v>4419</v>
      </c>
      <c r="Z349" s="67" t="s">
        <v>4523</v>
      </c>
      <c r="AA349" s="69" t="s">
        <v>4646</v>
      </c>
      <c r="AB349" s="69" t="s">
        <v>4524</v>
      </c>
      <c r="AC349" s="63" t="s">
        <v>4357</v>
      </c>
      <c r="AD349" s="50" t="s">
        <v>1626</v>
      </c>
      <c r="AE349" s="70" t="s">
        <v>4738</v>
      </c>
      <c r="AF349" s="70" t="s">
        <v>4741</v>
      </c>
      <c r="AG349" s="63" t="s">
        <v>1606</v>
      </c>
      <c r="AI349" s="49" t="s">
        <v>1186</v>
      </c>
      <c r="AJ349" s="63" t="s">
        <v>4301</v>
      </c>
      <c r="AN349" s="63" t="s">
        <v>427</v>
      </c>
      <c r="AU349" s="63" t="s">
        <v>429</v>
      </c>
      <c r="AX349" s="63" t="s">
        <v>429</v>
      </c>
      <c r="AZ349" s="63" t="s">
        <v>430</v>
      </c>
    </row>
    <row r="350" spans="1:52" ht="24" customHeight="1" x14ac:dyDescent="0.2">
      <c r="A350" s="76">
        <v>348</v>
      </c>
      <c r="B350" s="76" t="s">
        <v>596</v>
      </c>
      <c r="C350" s="76">
        <v>7</v>
      </c>
      <c r="D350" s="77">
        <v>41504</v>
      </c>
      <c r="E350" s="48" t="s">
        <v>1524</v>
      </c>
      <c r="F350" s="63" t="s">
        <v>753</v>
      </c>
      <c r="G350" s="49" t="s">
        <v>1157</v>
      </c>
      <c r="H350" s="63" t="s">
        <v>423</v>
      </c>
      <c r="I350" s="50" t="s">
        <v>4733</v>
      </c>
      <c r="J350" s="63" t="s">
        <v>3912</v>
      </c>
      <c r="K350" s="50" t="s">
        <v>4733</v>
      </c>
      <c r="M350" s="50" t="s">
        <v>4910</v>
      </c>
      <c r="N350" s="63" t="s">
        <v>57</v>
      </c>
      <c r="O350" s="64" t="s">
        <v>668</v>
      </c>
      <c r="P350" s="65" t="s">
        <v>1552</v>
      </c>
      <c r="Q350" s="55" t="s">
        <v>4409</v>
      </c>
      <c r="R350" s="66" t="s">
        <v>40</v>
      </c>
      <c r="U350" s="66" t="s">
        <v>1347</v>
      </c>
      <c r="V350" s="63" t="s">
        <v>762</v>
      </c>
      <c r="W350" s="63" t="s">
        <v>14</v>
      </c>
      <c r="X350" s="67">
        <v>41500</v>
      </c>
      <c r="Y350" s="68" t="s">
        <v>4419</v>
      </c>
      <c r="Z350" s="67" t="s">
        <v>4523</v>
      </c>
      <c r="AA350" s="69" t="s">
        <v>4646</v>
      </c>
      <c r="AB350" s="69" t="s">
        <v>4524</v>
      </c>
      <c r="AC350" s="63" t="s">
        <v>4357</v>
      </c>
      <c r="AD350" s="50" t="s">
        <v>1626</v>
      </c>
      <c r="AE350" s="70" t="s">
        <v>4738</v>
      </c>
      <c r="AF350" s="70" t="s">
        <v>4742</v>
      </c>
      <c r="AI350" s="49" t="s">
        <v>1186</v>
      </c>
      <c r="AJ350" s="63" t="s">
        <v>4301</v>
      </c>
      <c r="AN350" s="63" t="s">
        <v>427</v>
      </c>
    </row>
    <row r="351" spans="1:52" ht="24" customHeight="1" x14ac:dyDescent="0.2">
      <c r="A351" s="76">
        <v>349</v>
      </c>
      <c r="B351" s="76" t="s">
        <v>596</v>
      </c>
      <c r="C351" s="76">
        <v>8</v>
      </c>
      <c r="D351" s="77">
        <v>41504</v>
      </c>
      <c r="E351" s="48" t="s">
        <v>1524</v>
      </c>
      <c r="F351" s="63" t="s">
        <v>753</v>
      </c>
      <c r="G351" s="49" t="s">
        <v>1157</v>
      </c>
      <c r="H351" s="63" t="s">
        <v>423</v>
      </c>
      <c r="I351" s="50" t="s">
        <v>4733</v>
      </c>
      <c r="J351" s="63" t="s">
        <v>3912</v>
      </c>
      <c r="K351" s="50" t="s">
        <v>4733</v>
      </c>
      <c r="M351" s="50" t="s">
        <v>4910</v>
      </c>
      <c r="N351" s="63" t="s">
        <v>57</v>
      </c>
      <c r="O351" s="64" t="s">
        <v>669</v>
      </c>
      <c r="P351" s="65" t="s">
        <v>1556</v>
      </c>
      <c r="Q351" s="55" t="s">
        <v>4409</v>
      </c>
      <c r="R351" s="66" t="s">
        <v>40</v>
      </c>
      <c r="U351" s="66" t="s">
        <v>1347</v>
      </c>
      <c r="V351" s="63" t="s">
        <v>762</v>
      </c>
      <c r="W351" s="63" t="s">
        <v>14</v>
      </c>
      <c r="X351" s="67">
        <v>41500</v>
      </c>
      <c r="Y351" s="68" t="s">
        <v>4419</v>
      </c>
      <c r="Z351" s="67" t="s">
        <v>4523</v>
      </c>
      <c r="AA351" s="69" t="s">
        <v>4646</v>
      </c>
      <c r="AB351" s="69" t="s">
        <v>4524</v>
      </c>
      <c r="AC351" s="63" t="s">
        <v>4357</v>
      </c>
      <c r="AD351" s="50" t="s">
        <v>1626</v>
      </c>
      <c r="AE351" s="70" t="s">
        <v>4738</v>
      </c>
      <c r="AF351" s="70" t="s">
        <v>4743</v>
      </c>
      <c r="AI351" s="49" t="s">
        <v>1186</v>
      </c>
      <c r="AJ351" s="63" t="s">
        <v>4301</v>
      </c>
      <c r="AN351" s="63" t="s">
        <v>427</v>
      </c>
    </row>
    <row r="352" spans="1:52" ht="24" customHeight="1" x14ac:dyDescent="0.2">
      <c r="A352" s="76">
        <v>350</v>
      </c>
      <c r="B352" s="76" t="s">
        <v>596</v>
      </c>
      <c r="C352" s="76">
        <v>9</v>
      </c>
      <c r="D352" s="77">
        <v>41504</v>
      </c>
      <c r="E352" s="48" t="s">
        <v>1524</v>
      </c>
      <c r="F352" s="63" t="s">
        <v>753</v>
      </c>
      <c r="G352" s="49" t="s">
        <v>1157</v>
      </c>
      <c r="H352" s="63" t="s">
        <v>423</v>
      </c>
      <c r="I352" s="50" t="s">
        <v>4733</v>
      </c>
      <c r="J352" s="63" t="s">
        <v>3912</v>
      </c>
      <c r="K352" s="50" t="s">
        <v>4733</v>
      </c>
      <c r="M352" s="50" t="s">
        <v>4910</v>
      </c>
      <c r="N352" s="63" t="s">
        <v>57</v>
      </c>
      <c r="O352" s="64" t="s">
        <v>769</v>
      </c>
      <c r="P352" s="65">
        <v>30212</v>
      </c>
      <c r="Q352" s="55" t="s">
        <v>4409</v>
      </c>
      <c r="R352" s="66" t="s">
        <v>40</v>
      </c>
      <c r="S352" s="66" t="s">
        <v>35</v>
      </c>
      <c r="T352" s="66" t="s">
        <v>1295</v>
      </c>
      <c r="U352" s="66" t="s">
        <v>1386</v>
      </c>
      <c r="V352" s="63" t="s">
        <v>762</v>
      </c>
      <c r="W352" s="63" t="s">
        <v>14</v>
      </c>
      <c r="X352" s="67">
        <v>41500</v>
      </c>
      <c r="Y352" s="68" t="s">
        <v>4419</v>
      </c>
      <c r="Z352" s="67" t="s">
        <v>4523</v>
      </c>
      <c r="AA352" s="69" t="s">
        <v>4646</v>
      </c>
      <c r="AB352" s="69" t="s">
        <v>4524</v>
      </c>
      <c r="AC352" s="63" t="s">
        <v>4357</v>
      </c>
      <c r="AD352" s="50" t="s">
        <v>1626</v>
      </c>
      <c r="AE352" s="70" t="s">
        <v>4738</v>
      </c>
      <c r="AF352" s="70" t="s">
        <v>4744</v>
      </c>
      <c r="AI352" s="49" t="s">
        <v>1186</v>
      </c>
      <c r="AJ352" s="63" t="s">
        <v>4301</v>
      </c>
      <c r="AN352" s="63" t="s">
        <v>427</v>
      </c>
      <c r="AT352" s="63" t="s">
        <v>433</v>
      </c>
      <c r="AU352" s="63" t="s">
        <v>434</v>
      </c>
      <c r="AX352" s="63" t="s">
        <v>431</v>
      </c>
      <c r="AZ352" s="63" t="s">
        <v>432</v>
      </c>
    </row>
    <row r="353" spans="1:52" ht="24" customHeight="1" x14ac:dyDescent="0.2">
      <c r="A353" s="76">
        <v>351</v>
      </c>
      <c r="B353" s="76" t="s">
        <v>596</v>
      </c>
      <c r="C353" s="76">
        <v>10</v>
      </c>
      <c r="D353" s="77">
        <v>41504</v>
      </c>
      <c r="E353" s="48" t="s">
        <v>1524</v>
      </c>
      <c r="F353" s="63" t="s">
        <v>753</v>
      </c>
      <c r="G353" s="49" t="s">
        <v>1157</v>
      </c>
      <c r="H353" s="63" t="s">
        <v>423</v>
      </c>
      <c r="I353" s="50" t="s">
        <v>4733</v>
      </c>
      <c r="J353" s="63" t="s">
        <v>3912</v>
      </c>
      <c r="K353" s="50" t="s">
        <v>4733</v>
      </c>
      <c r="M353" s="50" t="s">
        <v>4910</v>
      </c>
      <c r="N353" s="63" t="s">
        <v>57</v>
      </c>
      <c r="O353" s="64" t="s">
        <v>435</v>
      </c>
      <c r="P353" s="65" t="s">
        <v>1541</v>
      </c>
      <c r="Q353" s="55" t="s">
        <v>4406</v>
      </c>
      <c r="R353" s="66" t="s">
        <v>40</v>
      </c>
      <c r="S353" s="66" t="s">
        <v>1271</v>
      </c>
      <c r="U353" s="66" t="s">
        <v>1309</v>
      </c>
      <c r="V353" s="63" t="s">
        <v>762</v>
      </c>
      <c r="W353" s="63" t="s">
        <v>14</v>
      </c>
      <c r="X353" s="67">
        <v>41500</v>
      </c>
      <c r="Y353" s="68" t="s">
        <v>4419</v>
      </c>
      <c r="Z353" s="67" t="s">
        <v>4523</v>
      </c>
      <c r="AA353" s="69" t="s">
        <v>4646</v>
      </c>
      <c r="AB353" s="69" t="s">
        <v>4524</v>
      </c>
      <c r="AC353" s="63" t="s">
        <v>4357</v>
      </c>
      <c r="AD353" s="50" t="s">
        <v>1626</v>
      </c>
      <c r="AE353" s="70" t="s">
        <v>4738</v>
      </c>
      <c r="AF353" s="70" t="s">
        <v>4745</v>
      </c>
      <c r="AI353" s="49" t="s">
        <v>1186</v>
      </c>
      <c r="AJ353" s="63" t="s">
        <v>4301</v>
      </c>
      <c r="AN353" s="63" t="s">
        <v>427</v>
      </c>
    </row>
    <row r="354" spans="1:52" ht="24" customHeight="1" x14ac:dyDescent="0.2">
      <c r="A354" s="76">
        <v>352</v>
      </c>
      <c r="B354" s="76" t="s">
        <v>596</v>
      </c>
      <c r="C354" s="76">
        <v>11</v>
      </c>
      <c r="D354" s="77">
        <v>41504</v>
      </c>
      <c r="E354" s="48" t="s">
        <v>1524</v>
      </c>
      <c r="F354" s="63" t="s">
        <v>753</v>
      </c>
      <c r="G354" s="49" t="s">
        <v>1157</v>
      </c>
      <c r="H354" s="63" t="s">
        <v>423</v>
      </c>
      <c r="I354" s="50" t="s">
        <v>4733</v>
      </c>
      <c r="J354" s="63" t="s">
        <v>3912</v>
      </c>
      <c r="K354" s="50" t="s">
        <v>4733</v>
      </c>
      <c r="M354" s="50" t="s">
        <v>4910</v>
      </c>
      <c r="N354" s="63" t="s">
        <v>57</v>
      </c>
      <c r="O354" s="64" t="s">
        <v>770</v>
      </c>
      <c r="P354" s="65" t="s">
        <v>1570</v>
      </c>
      <c r="Q354" s="55" t="s">
        <v>4410</v>
      </c>
      <c r="R354" s="66" t="s">
        <v>40</v>
      </c>
      <c r="T354" s="66" t="s">
        <v>1430</v>
      </c>
      <c r="U354" s="66" t="s">
        <v>1385</v>
      </c>
      <c r="V354" s="63" t="s">
        <v>762</v>
      </c>
      <c r="W354" s="63" t="s">
        <v>14</v>
      </c>
      <c r="X354" s="67">
        <v>41500</v>
      </c>
      <c r="Y354" s="68" t="s">
        <v>4419</v>
      </c>
      <c r="Z354" s="67" t="s">
        <v>4523</v>
      </c>
      <c r="AA354" s="69" t="s">
        <v>4646</v>
      </c>
      <c r="AB354" s="69" t="s">
        <v>4524</v>
      </c>
      <c r="AC354" s="63" t="s">
        <v>4357</v>
      </c>
      <c r="AD354" s="50" t="s">
        <v>1626</v>
      </c>
      <c r="AE354" s="70" t="s">
        <v>4738</v>
      </c>
      <c r="AF354" s="70" t="s">
        <v>4746</v>
      </c>
      <c r="AG354" s="63" t="s">
        <v>1606</v>
      </c>
      <c r="AI354" s="49" t="s">
        <v>1186</v>
      </c>
      <c r="AJ354" s="63" t="s">
        <v>4301</v>
      </c>
      <c r="AN354" s="63" t="s">
        <v>427</v>
      </c>
      <c r="AU354" s="63" t="s">
        <v>429</v>
      </c>
      <c r="AX354" s="63" t="s">
        <v>429</v>
      </c>
      <c r="AZ354" s="63" t="s">
        <v>430</v>
      </c>
    </row>
    <row r="355" spans="1:52" ht="24" customHeight="1" x14ac:dyDescent="0.2">
      <c r="A355" s="76">
        <v>353</v>
      </c>
      <c r="B355" s="76" t="s">
        <v>596</v>
      </c>
      <c r="C355" s="76">
        <v>12</v>
      </c>
      <c r="D355" s="77">
        <v>41504</v>
      </c>
      <c r="E355" s="48" t="s">
        <v>1524</v>
      </c>
      <c r="F355" s="63" t="s">
        <v>753</v>
      </c>
      <c r="G355" s="49" t="s">
        <v>1157</v>
      </c>
      <c r="H355" s="63" t="s">
        <v>423</v>
      </c>
      <c r="I355" s="50" t="s">
        <v>4733</v>
      </c>
      <c r="J355" s="63" t="s">
        <v>3912</v>
      </c>
      <c r="K355" s="50" t="s">
        <v>4733</v>
      </c>
      <c r="M355" s="50" t="s">
        <v>4910</v>
      </c>
      <c r="N355" s="63" t="s">
        <v>57</v>
      </c>
      <c r="O355" s="64" t="s">
        <v>670</v>
      </c>
      <c r="P355" s="65" t="s">
        <v>1555</v>
      </c>
      <c r="Q355" s="55" t="s">
        <v>4409</v>
      </c>
      <c r="R355" s="66" t="s">
        <v>40</v>
      </c>
      <c r="U355" s="66" t="s">
        <v>1342</v>
      </c>
      <c r="V355" s="63" t="s">
        <v>762</v>
      </c>
      <c r="W355" s="63" t="s">
        <v>14</v>
      </c>
      <c r="X355" s="67">
        <v>41500</v>
      </c>
      <c r="Y355" s="68" t="s">
        <v>4419</v>
      </c>
      <c r="Z355" s="67" t="s">
        <v>4523</v>
      </c>
      <c r="AA355" s="69" t="s">
        <v>4646</v>
      </c>
      <c r="AB355" s="69" t="s">
        <v>4524</v>
      </c>
      <c r="AC355" s="63" t="s">
        <v>4357</v>
      </c>
      <c r="AD355" s="50" t="s">
        <v>1626</v>
      </c>
      <c r="AE355" s="70" t="s">
        <v>4738</v>
      </c>
      <c r="AF355" s="70" t="s">
        <v>4747</v>
      </c>
      <c r="AI355" s="49" t="s">
        <v>1186</v>
      </c>
      <c r="AJ355" s="63" t="s">
        <v>4301</v>
      </c>
      <c r="AN355" s="63" t="s">
        <v>427</v>
      </c>
    </row>
    <row r="356" spans="1:52" ht="24" customHeight="1" x14ac:dyDescent="0.2">
      <c r="A356" s="76">
        <v>354</v>
      </c>
      <c r="B356" s="76" t="s">
        <v>596</v>
      </c>
      <c r="C356" s="76">
        <v>13</v>
      </c>
      <c r="D356" s="77">
        <v>41504</v>
      </c>
      <c r="E356" s="48" t="s">
        <v>1524</v>
      </c>
      <c r="F356" s="63" t="s">
        <v>753</v>
      </c>
      <c r="G356" s="49" t="s">
        <v>1157</v>
      </c>
      <c r="H356" s="63" t="s">
        <v>423</v>
      </c>
      <c r="I356" s="50" t="s">
        <v>4733</v>
      </c>
      <c r="J356" s="63" t="s">
        <v>3912</v>
      </c>
      <c r="K356" s="50" t="s">
        <v>4733</v>
      </c>
      <c r="M356" s="50" t="s">
        <v>4910</v>
      </c>
      <c r="N356" s="63" t="s">
        <v>57</v>
      </c>
      <c r="O356" s="64" t="s">
        <v>640</v>
      </c>
      <c r="P356" s="65" t="s">
        <v>1551</v>
      </c>
      <c r="Q356" s="55" t="s">
        <v>4406</v>
      </c>
      <c r="R356" s="66" t="s">
        <v>40</v>
      </c>
      <c r="U356" s="66" t="s">
        <v>1368</v>
      </c>
      <c r="V356" s="63" t="s">
        <v>762</v>
      </c>
      <c r="W356" s="63" t="s">
        <v>14</v>
      </c>
      <c r="X356" s="67">
        <v>41500</v>
      </c>
      <c r="Y356" s="68" t="s">
        <v>4419</v>
      </c>
      <c r="Z356" s="67" t="s">
        <v>4523</v>
      </c>
      <c r="AA356" s="69" t="s">
        <v>4646</v>
      </c>
      <c r="AB356" s="69" t="s">
        <v>4524</v>
      </c>
      <c r="AC356" s="63" t="s">
        <v>4357</v>
      </c>
      <c r="AD356" s="50" t="s">
        <v>1626</v>
      </c>
      <c r="AE356" s="70" t="s">
        <v>4738</v>
      </c>
      <c r="AF356" s="70" t="s">
        <v>4748</v>
      </c>
      <c r="AI356" s="49" t="s">
        <v>1186</v>
      </c>
      <c r="AJ356" s="63" t="s">
        <v>4301</v>
      </c>
      <c r="AN356" s="63" t="s">
        <v>427</v>
      </c>
    </row>
    <row r="357" spans="1:52" ht="24" customHeight="1" x14ac:dyDescent="0.2">
      <c r="A357" s="76">
        <v>355</v>
      </c>
      <c r="B357" s="76" t="s">
        <v>596</v>
      </c>
      <c r="C357" s="76">
        <v>14</v>
      </c>
      <c r="D357" s="77">
        <v>41504</v>
      </c>
      <c r="E357" s="48" t="s">
        <v>1524</v>
      </c>
      <c r="F357" s="63" t="s">
        <v>753</v>
      </c>
      <c r="G357" s="49" t="s">
        <v>1157</v>
      </c>
      <c r="H357" s="63" t="s">
        <v>423</v>
      </c>
      <c r="I357" s="50" t="s">
        <v>4733</v>
      </c>
      <c r="J357" s="63" t="s">
        <v>3912</v>
      </c>
      <c r="K357" s="50" t="s">
        <v>4733</v>
      </c>
      <c r="M357" s="50" t="s">
        <v>4910</v>
      </c>
      <c r="N357" s="63" t="s">
        <v>57</v>
      </c>
      <c r="O357" s="64" t="s">
        <v>671</v>
      </c>
      <c r="P357" s="65" t="s">
        <v>1557</v>
      </c>
      <c r="Q357" s="55" t="s">
        <v>4409</v>
      </c>
      <c r="R357" s="66" t="s">
        <v>40</v>
      </c>
      <c r="U357" s="66" t="s">
        <v>1335</v>
      </c>
      <c r="V357" s="63" t="s">
        <v>762</v>
      </c>
      <c r="W357" s="63" t="s">
        <v>14</v>
      </c>
      <c r="X357" s="67">
        <v>41500</v>
      </c>
      <c r="Y357" s="68" t="s">
        <v>4419</v>
      </c>
      <c r="Z357" s="67" t="s">
        <v>4523</v>
      </c>
      <c r="AA357" s="69" t="s">
        <v>4646</v>
      </c>
      <c r="AB357" s="69" t="s">
        <v>4524</v>
      </c>
      <c r="AC357" s="63" t="s">
        <v>4357</v>
      </c>
      <c r="AD357" s="50" t="s">
        <v>1626</v>
      </c>
      <c r="AE357" s="70" t="s">
        <v>4738</v>
      </c>
      <c r="AF357" s="70" t="s">
        <v>4749</v>
      </c>
      <c r="AI357" s="49" t="s">
        <v>1186</v>
      </c>
      <c r="AJ357" s="63" t="s">
        <v>4301</v>
      </c>
      <c r="AN357" s="63" t="s">
        <v>427</v>
      </c>
    </row>
    <row r="358" spans="1:52" ht="24" customHeight="1" x14ac:dyDescent="0.2">
      <c r="A358" s="76">
        <v>356</v>
      </c>
      <c r="B358" s="76" t="s">
        <v>596</v>
      </c>
      <c r="C358" s="76">
        <v>15</v>
      </c>
      <c r="D358" s="77">
        <v>41504</v>
      </c>
      <c r="E358" s="48" t="s">
        <v>1524</v>
      </c>
      <c r="F358" s="63" t="s">
        <v>753</v>
      </c>
      <c r="G358" s="49" t="s">
        <v>1157</v>
      </c>
      <c r="H358" s="63" t="s">
        <v>423</v>
      </c>
      <c r="I358" s="50" t="s">
        <v>4733</v>
      </c>
      <c r="J358" s="63" t="s">
        <v>3912</v>
      </c>
      <c r="K358" s="50" t="s">
        <v>4733</v>
      </c>
      <c r="M358" s="50" t="s">
        <v>4910</v>
      </c>
      <c r="N358" s="63" t="s">
        <v>57</v>
      </c>
      <c r="O358" s="64" t="s">
        <v>436</v>
      </c>
      <c r="P358" s="65" t="s">
        <v>1548</v>
      </c>
      <c r="Q358" s="55" t="s">
        <v>4406</v>
      </c>
      <c r="R358" s="66" t="s">
        <v>40</v>
      </c>
      <c r="U358" s="66" t="s">
        <v>1334</v>
      </c>
      <c r="V358" s="63" t="s">
        <v>762</v>
      </c>
      <c r="W358" s="63" t="s">
        <v>14</v>
      </c>
      <c r="X358" s="67">
        <v>41500</v>
      </c>
      <c r="Y358" s="68" t="s">
        <v>4419</v>
      </c>
      <c r="Z358" s="67" t="s">
        <v>4523</v>
      </c>
      <c r="AA358" s="69" t="s">
        <v>4646</v>
      </c>
      <c r="AB358" s="69" t="s">
        <v>4524</v>
      </c>
      <c r="AC358" s="63" t="s">
        <v>4357</v>
      </c>
      <c r="AD358" s="50" t="s">
        <v>1626</v>
      </c>
      <c r="AE358" s="70" t="s">
        <v>4738</v>
      </c>
      <c r="AF358" s="70" t="s">
        <v>4750</v>
      </c>
      <c r="AI358" s="49" t="s">
        <v>1186</v>
      </c>
      <c r="AJ358" s="63" t="s">
        <v>4301</v>
      </c>
      <c r="AN358" s="63" t="s">
        <v>427</v>
      </c>
    </row>
    <row r="359" spans="1:52" ht="24" customHeight="1" x14ac:dyDescent="0.2">
      <c r="A359" s="76">
        <v>357</v>
      </c>
      <c r="B359" s="76" t="s">
        <v>596</v>
      </c>
      <c r="C359" s="76">
        <v>16</v>
      </c>
      <c r="D359" s="77">
        <v>41504</v>
      </c>
      <c r="E359" s="48" t="s">
        <v>1524</v>
      </c>
      <c r="F359" s="63" t="s">
        <v>753</v>
      </c>
      <c r="G359" s="49" t="s">
        <v>1157</v>
      </c>
      <c r="H359" s="63" t="s">
        <v>437</v>
      </c>
      <c r="I359" s="50" t="s">
        <v>4733</v>
      </c>
      <c r="J359" s="63" t="s">
        <v>3912</v>
      </c>
      <c r="K359" s="50" t="s">
        <v>4733</v>
      </c>
      <c r="M359" s="50" t="s">
        <v>4910</v>
      </c>
      <c r="N359" s="63" t="s">
        <v>57</v>
      </c>
      <c r="O359" s="64" t="s">
        <v>772</v>
      </c>
      <c r="P359" s="65" t="s">
        <v>1550</v>
      </c>
      <c r="Q359" s="55" t="s">
        <v>4406</v>
      </c>
      <c r="R359" s="66" t="s">
        <v>40</v>
      </c>
      <c r="S359" s="66" t="s">
        <v>1273</v>
      </c>
      <c r="T359" s="66" t="s">
        <v>1443</v>
      </c>
      <c r="U359" s="66" t="s">
        <v>4447</v>
      </c>
      <c r="V359" s="63" t="s">
        <v>762</v>
      </c>
      <c r="W359" s="63" t="s">
        <v>14</v>
      </c>
      <c r="X359" s="67">
        <v>41500</v>
      </c>
      <c r="Y359" s="68" t="s">
        <v>4419</v>
      </c>
      <c r="Z359" s="67" t="s">
        <v>4523</v>
      </c>
      <c r="AA359" s="69" t="s">
        <v>4646</v>
      </c>
      <c r="AB359" s="69" t="s">
        <v>4524</v>
      </c>
      <c r="AC359" s="63" t="s">
        <v>4357</v>
      </c>
      <c r="AD359" s="50" t="s">
        <v>1626</v>
      </c>
      <c r="AE359" s="70" t="s">
        <v>4738</v>
      </c>
      <c r="AF359" s="70" t="s">
        <v>4751</v>
      </c>
      <c r="AI359" s="49" t="s">
        <v>1186</v>
      </c>
      <c r="AJ359" s="63" t="s">
        <v>4301</v>
      </c>
      <c r="AN359" s="63" t="s">
        <v>427</v>
      </c>
      <c r="AT359" s="63" t="s">
        <v>438</v>
      </c>
      <c r="AU359" s="63" t="s">
        <v>440</v>
      </c>
      <c r="AV359" s="63" t="s">
        <v>441</v>
      </c>
      <c r="AW359" s="63" t="s">
        <v>442</v>
      </c>
      <c r="AX359" s="63" t="s">
        <v>438</v>
      </c>
      <c r="AZ359" s="63" t="s">
        <v>439</v>
      </c>
    </row>
    <row r="360" spans="1:52" ht="24" customHeight="1" x14ac:dyDescent="0.2">
      <c r="A360" s="76">
        <v>358</v>
      </c>
      <c r="B360" s="76" t="s">
        <v>596</v>
      </c>
      <c r="C360" s="76">
        <v>17</v>
      </c>
      <c r="D360" s="77">
        <v>41504</v>
      </c>
      <c r="E360" s="48" t="s">
        <v>1524</v>
      </c>
      <c r="F360" s="63" t="s">
        <v>753</v>
      </c>
      <c r="G360" s="49" t="s">
        <v>1157</v>
      </c>
      <c r="H360" s="63" t="s">
        <v>423</v>
      </c>
      <c r="I360" s="50" t="s">
        <v>4733</v>
      </c>
      <c r="J360" s="63" t="s">
        <v>3912</v>
      </c>
      <c r="K360" s="50" t="s">
        <v>4733</v>
      </c>
      <c r="M360" s="50" t="s">
        <v>4910</v>
      </c>
      <c r="N360" s="63" t="s">
        <v>57</v>
      </c>
      <c r="O360" s="64" t="s">
        <v>641</v>
      </c>
      <c r="P360" s="65" t="s">
        <v>1571</v>
      </c>
      <c r="Q360" s="55" t="s">
        <v>4410</v>
      </c>
      <c r="R360" s="66" t="s">
        <v>40</v>
      </c>
      <c r="U360" s="66" t="s">
        <v>4448</v>
      </c>
      <c r="V360" s="63" t="s">
        <v>762</v>
      </c>
      <c r="W360" s="63" t="s">
        <v>14</v>
      </c>
      <c r="X360" s="67">
        <v>41500</v>
      </c>
      <c r="Y360" s="68" t="s">
        <v>4419</v>
      </c>
      <c r="Z360" s="67" t="s">
        <v>4523</v>
      </c>
      <c r="AA360" s="69" t="s">
        <v>4646</v>
      </c>
      <c r="AB360" s="69" t="s">
        <v>4524</v>
      </c>
      <c r="AC360" s="63" t="s">
        <v>4357</v>
      </c>
      <c r="AD360" s="50" t="s">
        <v>1626</v>
      </c>
      <c r="AE360" s="70" t="s">
        <v>4738</v>
      </c>
      <c r="AF360" s="70" t="s">
        <v>4752</v>
      </c>
      <c r="AI360" s="49" t="s">
        <v>1186</v>
      </c>
      <c r="AJ360" s="63" t="s">
        <v>4301</v>
      </c>
      <c r="AN360" s="63" t="s">
        <v>427</v>
      </c>
    </row>
    <row r="361" spans="1:52" ht="24" customHeight="1" x14ac:dyDescent="0.2">
      <c r="A361" s="76">
        <v>359</v>
      </c>
      <c r="B361" s="76" t="s">
        <v>596</v>
      </c>
      <c r="C361" s="76">
        <v>18</v>
      </c>
      <c r="D361" s="77">
        <v>41504</v>
      </c>
      <c r="E361" s="48" t="s">
        <v>1524</v>
      </c>
      <c r="F361" s="63" t="s">
        <v>753</v>
      </c>
      <c r="G361" s="49" t="s">
        <v>1157</v>
      </c>
      <c r="H361" s="63" t="s">
        <v>423</v>
      </c>
      <c r="I361" s="50" t="s">
        <v>4733</v>
      </c>
      <c r="J361" s="63" t="s">
        <v>3912</v>
      </c>
      <c r="K361" s="50" t="s">
        <v>4733</v>
      </c>
      <c r="M361" s="50" t="s">
        <v>4910</v>
      </c>
      <c r="N361" s="63" t="s">
        <v>57</v>
      </c>
      <c r="O361" s="64" t="s">
        <v>672</v>
      </c>
      <c r="P361" s="65" t="s">
        <v>1541</v>
      </c>
      <c r="Q361" s="55" t="s">
        <v>4406</v>
      </c>
      <c r="R361" s="66" t="s">
        <v>40</v>
      </c>
      <c r="S361" s="66" t="s">
        <v>1271</v>
      </c>
      <c r="T361" s="66" t="s">
        <v>1423</v>
      </c>
      <c r="U361" s="66" t="s">
        <v>1348</v>
      </c>
      <c r="V361" s="63" t="s">
        <v>762</v>
      </c>
      <c r="W361" s="63" t="s">
        <v>14</v>
      </c>
      <c r="X361" s="67">
        <v>41500</v>
      </c>
      <c r="Y361" s="68" t="s">
        <v>4419</v>
      </c>
      <c r="Z361" s="67" t="s">
        <v>4523</v>
      </c>
      <c r="AA361" s="69" t="s">
        <v>4646</v>
      </c>
      <c r="AB361" s="69" t="s">
        <v>4524</v>
      </c>
      <c r="AC361" s="63" t="s">
        <v>4357</v>
      </c>
      <c r="AD361" s="50" t="s">
        <v>1626</v>
      </c>
      <c r="AE361" s="70" t="s">
        <v>4738</v>
      </c>
      <c r="AF361" s="70" t="s">
        <v>4753</v>
      </c>
      <c r="AI361" s="49" t="s">
        <v>1186</v>
      </c>
      <c r="AJ361" s="63" t="s">
        <v>4301</v>
      </c>
      <c r="AN361" s="63" t="s">
        <v>427</v>
      </c>
      <c r="AT361" s="63" t="s">
        <v>445</v>
      </c>
      <c r="AU361" s="63" t="s">
        <v>446</v>
      </c>
      <c r="AV361" s="63" t="s">
        <v>447</v>
      </c>
      <c r="AX361" s="63" t="s">
        <v>443</v>
      </c>
      <c r="AZ361" s="63" t="s">
        <v>444</v>
      </c>
    </row>
    <row r="362" spans="1:52" ht="24" customHeight="1" x14ac:dyDescent="0.2">
      <c r="A362" s="76">
        <v>360</v>
      </c>
      <c r="B362" s="76" t="s">
        <v>596</v>
      </c>
      <c r="C362" s="76">
        <v>19</v>
      </c>
      <c r="D362" s="77">
        <v>41504</v>
      </c>
      <c r="E362" s="48" t="s">
        <v>1524</v>
      </c>
      <c r="F362" s="63" t="s">
        <v>753</v>
      </c>
      <c r="G362" s="49" t="s">
        <v>1157</v>
      </c>
      <c r="H362" s="63" t="s">
        <v>423</v>
      </c>
      <c r="I362" s="50" t="s">
        <v>4733</v>
      </c>
      <c r="J362" s="63" t="s">
        <v>3912</v>
      </c>
      <c r="K362" s="50" t="s">
        <v>4733</v>
      </c>
      <c r="M362" s="50" t="s">
        <v>4910</v>
      </c>
      <c r="N362" s="63" t="s">
        <v>57</v>
      </c>
      <c r="O362" s="64" t="s">
        <v>448</v>
      </c>
      <c r="P362" s="65" t="s">
        <v>1549</v>
      </c>
      <c r="Q362" s="55" t="s">
        <v>4406</v>
      </c>
      <c r="R362" s="66" t="s">
        <v>40</v>
      </c>
      <c r="U362" s="66" t="s">
        <v>1361</v>
      </c>
      <c r="V362" s="63" t="s">
        <v>762</v>
      </c>
      <c r="W362" s="63" t="s">
        <v>14</v>
      </c>
      <c r="X362" s="67">
        <v>41500</v>
      </c>
      <c r="Y362" s="68" t="s">
        <v>4419</v>
      </c>
      <c r="Z362" s="67" t="s">
        <v>4523</v>
      </c>
      <c r="AA362" s="69" t="s">
        <v>4646</v>
      </c>
      <c r="AB362" s="69" t="s">
        <v>4524</v>
      </c>
      <c r="AC362" s="63" t="s">
        <v>4357</v>
      </c>
      <c r="AD362" s="50" t="s">
        <v>1626</v>
      </c>
      <c r="AE362" s="70" t="s">
        <v>4738</v>
      </c>
      <c r="AF362" s="70" t="s">
        <v>4754</v>
      </c>
      <c r="AI362" s="49" t="s">
        <v>1186</v>
      </c>
      <c r="AJ362" s="63" t="s">
        <v>4301</v>
      </c>
      <c r="AN362" s="63" t="s">
        <v>427</v>
      </c>
    </row>
    <row r="363" spans="1:52" ht="24" customHeight="1" x14ac:dyDescent="0.2">
      <c r="A363" s="76">
        <v>361</v>
      </c>
      <c r="B363" s="76" t="s">
        <v>596</v>
      </c>
      <c r="C363" s="76">
        <v>20</v>
      </c>
      <c r="D363" s="77">
        <v>41504</v>
      </c>
      <c r="E363" s="48" t="s">
        <v>1524</v>
      </c>
      <c r="F363" s="63" t="s">
        <v>753</v>
      </c>
      <c r="G363" s="49" t="s">
        <v>1157</v>
      </c>
      <c r="H363" s="63" t="s">
        <v>423</v>
      </c>
      <c r="I363" s="50" t="s">
        <v>4733</v>
      </c>
      <c r="J363" s="63" t="s">
        <v>3912</v>
      </c>
      <c r="K363" s="50" t="s">
        <v>4733</v>
      </c>
      <c r="M363" s="50" t="s">
        <v>4910</v>
      </c>
      <c r="N363" s="63" t="s">
        <v>57</v>
      </c>
      <c r="O363" s="64" t="s">
        <v>449</v>
      </c>
      <c r="P363" s="65" t="s">
        <v>1559</v>
      </c>
      <c r="Q363" s="55" t="s">
        <v>4409</v>
      </c>
      <c r="R363" s="66" t="s">
        <v>40</v>
      </c>
      <c r="U363" s="66" t="s">
        <v>1383</v>
      </c>
      <c r="V363" s="63" t="s">
        <v>762</v>
      </c>
      <c r="W363" s="63" t="s">
        <v>14</v>
      </c>
      <c r="X363" s="67">
        <v>41500</v>
      </c>
      <c r="Y363" s="68" t="s">
        <v>4419</v>
      </c>
      <c r="Z363" s="67" t="s">
        <v>4523</v>
      </c>
      <c r="AA363" s="69" t="s">
        <v>4646</v>
      </c>
      <c r="AB363" s="69" t="s">
        <v>4524</v>
      </c>
      <c r="AC363" s="63" t="s">
        <v>4357</v>
      </c>
      <c r="AD363" s="50" t="s">
        <v>1626</v>
      </c>
      <c r="AE363" s="70" t="s">
        <v>4738</v>
      </c>
      <c r="AF363" s="70" t="s">
        <v>4755</v>
      </c>
      <c r="AI363" s="49" t="s">
        <v>1186</v>
      </c>
      <c r="AJ363" s="63" t="s">
        <v>4301</v>
      </c>
      <c r="AN363" s="63" t="s">
        <v>427</v>
      </c>
    </row>
    <row r="364" spans="1:52" ht="24" customHeight="1" x14ac:dyDescent="0.2">
      <c r="A364" s="76">
        <v>362</v>
      </c>
      <c r="B364" s="76" t="s">
        <v>596</v>
      </c>
      <c r="C364" s="76">
        <v>21</v>
      </c>
      <c r="D364" s="77">
        <v>41504</v>
      </c>
      <c r="E364" s="48" t="s">
        <v>1524</v>
      </c>
      <c r="F364" s="63" t="s">
        <v>753</v>
      </c>
      <c r="G364" s="49" t="s">
        <v>1157</v>
      </c>
      <c r="H364" s="63" t="s">
        <v>423</v>
      </c>
      <c r="I364" s="50" t="s">
        <v>4733</v>
      </c>
      <c r="J364" s="63" t="s">
        <v>3912</v>
      </c>
      <c r="K364" s="50" t="s">
        <v>4733</v>
      </c>
      <c r="M364" s="50" t="s">
        <v>4910</v>
      </c>
      <c r="N364" s="63" t="s">
        <v>57</v>
      </c>
      <c r="O364" s="64" t="s">
        <v>450</v>
      </c>
      <c r="P364" s="65" t="s">
        <v>1561</v>
      </c>
      <c r="Q364" s="55" t="s">
        <v>4409</v>
      </c>
      <c r="R364" s="66" t="s">
        <v>40</v>
      </c>
      <c r="U364" s="66" t="s">
        <v>1310</v>
      </c>
      <c r="V364" s="63" t="s">
        <v>762</v>
      </c>
      <c r="W364" s="63" t="s">
        <v>14</v>
      </c>
      <c r="X364" s="67">
        <v>41500</v>
      </c>
      <c r="Y364" s="68" t="s">
        <v>4419</v>
      </c>
      <c r="Z364" s="67" t="s">
        <v>4523</v>
      </c>
      <c r="AA364" s="69" t="s">
        <v>4646</v>
      </c>
      <c r="AB364" s="69" t="s">
        <v>4524</v>
      </c>
      <c r="AC364" s="63" t="s">
        <v>4357</v>
      </c>
      <c r="AD364" s="50" t="s">
        <v>1626</v>
      </c>
      <c r="AE364" s="70" t="s">
        <v>4738</v>
      </c>
      <c r="AF364" s="70" t="s">
        <v>4756</v>
      </c>
      <c r="AI364" s="49" t="s">
        <v>1186</v>
      </c>
      <c r="AJ364" s="63" t="s">
        <v>4301</v>
      </c>
      <c r="AN364" s="63" t="s">
        <v>427</v>
      </c>
    </row>
    <row r="365" spans="1:52" ht="24" customHeight="1" x14ac:dyDescent="0.2">
      <c r="A365" s="76">
        <v>363</v>
      </c>
      <c r="B365" s="76" t="s">
        <v>596</v>
      </c>
      <c r="C365" s="76">
        <v>22</v>
      </c>
      <c r="D365" s="77">
        <v>41504</v>
      </c>
      <c r="E365" s="48" t="s">
        <v>1524</v>
      </c>
      <c r="F365" s="63" t="s">
        <v>753</v>
      </c>
      <c r="G365" s="49" t="s">
        <v>1157</v>
      </c>
      <c r="H365" s="63" t="s">
        <v>423</v>
      </c>
      <c r="I365" s="50" t="s">
        <v>4733</v>
      </c>
      <c r="J365" s="63" t="s">
        <v>3912</v>
      </c>
      <c r="K365" s="50" t="s">
        <v>4733</v>
      </c>
      <c r="M365" s="50" t="s">
        <v>4910</v>
      </c>
      <c r="N365" s="63" t="s">
        <v>57</v>
      </c>
      <c r="O365" s="64" t="s">
        <v>776</v>
      </c>
      <c r="Q365" s="55" t="s">
        <v>4359</v>
      </c>
      <c r="R365" s="66" t="s">
        <v>40</v>
      </c>
      <c r="T365" s="66" t="s">
        <v>67</v>
      </c>
      <c r="U365" s="66" t="s">
        <v>1381</v>
      </c>
      <c r="V365" s="63" t="s">
        <v>762</v>
      </c>
      <c r="W365" s="63" t="s">
        <v>14</v>
      </c>
      <c r="X365" s="67">
        <v>41500</v>
      </c>
      <c r="Y365" s="68" t="s">
        <v>4419</v>
      </c>
      <c r="Z365" s="67" t="s">
        <v>4523</v>
      </c>
      <c r="AA365" s="69" t="s">
        <v>4646</v>
      </c>
      <c r="AB365" s="69" t="s">
        <v>4524</v>
      </c>
      <c r="AC365" s="63" t="s">
        <v>4357</v>
      </c>
      <c r="AD365" s="50" t="s">
        <v>1626</v>
      </c>
      <c r="AE365" s="70" t="s">
        <v>4738</v>
      </c>
      <c r="AF365" s="70" t="s">
        <v>4757</v>
      </c>
      <c r="AI365" s="49" t="s">
        <v>1186</v>
      </c>
      <c r="AJ365" s="63" t="s">
        <v>4301</v>
      </c>
      <c r="AN365" s="63" t="s">
        <v>427</v>
      </c>
      <c r="AU365" s="63" t="s">
        <v>451</v>
      </c>
      <c r="AX365" s="63" t="s">
        <v>451</v>
      </c>
      <c r="AZ365" s="63" t="s">
        <v>452</v>
      </c>
    </row>
    <row r="366" spans="1:52" ht="24" customHeight="1" x14ac:dyDescent="0.2">
      <c r="A366" s="76">
        <v>364</v>
      </c>
      <c r="B366" s="76" t="s">
        <v>596</v>
      </c>
      <c r="C366" s="76">
        <v>23</v>
      </c>
      <c r="D366" s="77">
        <v>41504</v>
      </c>
      <c r="E366" s="48" t="s">
        <v>1524</v>
      </c>
      <c r="F366" s="63" t="s">
        <v>753</v>
      </c>
      <c r="G366" s="49" t="s">
        <v>1157</v>
      </c>
      <c r="H366" s="63" t="s">
        <v>423</v>
      </c>
      <c r="I366" s="50" t="s">
        <v>4733</v>
      </c>
      <c r="J366" s="63" t="s">
        <v>3912</v>
      </c>
      <c r="K366" s="50" t="s">
        <v>4733</v>
      </c>
      <c r="M366" s="50" t="s">
        <v>4910</v>
      </c>
      <c r="N366" s="63" t="s">
        <v>57</v>
      </c>
      <c r="O366" s="64" t="s">
        <v>673</v>
      </c>
      <c r="P366" s="65" t="s">
        <v>1569</v>
      </c>
      <c r="Q366" s="55" t="s">
        <v>4410</v>
      </c>
      <c r="R366" s="66" t="s">
        <v>40</v>
      </c>
      <c r="U366" s="66" t="s">
        <v>1755</v>
      </c>
      <c r="V366" s="63" t="s">
        <v>762</v>
      </c>
      <c r="W366" s="63" t="s">
        <v>14</v>
      </c>
      <c r="X366" s="67">
        <v>41500</v>
      </c>
      <c r="Y366" s="68" t="s">
        <v>4419</v>
      </c>
      <c r="Z366" s="67" t="s">
        <v>4523</v>
      </c>
      <c r="AA366" s="69" t="s">
        <v>4646</v>
      </c>
      <c r="AB366" s="69" t="s">
        <v>4524</v>
      </c>
      <c r="AC366" s="63" t="s">
        <v>4357</v>
      </c>
      <c r="AD366" s="50" t="s">
        <v>1626</v>
      </c>
      <c r="AE366" s="70" t="s">
        <v>4738</v>
      </c>
      <c r="AF366" s="70" t="s">
        <v>4758</v>
      </c>
      <c r="AI366" s="49" t="s">
        <v>1186</v>
      </c>
      <c r="AJ366" s="63" t="s">
        <v>4301</v>
      </c>
      <c r="AN366" s="63" t="s">
        <v>427</v>
      </c>
    </row>
    <row r="367" spans="1:52" ht="24" customHeight="1" x14ac:dyDescent="0.2">
      <c r="A367" s="76">
        <v>365</v>
      </c>
      <c r="B367" s="76" t="s">
        <v>596</v>
      </c>
      <c r="C367" s="76">
        <v>24</v>
      </c>
      <c r="D367" s="77">
        <v>41504</v>
      </c>
      <c r="E367" s="48" t="s">
        <v>1524</v>
      </c>
      <c r="F367" s="63" t="s">
        <v>753</v>
      </c>
      <c r="G367" s="49" t="s">
        <v>1157</v>
      </c>
      <c r="H367" s="63" t="s">
        <v>423</v>
      </c>
      <c r="I367" s="50" t="s">
        <v>4733</v>
      </c>
      <c r="J367" s="63" t="s">
        <v>3912</v>
      </c>
      <c r="K367" s="50" t="s">
        <v>4733</v>
      </c>
      <c r="M367" s="50" t="s">
        <v>4910</v>
      </c>
      <c r="N367" s="63" t="s">
        <v>57</v>
      </c>
      <c r="O367" s="64" t="s">
        <v>731</v>
      </c>
      <c r="P367" s="65" t="s">
        <v>1540</v>
      </c>
      <c r="Q367" s="55" t="s">
        <v>4406</v>
      </c>
      <c r="R367" s="66" t="s">
        <v>40</v>
      </c>
      <c r="S367" s="66" t="s">
        <v>1271</v>
      </c>
      <c r="T367" s="66" t="s">
        <v>1294</v>
      </c>
      <c r="U367" s="66" t="s">
        <v>1344</v>
      </c>
      <c r="V367" s="63" t="s">
        <v>762</v>
      </c>
      <c r="W367" s="63" t="s">
        <v>14</v>
      </c>
      <c r="X367" s="67">
        <v>41500</v>
      </c>
      <c r="Y367" s="68" t="s">
        <v>4419</v>
      </c>
      <c r="Z367" s="67" t="s">
        <v>4523</v>
      </c>
      <c r="AA367" s="69" t="s">
        <v>4646</v>
      </c>
      <c r="AB367" s="69" t="s">
        <v>4524</v>
      </c>
      <c r="AC367" s="63" t="s">
        <v>4357</v>
      </c>
      <c r="AD367" s="50" t="s">
        <v>1626</v>
      </c>
      <c r="AE367" s="70" t="s">
        <v>4738</v>
      </c>
      <c r="AF367" s="70" t="s">
        <v>4759</v>
      </c>
      <c r="AI367" s="49" t="s">
        <v>1186</v>
      </c>
      <c r="AJ367" s="63" t="s">
        <v>4301</v>
      </c>
      <c r="AN367" s="63" t="s">
        <v>427</v>
      </c>
      <c r="AT367" s="67" t="s">
        <v>454</v>
      </c>
      <c r="AX367" s="67" t="s">
        <v>453</v>
      </c>
    </row>
    <row r="368" spans="1:52" ht="24" customHeight="1" x14ac:dyDescent="0.2">
      <c r="A368" s="76">
        <v>366</v>
      </c>
      <c r="B368" s="76" t="s">
        <v>596</v>
      </c>
      <c r="C368" s="76">
        <v>25</v>
      </c>
      <c r="D368" s="77">
        <v>41504</v>
      </c>
      <c r="E368" s="48" t="s">
        <v>1524</v>
      </c>
      <c r="F368" s="63" t="s">
        <v>753</v>
      </c>
      <c r="G368" s="49" t="s">
        <v>1157</v>
      </c>
      <c r="H368" s="63" t="s">
        <v>423</v>
      </c>
      <c r="I368" s="50" t="s">
        <v>4733</v>
      </c>
      <c r="J368" s="63" t="s">
        <v>3912</v>
      </c>
      <c r="K368" s="50" t="s">
        <v>4733</v>
      </c>
      <c r="M368" s="50" t="s">
        <v>4910</v>
      </c>
      <c r="N368" s="63" t="s">
        <v>57</v>
      </c>
      <c r="O368" s="64" t="s">
        <v>455</v>
      </c>
      <c r="P368" s="65" t="s">
        <v>1561</v>
      </c>
      <c r="Q368" s="55" t="s">
        <v>4409</v>
      </c>
      <c r="R368" s="66" t="s">
        <v>40</v>
      </c>
      <c r="U368" s="66" t="s">
        <v>1377</v>
      </c>
      <c r="V368" s="63" t="s">
        <v>762</v>
      </c>
      <c r="W368" s="63" t="s">
        <v>14</v>
      </c>
      <c r="X368" s="67">
        <v>41500</v>
      </c>
      <c r="Y368" s="68" t="s">
        <v>4419</v>
      </c>
      <c r="Z368" s="67" t="s">
        <v>4523</v>
      </c>
      <c r="AA368" s="69" t="s">
        <v>4646</v>
      </c>
      <c r="AB368" s="69" t="s">
        <v>4524</v>
      </c>
      <c r="AC368" s="63" t="s">
        <v>4357</v>
      </c>
      <c r="AD368" s="50" t="s">
        <v>1626</v>
      </c>
      <c r="AE368" s="70" t="s">
        <v>4738</v>
      </c>
      <c r="AF368" s="70" t="s">
        <v>4760</v>
      </c>
      <c r="AI368" s="49" t="s">
        <v>1186</v>
      </c>
      <c r="AJ368" s="63" t="s">
        <v>4301</v>
      </c>
      <c r="AN368" s="63" t="s">
        <v>427</v>
      </c>
    </row>
    <row r="369" spans="1:52" ht="24" customHeight="1" x14ac:dyDescent="0.2">
      <c r="A369" s="76">
        <v>367</v>
      </c>
      <c r="B369" s="76" t="s">
        <v>596</v>
      </c>
      <c r="C369" s="76">
        <v>26</v>
      </c>
      <c r="D369" s="77">
        <v>41504</v>
      </c>
      <c r="E369" s="48" t="s">
        <v>1524</v>
      </c>
      <c r="F369" s="63" t="s">
        <v>753</v>
      </c>
      <c r="G369" s="49" t="s">
        <v>1157</v>
      </c>
      <c r="H369" s="63" t="s">
        <v>423</v>
      </c>
      <c r="I369" s="50" t="s">
        <v>4733</v>
      </c>
      <c r="J369" s="63" t="s">
        <v>3912</v>
      </c>
      <c r="K369" s="50" t="s">
        <v>4733</v>
      </c>
      <c r="M369" s="50" t="s">
        <v>4910</v>
      </c>
      <c r="N369" s="63" t="s">
        <v>57</v>
      </c>
      <c r="O369" s="64" t="s">
        <v>632</v>
      </c>
      <c r="P369" s="65" t="s">
        <v>1553</v>
      </c>
      <c r="Q369" s="55" t="s">
        <v>4409</v>
      </c>
      <c r="R369" s="66" t="s">
        <v>40</v>
      </c>
      <c r="U369" s="66" t="s">
        <v>1312</v>
      </c>
      <c r="V369" s="63" t="s">
        <v>762</v>
      </c>
      <c r="W369" s="63" t="s">
        <v>14</v>
      </c>
      <c r="X369" s="67">
        <v>41500</v>
      </c>
      <c r="Y369" s="68" t="s">
        <v>4419</v>
      </c>
      <c r="Z369" s="67" t="s">
        <v>4523</v>
      </c>
      <c r="AA369" s="69" t="s">
        <v>4646</v>
      </c>
      <c r="AB369" s="69" t="s">
        <v>4524</v>
      </c>
      <c r="AC369" s="63" t="s">
        <v>4357</v>
      </c>
      <c r="AD369" s="50" t="s">
        <v>1626</v>
      </c>
      <c r="AE369" s="70" t="s">
        <v>4738</v>
      </c>
      <c r="AF369" s="70" t="s">
        <v>4761</v>
      </c>
      <c r="AI369" s="49" t="s">
        <v>1186</v>
      </c>
      <c r="AJ369" s="63" t="s">
        <v>4301</v>
      </c>
      <c r="AN369" s="63" t="s">
        <v>427</v>
      </c>
    </row>
    <row r="370" spans="1:52" ht="24" customHeight="1" x14ac:dyDescent="0.2">
      <c r="A370" s="76">
        <v>368</v>
      </c>
      <c r="B370" s="76" t="s">
        <v>596</v>
      </c>
      <c r="C370" s="76">
        <v>27</v>
      </c>
      <c r="D370" s="77">
        <v>41504</v>
      </c>
      <c r="E370" s="48" t="s">
        <v>1524</v>
      </c>
      <c r="F370" s="63" t="s">
        <v>753</v>
      </c>
      <c r="G370" s="49" t="s">
        <v>1157</v>
      </c>
      <c r="H370" s="63" t="s">
        <v>423</v>
      </c>
      <c r="I370" s="50" t="s">
        <v>4733</v>
      </c>
      <c r="J370" s="63" t="s">
        <v>3912</v>
      </c>
      <c r="K370" s="50" t="s">
        <v>4733</v>
      </c>
      <c r="M370" s="50" t="s">
        <v>4910</v>
      </c>
      <c r="N370" s="63" t="s">
        <v>57</v>
      </c>
      <c r="O370" s="64" t="s">
        <v>674</v>
      </c>
      <c r="P370" s="65" t="s">
        <v>1574</v>
      </c>
      <c r="Q370" s="55" t="s">
        <v>4411</v>
      </c>
      <c r="R370" s="66" t="s">
        <v>40</v>
      </c>
      <c r="T370" s="66" t="s">
        <v>412</v>
      </c>
      <c r="U370" s="66" t="s">
        <v>1754</v>
      </c>
      <c r="V370" s="63" t="s">
        <v>762</v>
      </c>
      <c r="W370" s="63" t="s">
        <v>14</v>
      </c>
      <c r="X370" s="67">
        <v>41500</v>
      </c>
      <c r="Y370" s="68" t="s">
        <v>4419</v>
      </c>
      <c r="Z370" s="67" t="s">
        <v>4523</v>
      </c>
      <c r="AA370" s="69" t="s">
        <v>4646</v>
      </c>
      <c r="AB370" s="69" t="s">
        <v>4524</v>
      </c>
      <c r="AC370" s="63" t="s">
        <v>4357</v>
      </c>
      <c r="AD370" s="50" t="s">
        <v>1626</v>
      </c>
      <c r="AE370" s="70" t="s">
        <v>4738</v>
      </c>
      <c r="AF370" s="70" t="s">
        <v>4762</v>
      </c>
      <c r="AI370" s="49" t="s">
        <v>1186</v>
      </c>
      <c r="AJ370" s="63" t="s">
        <v>4301</v>
      </c>
      <c r="AN370" s="63" t="s">
        <v>427</v>
      </c>
      <c r="AT370" s="63" t="s">
        <v>456</v>
      </c>
      <c r="AX370" s="63" t="s">
        <v>456</v>
      </c>
    </row>
    <row r="371" spans="1:52" ht="24" customHeight="1" x14ac:dyDescent="0.2">
      <c r="A371" s="76">
        <v>369</v>
      </c>
      <c r="B371" s="76" t="s">
        <v>596</v>
      </c>
      <c r="C371" s="76">
        <v>28</v>
      </c>
      <c r="D371" s="77">
        <v>41504</v>
      </c>
      <c r="E371" s="48" t="s">
        <v>1524</v>
      </c>
      <c r="F371" s="63" t="s">
        <v>753</v>
      </c>
      <c r="G371" s="49" t="s">
        <v>1157</v>
      </c>
      <c r="H371" s="63" t="s">
        <v>423</v>
      </c>
      <c r="I371" s="50" t="s">
        <v>4733</v>
      </c>
      <c r="J371" s="63" t="s">
        <v>3912</v>
      </c>
      <c r="K371" s="50" t="s">
        <v>4733</v>
      </c>
      <c r="M371" s="50" t="s">
        <v>4910</v>
      </c>
      <c r="N371" s="63" t="s">
        <v>57</v>
      </c>
      <c r="O371" s="64" t="s">
        <v>779</v>
      </c>
      <c r="P371" s="65">
        <v>33049</v>
      </c>
      <c r="Q371" s="55" t="s">
        <v>4406</v>
      </c>
      <c r="R371" s="66" t="s">
        <v>40</v>
      </c>
      <c r="S371" s="66" t="s">
        <v>1274</v>
      </c>
      <c r="T371" s="66" t="s">
        <v>1296</v>
      </c>
      <c r="U371" s="66" t="s">
        <v>1392</v>
      </c>
      <c r="V371" s="63" t="s">
        <v>762</v>
      </c>
      <c r="W371" s="63" t="s">
        <v>14</v>
      </c>
      <c r="X371" s="67">
        <v>41500</v>
      </c>
      <c r="Y371" s="68" t="s">
        <v>4419</v>
      </c>
      <c r="Z371" s="67" t="s">
        <v>4523</v>
      </c>
      <c r="AA371" s="69" t="s">
        <v>4646</v>
      </c>
      <c r="AB371" s="69" t="s">
        <v>4524</v>
      </c>
      <c r="AC371" s="63" t="s">
        <v>4357</v>
      </c>
      <c r="AD371" s="50" t="s">
        <v>1626</v>
      </c>
      <c r="AE371" s="70" t="s">
        <v>4738</v>
      </c>
      <c r="AF371" s="70" t="s">
        <v>4763</v>
      </c>
      <c r="AI371" s="49" t="s">
        <v>1186</v>
      </c>
      <c r="AJ371" s="63" t="s">
        <v>4301</v>
      </c>
      <c r="AN371" s="63" t="s">
        <v>427</v>
      </c>
      <c r="AR371" s="63" t="s">
        <v>426</v>
      </c>
      <c r="AT371" s="67" t="s">
        <v>457</v>
      </c>
      <c r="AU371" s="63" t="s">
        <v>459</v>
      </c>
      <c r="AX371" s="67" t="s">
        <v>457</v>
      </c>
      <c r="AZ371" s="63" t="s">
        <v>458</v>
      </c>
    </row>
    <row r="372" spans="1:52" ht="24" customHeight="1" x14ac:dyDescent="0.2">
      <c r="A372" s="76">
        <v>370</v>
      </c>
      <c r="B372" s="76" t="s">
        <v>596</v>
      </c>
      <c r="C372" s="76">
        <v>29</v>
      </c>
      <c r="D372" s="77">
        <v>41504</v>
      </c>
      <c r="E372" s="48" t="s">
        <v>1524</v>
      </c>
      <c r="F372" s="63" t="s">
        <v>753</v>
      </c>
      <c r="G372" s="49" t="s">
        <v>1157</v>
      </c>
      <c r="H372" s="63" t="s">
        <v>423</v>
      </c>
      <c r="I372" s="50" t="s">
        <v>4733</v>
      </c>
      <c r="J372" s="63" t="s">
        <v>3912</v>
      </c>
      <c r="K372" s="50" t="s">
        <v>4733</v>
      </c>
      <c r="M372" s="50" t="s">
        <v>4910</v>
      </c>
      <c r="N372" s="63" t="s">
        <v>57</v>
      </c>
      <c r="O372" s="64" t="s">
        <v>460</v>
      </c>
      <c r="P372" s="65" t="s">
        <v>1553</v>
      </c>
      <c r="Q372" s="55" t="s">
        <v>4409</v>
      </c>
      <c r="R372" s="66" t="s">
        <v>40</v>
      </c>
      <c r="U372" s="66" t="s">
        <v>1379</v>
      </c>
      <c r="V372" s="63" t="s">
        <v>762</v>
      </c>
      <c r="W372" s="63" t="s">
        <v>14</v>
      </c>
      <c r="X372" s="67">
        <v>41500</v>
      </c>
      <c r="Y372" s="68" t="s">
        <v>4419</v>
      </c>
      <c r="Z372" s="67" t="s">
        <v>4523</v>
      </c>
      <c r="AA372" s="69" t="s">
        <v>4646</v>
      </c>
      <c r="AB372" s="69" t="s">
        <v>4524</v>
      </c>
      <c r="AC372" s="63" t="s">
        <v>4357</v>
      </c>
      <c r="AD372" s="50" t="s">
        <v>1626</v>
      </c>
      <c r="AE372" s="70" t="s">
        <v>4738</v>
      </c>
      <c r="AF372" s="70" t="s">
        <v>4764</v>
      </c>
      <c r="AI372" s="49" t="s">
        <v>1186</v>
      </c>
      <c r="AJ372" s="63" t="s">
        <v>4301</v>
      </c>
      <c r="AN372" s="63" t="s">
        <v>427</v>
      </c>
    </row>
    <row r="373" spans="1:52" ht="24" customHeight="1" x14ac:dyDescent="0.2">
      <c r="A373" s="76">
        <v>371</v>
      </c>
      <c r="B373" s="76" t="s">
        <v>596</v>
      </c>
      <c r="C373" s="76">
        <v>30</v>
      </c>
      <c r="D373" s="77">
        <v>41504</v>
      </c>
      <c r="E373" s="48" t="s">
        <v>1524</v>
      </c>
      <c r="F373" s="63" t="s">
        <v>753</v>
      </c>
      <c r="G373" s="49" t="s">
        <v>1157</v>
      </c>
      <c r="H373" s="63" t="s">
        <v>423</v>
      </c>
      <c r="I373" s="50" t="s">
        <v>4733</v>
      </c>
      <c r="J373" s="63" t="s">
        <v>3912</v>
      </c>
      <c r="K373" s="50" t="s">
        <v>4733</v>
      </c>
      <c r="M373" s="50" t="s">
        <v>4910</v>
      </c>
      <c r="N373" s="63" t="s">
        <v>57</v>
      </c>
      <c r="O373" s="64" t="s">
        <v>633</v>
      </c>
      <c r="P373" s="65" t="s">
        <v>1559</v>
      </c>
      <c r="Q373" s="55" t="s">
        <v>4409</v>
      </c>
      <c r="R373" s="66" t="s">
        <v>40</v>
      </c>
      <c r="U373" s="66" t="s">
        <v>1393</v>
      </c>
      <c r="V373" s="63" t="s">
        <v>762</v>
      </c>
      <c r="W373" s="63" t="s">
        <v>14</v>
      </c>
      <c r="X373" s="67">
        <v>41500</v>
      </c>
      <c r="Y373" s="68" t="s">
        <v>4419</v>
      </c>
      <c r="Z373" s="67" t="s">
        <v>4523</v>
      </c>
      <c r="AA373" s="69" t="s">
        <v>4646</v>
      </c>
      <c r="AB373" s="69" t="s">
        <v>4524</v>
      </c>
      <c r="AC373" s="63" t="s">
        <v>4357</v>
      </c>
      <c r="AD373" s="50" t="s">
        <v>1626</v>
      </c>
      <c r="AE373" s="70" t="s">
        <v>4738</v>
      </c>
      <c r="AF373" s="70" t="s">
        <v>4765</v>
      </c>
      <c r="AI373" s="49" t="s">
        <v>1186</v>
      </c>
      <c r="AJ373" s="63" t="s">
        <v>4301</v>
      </c>
      <c r="AN373" s="63" t="s">
        <v>427</v>
      </c>
    </row>
    <row r="374" spans="1:52" ht="24" customHeight="1" x14ac:dyDescent="0.2">
      <c r="A374" s="76">
        <v>372</v>
      </c>
      <c r="B374" s="76" t="s">
        <v>596</v>
      </c>
      <c r="C374" s="76">
        <v>31</v>
      </c>
      <c r="D374" s="77">
        <v>41504</v>
      </c>
      <c r="E374" s="48" t="s">
        <v>1524</v>
      </c>
      <c r="F374" s="63" t="s">
        <v>753</v>
      </c>
      <c r="G374" s="49" t="s">
        <v>1157</v>
      </c>
      <c r="H374" s="63" t="s">
        <v>423</v>
      </c>
      <c r="I374" s="50" t="s">
        <v>4733</v>
      </c>
      <c r="J374" s="63" t="s">
        <v>3912</v>
      </c>
      <c r="K374" s="50" t="s">
        <v>4733</v>
      </c>
      <c r="M374" s="50" t="s">
        <v>4910</v>
      </c>
      <c r="N374" s="63" t="s">
        <v>57</v>
      </c>
      <c r="O374" s="64" t="s">
        <v>778</v>
      </c>
      <c r="P374" s="65" t="s">
        <v>1548</v>
      </c>
      <c r="Q374" s="55" t="s">
        <v>4406</v>
      </c>
      <c r="R374" s="66" t="s">
        <v>40</v>
      </c>
      <c r="S374" s="66" t="s">
        <v>1271</v>
      </c>
      <c r="T374" s="66" t="s">
        <v>593</v>
      </c>
      <c r="U374" s="66" t="s">
        <v>1338</v>
      </c>
      <c r="V374" s="63" t="s">
        <v>762</v>
      </c>
      <c r="W374" s="63" t="s">
        <v>14</v>
      </c>
      <c r="X374" s="67">
        <v>41500</v>
      </c>
      <c r="Y374" s="68" t="s">
        <v>4419</v>
      </c>
      <c r="Z374" s="67" t="s">
        <v>4523</v>
      </c>
      <c r="AA374" s="69" t="s">
        <v>4646</v>
      </c>
      <c r="AB374" s="69" t="s">
        <v>4524</v>
      </c>
      <c r="AC374" s="63" t="s">
        <v>4357</v>
      </c>
      <c r="AD374" s="50" t="s">
        <v>1626</v>
      </c>
      <c r="AE374" s="70" t="s">
        <v>4738</v>
      </c>
      <c r="AF374" s="70" t="s">
        <v>4766</v>
      </c>
      <c r="AG374" s="63" t="s">
        <v>4705</v>
      </c>
      <c r="AI374" s="49" t="s">
        <v>1186</v>
      </c>
      <c r="AJ374" s="63" t="s">
        <v>4301</v>
      </c>
      <c r="AK374" s="63" t="s">
        <v>463</v>
      </c>
      <c r="AT374" s="63" t="s">
        <v>464</v>
      </c>
      <c r="AU374" s="63" t="s">
        <v>465</v>
      </c>
      <c r="AV374" s="63" t="s">
        <v>466</v>
      </c>
      <c r="AX374" s="63" t="s">
        <v>461</v>
      </c>
      <c r="AZ374" s="63" t="s">
        <v>462</v>
      </c>
    </row>
    <row r="375" spans="1:52" ht="24" customHeight="1" x14ac:dyDescent="0.2">
      <c r="A375" s="76">
        <v>373</v>
      </c>
      <c r="B375" s="76" t="s">
        <v>596</v>
      </c>
      <c r="C375" s="76">
        <v>32</v>
      </c>
      <c r="D375" s="77">
        <v>41504</v>
      </c>
      <c r="E375" s="48" t="s">
        <v>1524</v>
      </c>
      <c r="F375" s="63" t="s">
        <v>753</v>
      </c>
      <c r="G375" s="49" t="s">
        <v>1157</v>
      </c>
      <c r="H375" s="63" t="s">
        <v>423</v>
      </c>
      <c r="I375" s="50" t="s">
        <v>4733</v>
      </c>
      <c r="J375" s="63" t="s">
        <v>3912</v>
      </c>
      <c r="K375" s="50" t="s">
        <v>4733</v>
      </c>
      <c r="M375" s="50" t="s">
        <v>4910</v>
      </c>
      <c r="N375" s="63" t="s">
        <v>57</v>
      </c>
      <c r="O375" s="64" t="s">
        <v>467</v>
      </c>
      <c r="Q375" s="55" t="s">
        <v>4359</v>
      </c>
      <c r="R375" s="66" t="s">
        <v>40</v>
      </c>
      <c r="U375" s="66" t="s">
        <v>1377</v>
      </c>
      <c r="V375" s="63" t="s">
        <v>762</v>
      </c>
      <c r="W375" s="63" t="s">
        <v>14</v>
      </c>
      <c r="X375" s="67">
        <v>41500</v>
      </c>
      <c r="Y375" s="68" t="s">
        <v>4419</v>
      </c>
      <c r="Z375" s="67" t="s">
        <v>4523</v>
      </c>
      <c r="AA375" s="69" t="s">
        <v>4646</v>
      </c>
      <c r="AB375" s="69" t="s">
        <v>4524</v>
      </c>
      <c r="AC375" s="63" t="s">
        <v>4357</v>
      </c>
      <c r="AD375" s="50" t="s">
        <v>1626</v>
      </c>
      <c r="AE375" s="70" t="s">
        <v>4738</v>
      </c>
      <c r="AF375" s="70" t="s">
        <v>4767</v>
      </c>
      <c r="AI375" s="49" t="s">
        <v>1186</v>
      </c>
      <c r="AJ375" s="63" t="s">
        <v>4301</v>
      </c>
      <c r="AN375" s="63" t="s">
        <v>427</v>
      </c>
    </row>
    <row r="376" spans="1:52" ht="24" customHeight="1" x14ac:dyDescent="0.2">
      <c r="A376" s="76">
        <v>374</v>
      </c>
      <c r="B376" s="76" t="s">
        <v>596</v>
      </c>
      <c r="C376" s="76">
        <v>33</v>
      </c>
      <c r="D376" s="77">
        <v>41504</v>
      </c>
      <c r="E376" s="48" t="s">
        <v>1524</v>
      </c>
      <c r="F376" s="63" t="s">
        <v>753</v>
      </c>
      <c r="G376" s="49" t="s">
        <v>1157</v>
      </c>
      <c r="H376" s="63" t="s">
        <v>423</v>
      </c>
      <c r="I376" s="50" t="s">
        <v>4733</v>
      </c>
      <c r="J376" s="63" t="s">
        <v>3912</v>
      </c>
      <c r="K376" s="50" t="s">
        <v>4733</v>
      </c>
      <c r="M376" s="50" t="s">
        <v>4910</v>
      </c>
      <c r="N376" s="63" t="s">
        <v>57</v>
      </c>
      <c r="O376" s="64" t="s">
        <v>468</v>
      </c>
      <c r="P376" s="65" t="s">
        <v>1553</v>
      </c>
      <c r="Q376" s="55" t="s">
        <v>4409</v>
      </c>
      <c r="R376" s="66" t="s">
        <v>40</v>
      </c>
      <c r="U376" s="66" t="s">
        <v>1385</v>
      </c>
      <c r="V376" s="63" t="s">
        <v>762</v>
      </c>
      <c r="W376" s="63" t="s">
        <v>14</v>
      </c>
      <c r="X376" s="67">
        <v>41500</v>
      </c>
      <c r="Y376" s="68" t="s">
        <v>4419</v>
      </c>
      <c r="Z376" s="67" t="s">
        <v>4523</v>
      </c>
      <c r="AA376" s="69" t="s">
        <v>4646</v>
      </c>
      <c r="AB376" s="69" t="s">
        <v>4524</v>
      </c>
      <c r="AC376" s="63" t="s">
        <v>4357</v>
      </c>
      <c r="AD376" s="50" t="s">
        <v>1626</v>
      </c>
      <c r="AE376" s="70" t="s">
        <v>4738</v>
      </c>
      <c r="AF376" s="70" t="s">
        <v>4768</v>
      </c>
      <c r="AI376" s="49" t="s">
        <v>1186</v>
      </c>
      <c r="AJ376" s="63" t="s">
        <v>4301</v>
      </c>
      <c r="AN376" s="63" t="s">
        <v>427</v>
      </c>
    </row>
    <row r="377" spans="1:52" ht="24" customHeight="1" x14ac:dyDescent="0.2">
      <c r="A377" s="76">
        <v>375</v>
      </c>
      <c r="B377" s="76" t="s">
        <v>596</v>
      </c>
      <c r="C377" s="76">
        <v>34</v>
      </c>
      <c r="D377" s="77">
        <v>41504</v>
      </c>
      <c r="E377" s="48" t="s">
        <v>1524</v>
      </c>
      <c r="F377" s="63" t="s">
        <v>753</v>
      </c>
      <c r="G377" s="49" t="s">
        <v>1157</v>
      </c>
      <c r="H377" s="63" t="s">
        <v>423</v>
      </c>
      <c r="I377" s="50" t="s">
        <v>4733</v>
      </c>
      <c r="J377" s="63" t="s">
        <v>3912</v>
      </c>
      <c r="K377" s="50" t="s">
        <v>4733</v>
      </c>
      <c r="M377" s="50" t="s">
        <v>4910</v>
      </c>
      <c r="N377" s="63" t="s">
        <v>57</v>
      </c>
      <c r="O377" s="64" t="s">
        <v>469</v>
      </c>
      <c r="Q377" s="55" t="s">
        <v>4359</v>
      </c>
      <c r="R377" s="66" t="s">
        <v>40</v>
      </c>
      <c r="U377" s="66" t="s">
        <v>1381</v>
      </c>
      <c r="V377" s="63" t="s">
        <v>762</v>
      </c>
      <c r="W377" s="63" t="s">
        <v>14</v>
      </c>
      <c r="X377" s="67">
        <v>41500</v>
      </c>
      <c r="Y377" s="68" t="s">
        <v>4419</v>
      </c>
      <c r="Z377" s="67" t="s">
        <v>4523</v>
      </c>
      <c r="AA377" s="69" t="s">
        <v>4646</v>
      </c>
      <c r="AB377" s="69" t="s">
        <v>4524</v>
      </c>
      <c r="AC377" s="63" t="s">
        <v>4357</v>
      </c>
      <c r="AD377" s="50" t="s">
        <v>1626</v>
      </c>
      <c r="AE377" s="70" t="s">
        <v>4738</v>
      </c>
      <c r="AF377" s="70" t="s">
        <v>4769</v>
      </c>
      <c r="AI377" s="49" t="s">
        <v>1186</v>
      </c>
      <c r="AJ377" s="63" t="s">
        <v>4301</v>
      </c>
      <c r="AN377" s="63" t="s">
        <v>427</v>
      </c>
    </row>
    <row r="378" spans="1:52" ht="24" customHeight="1" x14ac:dyDescent="0.2">
      <c r="A378" s="76">
        <v>376</v>
      </c>
      <c r="B378" s="76" t="s">
        <v>596</v>
      </c>
      <c r="C378" s="76">
        <v>35</v>
      </c>
      <c r="D378" s="77">
        <v>41504</v>
      </c>
      <c r="E378" s="48" t="s">
        <v>1524</v>
      </c>
      <c r="F378" s="63" t="s">
        <v>753</v>
      </c>
      <c r="G378" s="49" t="s">
        <v>1157</v>
      </c>
      <c r="H378" s="63" t="s">
        <v>423</v>
      </c>
      <c r="I378" s="50" t="s">
        <v>4733</v>
      </c>
      <c r="J378" s="63" t="s">
        <v>3912</v>
      </c>
      <c r="K378" s="50" t="s">
        <v>4733</v>
      </c>
      <c r="M378" s="50" t="s">
        <v>4910</v>
      </c>
      <c r="N378" s="63" t="s">
        <v>57</v>
      </c>
      <c r="O378" s="64" t="s">
        <v>470</v>
      </c>
      <c r="Q378" s="55" t="s">
        <v>4359</v>
      </c>
      <c r="R378" s="66" t="s">
        <v>40</v>
      </c>
      <c r="U378" s="66" t="s">
        <v>1361</v>
      </c>
      <c r="V378" s="63" t="s">
        <v>762</v>
      </c>
      <c r="W378" s="63" t="s">
        <v>14</v>
      </c>
      <c r="X378" s="67">
        <v>41500</v>
      </c>
      <c r="Y378" s="68" t="s">
        <v>4419</v>
      </c>
      <c r="Z378" s="67" t="s">
        <v>4523</v>
      </c>
      <c r="AA378" s="69" t="s">
        <v>4646</v>
      </c>
      <c r="AB378" s="69" t="s">
        <v>4524</v>
      </c>
      <c r="AC378" s="63" t="s">
        <v>4357</v>
      </c>
      <c r="AD378" s="50" t="s">
        <v>1626</v>
      </c>
      <c r="AE378" s="70" t="s">
        <v>4738</v>
      </c>
      <c r="AF378" s="70" t="s">
        <v>4770</v>
      </c>
      <c r="AI378" s="49" t="s">
        <v>1186</v>
      </c>
      <c r="AJ378" s="63" t="s">
        <v>4301</v>
      </c>
      <c r="AN378" s="63" t="s">
        <v>427</v>
      </c>
    </row>
    <row r="379" spans="1:52" ht="24" customHeight="1" x14ac:dyDescent="0.2">
      <c r="A379" s="76">
        <v>377</v>
      </c>
      <c r="B379" s="76" t="s">
        <v>596</v>
      </c>
      <c r="C379" s="76">
        <v>36</v>
      </c>
      <c r="D379" s="77">
        <v>41504</v>
      </c>
      <c r="E379" s="48" t="s">
        <v>1524</v>
      </c>
      <c r="F379" s="63" t="s">
        <v>753</v>
      </c>
      <c r="G379" s="49" t="s">
        <v>1157</v>
      </c>
      <c r="H379" s="63" t="s">
        <v>423</v>
      </c>
      <c r="I379" s="50" t="s">
        <v>4733</v>
      </c>
      <c r="J379" s="63" t="s">
        <v>3912</v>
      </c>
      <c r="K379" s="50" t="s">
        <v>4733</v>
      </c>
      <c r="M379" s="50" t="s">
        <v>4910</v>
      </c>
      <c r="N379" s="63" t="s">
        <v>57</v>
      </c>
      <c r="O379" s="64" t="s">
        <v>471</v>
      </c>
      <c r="P379" s="65" t="s">
        <v>1561</v>
      </c>
      <c r="Q379" s="55" t="s">
        <v>4409</v>
      </c>
      <c r="R379" s="66" t="s">
        <v>40</v>
      </c>
      <c r="U379" s="66" t="s">
        <v>1608</v>
      </c>
      <c r="V379" s="63" t="s">
        <v>762</v>
      </c>
      <c r="W379" s="63" t="s">
        <v>14</v>
      </c>
      <c r="X379" s="67">
        <v>41500</v>
      </c>
      <c r="Y379" s="68" t="s">
        <v>4419</v>
      </c>
      <c r="Z379" s="67" t="s">
        <v>4523</v>
      </c>
      <c r="AA379" s="69" t="s">
        <v>4646</v>
      </c>
      <c r="AB379" s="69" t="s">
        <v>4524</v>
      </c>
      <c r="AC379" s="63" t="s">
        <v>4357</v>
      </c>
      <c r="AD379" s="50" t="s">
        <v>1626</v>
      </c>
      <c r="AE379" s="70" t="s">
        <v>4738</v>
      </c>
      <c r="AF379" s="70" t="s">
        <v>4771</v>
      </c>
      <c r="AG379" s="63" t="s">
        <v>1607</v>
      </c>
      <c r="AI379" s="49" t="s">
        <v>1186</v>
      </c>
      <c r="AJ379" s="63" t="s">
        <v>4301</v>
      </c>
      <c r="AR379" s="63" t="s">
        <v>472</v>
      </c>
    </row>
    <row r="380" spans="1:52" ht="24" customHeight="1" x14ac:dyDescent="0.2">
      <c r="A380" s="76">
        <v>378</v>
      </c>
      <c r="B380" s="76" t="s">
        <v>596</v>
      </c>
      <c r="C380" s="76">
        <v>37</v>
      </c>
      <c r="D380" s="77">
        <v>41504</v>
      </c>
      <c r="E380" s="48" t="s">
        <v>1524</v>
      </c>
      <c r="F380" s="63" t="s">
        <v>753</v>
      </c>
      <c r="G380" s="49" t="s">
        <v>1157</v>
      </c>
      <c r="H380" s="63" t="s">
        <v>423</v>
      </c>
      <c r="I380" s="50" t="s">
        <v>4733</v>
      </c>
      <c r="J380" s="63" t="s">
        <v>3912</v>
      </c>
      <c r="K380" s="50" t="s">
        <v>4733</v>
      </c>
      <c r="M380" s="50" t="s">
        <v>4910</v>
      </c>
      <c r="N380" s="63" t="s">
        <v>57</v>
      </c>
      <c r="O380" s="64" t="s">
        <v>473</v>
      </c>
      <c r="P380" s="65" t="s">
        <v>1548</v>
      </c>
      <c r="Q380" s="55" t="s">
        <v>4406</v>
      </c>
      <c r="R380" s="66" t="s">
        <v>40</v>
      </c>
      <c r="U380" s="66" t="s">
        <v>1374</v>
      </c>
      <c r="V380" s="63" t="s">
        <v>762</v>
      </c>
      <c r="W380" s="63" t="s">
        <v>14</v>
      </c>
      <c r="X380" s="67">
        <v>41500</v>
      </c>
      <c r="Y380" s="68" t="s">
        <v>4419</v>
      </c>
      <c r="Z380" s="67" t="s">
        <v>4523</v>
      </c>
      <c r="AA380" s="69" t="s">
        <v>4646</v>
      </c>
      <c r="AB380" s="69" t="s">
        <v>4524</v>
      </c>
      <c r="AC380" s="63" t="s">
        <v>4357</v>
      </c>
      <c r="AD380" s="50" t="s">
        <v>1626</v>
      </c>
      <c r="AE380" s="70" t="s">
        <v>4738</v>
      </c>
      <c r="AF380" s="70" t="s">
        <v>4772</v>
      </c>
      <c r="AI380" s="49" t="s">
        <v>1186</v>
      </c>
      <c r="AJ380" s="63" t="s">
        <v>4301</v>
      </c>
      <c r="AN380" s="63" t="s">
        <v>427</v>
      </c>
      <c r="AZ380" s="63" t="s">
        <v>474</v>
      </c>
    </row>
    <row r="381" spans="1:52" ht="24" customHeight="1" x14ac:dyDescent="0.2">
      <c r="A381" s="76">
        <v>379</v>
      </c>
      <c r="B381" s="76" t="s">
        <v>596</v>
      </c>
      <c r="C381" s="76">
        <v>38</v>
      </c>
      <c r="D381" s="77">
        <v>41504</v>
      </c>
      <c r="E381" s="48" t="s">
        <v>1524</v>
      </c>
      <c r="F381" s="63" t="s">
        <v>753</v>
      </c>
      <c r="G381" s="49" t="s">
        <v>1157</v>
      </c>
      <c r="H381" s="63" t="s">
        <v>423</v>
      </c>
      <c r="I381" s="50" t="s">
        <v>4733</v>
      </c>
      <c r="J381" s="63" t="s">
        <v>3912</v>
      </c>
      <c r="K381" s="50" t="s">
        <v>4733</v>
      </c>
      <c r="M381" s="50" t="s">
        <v>4910</v>
      </c>
      <c r="N381" s="63" t="s">
        <v>57</v>
      </c>
      <c r="O381" s="64" t="s">
        <v>732</v>
      </c>
      <c r="P381" s="65" t="s">
        <v>1545</v>
      </c>
      <c r="Q381" s="55" t="s">
        <v>4406</v>
      </c>
      <c r="R381" s="66" t="s">
        <v>40</v>
      </c>
      <c r="U381" s="66" t="s">
        <v>1339</v>
      </c>
      <c r="V381" s="63" t="s">
        <v>762</v>
      </c>
      <c r="W381" s="63" t="s">
        <v>14</v>
      </c>
      <c r="X381" s="67">
        <v>41500</v>
      </c>
      <c r="Y381" s="68" t="s">
        <v>4419</v>
      </c>
      <c r="Z381" s="67" t="s">
        <v>4523</v>
      </c>
      <c r="AA381" s="69" t="s">
        <v>4646</v>
      </c>
      <c r="AB381" s="69" t="s">
        <v>4524</v>
      </c>
      <c r="AC381" s="63" t="s">
        <v>4357</v>
      </c>
      <c r="AD381" s="50" t="s">
        <v>1626</v>
      </c>
      <c r="AE381" s="70" t="s">
        <v>4738</v>
      </c>
      <c r="AF381" s="70" t="s">
        <v>4773</v>
      </c>
      <c r="AI381" s="49" t="s">
        <v>1186</v>
      </c>
      <c r="AJ381" s="63" t="s">
        <v>4301</v>
      </c>
      <c r="AN381" s="63" t="s">
        <v>427</v>
      </c>
    </row>
    <row r="382" spans="1:52" ht="24" customHeight="1" x14ac:dyDescent="0.2">
      <c r="A382" s="76">
        <v>380</v>
      </c>
      <c r="B382" s="76" t="s">
        <v>596</v>
      </c>
      <c r="C382" s="76">
        <v>39</v>
      </c>
      <c r="D382" s="77">
        <v>41504</v>
      </c>
      <c r="E382" s="48" t="s">
        <v>1524</v>
      </c>
      <c r="F382" s="63" t="s">
        <v>753</v>
      </c>
      <c r="G382" s="49" t="s">
        <v>1157</v>
      </c>
      <c r="H382" s="63" t="s">
        <v>423</v>
      </c>
      <c r="I382" s="50" t="s">
        <v>4733</v>
      </c>
      <c r="J382" s="63" t="s">
        <v>3912</v>
      </c>
      <c r="K382" s="50" t="s">
        <v>4733</v>
      </c>
      <c r="M382" s="50" t="s">
        <v>4910</v>
      </c>
      <c r="N382" s="63" t="s">
        <v>57</v>
      </c>
      <c r="O382" s="64" t="s">
        <v>475</v>
      </c>
      <c r="Q382" s="55" t="s">
        <v>4359</v>
      </c>
      <c r="R382" s="66" t="s">
        <v>40</v>
      </c>
      <c r="U382" s="66" t="s">
        <v>1384</v>
      </c>
      <c r="V382" s="63" t="s">
        <v>762</v>
      </c>
      <c r="W382" s="63" t="s">
        <v>14</v>
      </c>
      <c r="X382" s="67">
        <v>41500</v>
      </c>
      <c r="Y382" s="68" t="s">
        <v>4419</v>
      </c>
      <c r="Z382" s="67" t="s">
        <v>4523</v>
      </c>
      <c r="AA382" s="69" t="s">
        <v>4646</v>
      </c>
      <c r="AB382" s="69" t="s">
        <v>4524</v>
      </c>
      <c r="AC382" s="63" t="s">
        <v>4357</v>
      </c>
      <c r="AD382" s="50" t="s">
        <v>1626</v>
      </c>
      <c r="AE382" s="70" t="s">
        <v>4738</v>
      </c>
      <c r="AF382" s="70" t="s">
        <v>4774</v>
      </c>
      <c r="AI382" s="49" t="s">
        <v>1186</v>
      </c>
      <c r="AJ382" s="63" t="s">
        <v>4301</v>
      </c>
      <c r="AN382" s="63" t="s">
        <v>427</v>
      </c>
    </row>
    <row r="383" spans="1:52" ht="24" customHeight="1" x14ac:dyDescent="0.2">
      <c r="A383" s="76">
        <v>381</v>
      </c>
      <c r="B383" s="76" t="s">
        <v>596</v>
      </c>
      <c r="C383" s="76">
        <v>40</v>
      </c>
      <c r="D383" s="77">
        <v>41510</v>
      </c>
      <c r="E383" s="48" t="s">
        <v>1524</v>
      </c>
      <c r="F383" s="63" t="s">
        <v>751</v>
      </c>
      <c r="G383" s="49" t="s">
        <v>1157</v>
      </c>
      <c r="I383" s="50" t="s">
        <v>4910</v>
      </c>
      <c r="K383" s="50" t="s">
        <v>4910</v>
      </c>
      <c r="M383" s="50" t="s">
        <v>4910</v>
      </c>
      <c r="O383" s="64" t="s">
        <v>477</v>
      </c>
      <c r="P383" s="65" t="s">
        <v>1549</v>
      </c>
      <c r="Q383" s="55" t="s">
        <v>4406</v>
      </c>
      <c r="R383" s="66" t="s">
        <v>40</v>
      </c>
      <c r="T383" s="66" t="s">
        <v>22</v>
      </c>
      <c r="V383" s="63" t="s">
        <v>763</v>
      </c>
      <c r="W383" s="63" t="s">
        <v>4359</v>
      </c>
      <c r="X383" s="67" t="s">
        <v>1520</v>
      </c>
      <c r="Y383" s="68" t="s">
        <v>4422</v>
      </c>
      <c r="Z383" s="67" t="s">
        <v>3839</v>
      </c>
      <c r="AA383" s="69" t="s">
        <v>1512</v>
      </c>
      <c r="AB383" s="69" t="s">
        <v>2707</v>
      </c>
      <c r="AC383" s="63" t="s">
        <v>1596</v>
      </c>
      <c r="AD383" s="50" t="s">
        <v>4361</v>
      </c>
      <c r="AE383" s="70" t="s">
        <v>4220</v>
      </c>
      <c r="AG383" s="63" t="s">
        <v>1160</v>
      </c>
      <c r="AH383" s="63" t="s">
        <v>4219</v>
      </c>
      <c r="AI383" s="49" t="s">
        <v>1186</v>
      </c>
      <c r="AJ383" s="67" t="s">
        <v>478</v>
      </c>
      <c r="AK383" s="63" t="s">
        <v>4218</v>
      </c>
      <c r="AS383" s="63" t="s">
        <v>479</v>
      </c>
    </row>
    <row r="384" spans="1:52" ht="24" customHeight="1" x14ac:dyDescent="0.2">
      <c r="A384" s="76">
        <v>382</v>
      </c>
      <c r="B384" s="76" t="s">
        <v>596</v>
      </c>
      <c r="C384" s="76">
        <v>41</v>
      </c>
      <c r="D384" s="77">
        <v>41514</v>
      </c>
      <c r="E384" s="48" t="s">
        <v>1524</v>
      </c>
      <c r="F384" s="63" t="s">
        <v>609</v>
      </c>
      <c r="G384" s="49" t="s">
        <v>1159</v>
      </c>
      <c r="H384" s="63" t="s">
        <v>1209</v>
      </c>
      <c r="I384" s="50" t="s">
        <v>4732</v>
      </c>
      <c r="K384" s="50" t="s">
        <v>4910</v>
      </c>
      <c r="M384" s="50" t="s">
        <v>4910</v>
      </c>
      <c r="N384" s="63" t="s">
        <v>57</v>
      </c>
      <c r="O384" s="64" t="s">
        <v>741</v>
      </c>
      <c r="P384" s="65" t="s">
        <v>1559</v>
      </c>
      <c r="Q384" s="55" t="s">
        <v>4409</v>
      </c>
      <c r="R384" s="66" t="s">
        <v>40</v>
      </c>
      <c r="V384" s="63" t="s">
        <v>763</v>
      </c>
      <c r="W384" s="63" t="s">
        <v>14</v>
      </c>
      <c r="Y384" s="68" t="s">
        <v>4359</v>
      </c>
      <c r="Z384" s="67" t="s">
        <v>3839</v>
      </c>
      <c r="AD384" s="50" t="s">
        <v>4359</v>
      </c>
      <c r="AH384" s="63" t="s">
        <v>1725</v>
      </c>
      <c r="AI384" s="49" t="s">
        <v>1186</v>
      </c>
      <c r="AJ384" s="63" t="s">
        <v>476</v>
      </c>
      <c r="AK384" s="73"/>
    </row>
    <row r="385" spans="1:50" ht="24" customHeight="1" x14ac:dyDescent="0.2">
      <c r="A385" s="76">
        <v>383</v>
      </c>
      <c r="B385" s="76" t="s">
        <v>596</v>
      </c>
      <c r="C385" s="76">
        <v>42</v>
      </c>
      <c r="D385" s="77">
        <v>41517</v>
      </c>
      <c r="E385" s="48" t="s">
        <v>1524</v>
      </c>
      <c r="F385" s="63" t="s">
        <v>751</v>
      </c>
      <c r="G385" s="49" t="s">
        <v>1157</v>
      </c>
      <c r="H385" s="63" t="s">
        <v>3189</v>
      </c>
      <c r="I385" s="50" t="s">
        <v>4732</v>
      </c>
      <c r="K385" s="50" t="s">
        <v>4910</v>
      </c>
      <c r="M385" s="50" t="s">
        <v>4910</v>
      </c>
      <c r="Q385" s="55" t="s">
        <v>4359</v>
      </c>
      <c r="R385" s="66" t="s">
        <v>40</v>
      </c>
      <c r="V385" s="63" t="s">
        <v>762</v>
      </c>
      <c r="W385" s="63" t="s">
        <v>14</v>
      </c>
      <c r="X385" s="67">
        <v>41477</v>
      </c>
      <c r="Y385" s="68" t="s">
        <v>4420</v>
      </c>
      <c r="Z385" s="67" t="s">
        <v>4517</v>
      </c>
      <c r="AA385" s="69" t="s">
        <v>4639</v>
      </c>
      <c r="AB385" s="69" t="s">
        <v>4518</v>
      </c>
      <c r="AC385" s="63" t="s">
        <v>4357</v>
      </c>
      <c r="AD385" s="50" t="s">
        <v>1626</v>
      </c>
      <c r="AH385" s="63" t="s">
        <v>4333</v>
      </c>
      <c r="AI385" s="49" t="s">
        <v>1186</v>
      </c>
      <c r="AJ385" s="63" t="s">
        <v>480</v>
      </c>
      <c r="AR385" s="63" t="s">
        <v>481</v>
      </c>
    </row>
    <row r="386" spans="1:50" ht="24" customHeight="1" x14ac:dyDescent="0.2">
      <c r="A386" s="76">
        <v>384</v>
      </c>
      <c r="B386" s="76" t="s">
        <v>596</v>
      </c>
      <c r="C386" s="76">
        <v>43</v>
      </c>
      <c r="D386" s="77">
        <v>41521</v>
      </c>
      <c r="E386" s="48" t="s">
        <v>1524</v>
      </c>
      <c r="F386" s="63" t="s">
        <v>1161</v>
      </c>
      <c r="G386" s="49" t="s">
        <v>4426</v>
      </c>
      <c r="H386" s="63" t="s">
        <v>746</v>
      </c>
      <c r="I386" s="50" t="s">
        <v>4733</v>
      </c>
      <c r="K386" s="50" t="s">
        <v>4910</v>
      </c>
      <c r="M386" s="50" t="s">
        <v>4910</v>
      </c>
      <c r="O386" s="64" t="s">
        <v>482</v>
      </c>
      <c r="P386" s="65" t="s">
        <v>1549</v>
      </c>
      <c r="Q386" s="55" t="s">
        <v>4406</v>
      </c>
      <c r="R386" s="66" t="s">
        <v>40</v>
      </c>
      <c r="S386" s="66" t="s">
        <v>35</v>
      </c>
      <c r="U386" s="66" t="s">
        <v>1364</v>
      </c>
      <c r="V386" s="63" t="s">
        <v>762</v>
      </c>
      <c r="W386" s="63" t="s">
        <v>17</v>
      </c>
      <c r="X386" s="67" t="s">
        <v>1756</v>
      </c>
      <c r="Y386" s="68" t="s">
        <v>4419</v>
      </c>
      <c r="Z386" s="67" t="s">
        <v>1757</v>
      </c>
      <c r="AD386" s="50" t="s">
        <v>4359</v>
      </c>
      <c r="AI386" s="49" t="s">
        <v>897</v>
      </c>
      <c r="AN386" s="63" t="s">
        <v>789</v>
      </c>
      <c r="AR386" s="63" t="s">
        <v>483</v>
      </c>
    </row>
    <row r="387" spans="1:50" ht="24" customHeight="1" x14ac:dyDescent="0.2">
      <c r="A387" s="76">
        <v>385</v>
      </c>
      <c r="B387" s="76" t="s">
        <v>596</v>
      </c>
      <c r="C387" s="76">
        <v>44</v>
      </c>
      <c r="D387" s="77">
        <v>41521</v>
      </c>
      <c r="E387" s="48" t="s">
        <v>1524</v>
      </c>
      <c r="F387" s="63" t="s">
        <v>1161</v>
      </c>
      <c r="G387" s="49" t="s">
        <v>4426</v>
      </c>
      <c r="H387" s="63" t="s">
        <v>787</v>
      </c>
      <c r="I387" s="50" t="s">
        <v>4733</v>
      </c>
      <c r="K387" s="50" t="s">
        <v>4910</v>
      </c>
      <c r="M387" s="50" t="s">
        <v>4910</v>
      </c>
      <c r="O387" s="64" t="s">
        <v>788</v>
      </c>
      <c r="Q387" s="55" t="s">
        <v>4359</v>
      </c>
      <c r="R387" s="66" t="s">
        <v>40</v>
      </c>
      <c r="U387" s="66" t="s">
        <v>1364</v>
      </c>
      <c r="V387" s="63" t="s">
        <v>762</v>
      </c>
      <c r="W387" s="63" t="s">
        <v>17</v>
      </c>
      <c r="X387" s="67" t="s">
        <v>1756</v>
      </c>
      <c r="Y387" s="68" t="s">
        <v>4419</v>
      </c>
      <c r="Z387" s="67" t="s">
        <v>1757</v>
      </c>
      <c r="AD387" s="50" t="s">
        <v>4359</v>
      </c>
      <c r="AI387" s="49" t="s">
        <v>897</v>
      </c>
      <c r="AN387" s="63" t="s">
        <v>789</v>
      </c>
      <c r="AR387" s="63" t="s">
        <v>483</v>
      </c>
    </row>
    <row r="388" spans="1:50" ht="24" customHeight="1" x14ac:dyDescent="0.2">
      <c r="A388" s="76">
        <v>386</v>
      </c>
      <c r="B388" s="76" t="s">
        <v>596</v>
      </c>
      <c r="C388" s="76">
        <v>45</v>
      </c>
      <c r="D388" s="77">
        <v>41525</v>
      </c>
      <c r="E388" s="48" t="s">
        <v>1524</v>
      </c>
      <c r="F388" s="63" t="s">
        <v>3601</v>
      </c>
      <c r="G388" s="49" t="s">
        <v>1156</v>
      </c>
      <c r="H388" s="63" t="s">
        <v>1198</v>
      </c>
      <c r="I388" s="50" t="s">
        <v>4732</v>
      </c>
      <c r="K388" s="50" t="s">
        <v>4910</v>
      </c>
      <c r="M388" s="50" t="s">
        <v>4910</v>
      </c>
      <c r="N388" s="63" t="s">
        <v>70</v>
      </c>
      <c r="O388" s="64" t="s">
        <v>484</v>
      </c>
      <c r="P388" s="65" t="s">
        <v>1585</v>
      </c>
      <c r="Q388" s="55" t="s">
        <v>4407</v>
      </c>
      <c r="R388" s="66" t="s">
        <v>40</v>
      </c>
      <c r="U388" s="66" t="s">
        <v>1366</v>
      </c>
      <c r="V388" s="63" t="s">
        <v>763</v>
      </c>
      <c r="W388" s="63" t="s">
        <v>4359</v>
      </c>
      <c r="X388" s="67" t="s">
        <v>2588</v>
      </c>
      <c r="Y388" s="68" t="s">
        <v>4937</v>
      </c>
      <c r="Z388" s="67" t="s">
        <v>3839</v>
      </c>
      <c r="AB388" s="69" t="s">
        <v>1636</v>
      </c>
      <c r="AC388" s="63" t="s">
        <v>4109</v>
      </c>
      <c r="AD388" s="50" t="s">
        <v>4361</v>
      </c>
      <c r="AE388" s="70" t="s">
        <v>3370</v>
      </c>
      <c r="AH388" s="63" t="s">
        <v>3497</v>
      </c>
      <c r="AI388" s="49" t="s">
        <v>1186</v>
      </c>
      <c r="AJ388" s="63" t="s">
        <v>485</v>
      </c>
      <c r="AK388" s="63" t="s">
        <v>1125</v>
      </c>
      <c r="AL388" s="63" t="s">
        <v>3496</v>
      </c>
      <c r="AM388" s="63" t="s">
        <v>4108</v>
      </c>
    </row>
    <row r="389" spans="1:50" ht="24" customHeight="1" x14ac:dyDescent="0.2">
      <c r="A389" s="76">
        <v>387</v>
      </c>
      <c r="B389" s="76" t="s">
        <v>596</v>
      </c>
      <c r="C389" s="76">
        <v>46</v>
      </c>
      <c r="D389" s="77">
        <v>41527</v>
      </c>
      <c r="E389" s="48" t="s">
        <v>1524</v>
      </c>
      <c r="F389" s="63" t="s">
        <v>724</v>
      </c>
      <c r="G389" s="49" t="s">
        <v>1159</v>
      </c>
      <c r="H389" s="63" t="s">
        <v>1981</v>
      </c>
      <c r="I389" s="50" t="s">
        <v>4733</v>
      </c>
      <c r="K389" s="50" t="s">
        <v>4910</v>
      </c>
      <c r="M389" s="50" t="s">
        <v>4910</v>
      </c>
      <c r="N389" s="63" t="s">
        <v>3989</v>
      </c>
      <c r="O389" s="64" t="s">
        <v>661</v>
      </c>
      <c r="P389" s="65" t="s">
        <v>1551</v>
      </c>
      <c r="Q389" s="55" t="s">
        <v>4406</v>
      </c>
      <c r="R389" s="66" t="s">
        <v>40</v>
      </c>
      <c r="T389" s="66" t="s">
        <v>1990</v>
      </c>
      <c r="U389" s="66" t="s">
        <v>14</v>
      </c>
      <c r="V389" s="63" t="s">
        <v>763</v>
      </c>
      <c r="W389" s="63" t="s">
        <v>14</v>
      </c>
      <c r="X389" s="67">
        <v>41527</v>
      </c>
      <c r="Y389" s="68" t="s">
        <v>4424</v>
      </c>
      <c r="Z389" s="67" t="s">
        <v>3839</v>
      </c>
      <c r="AB389" s="69" t="s">
        <v>1991</v>
      </c>
      <c r="AC389" s="63" t="s">
        <v>4357</v>
      </c>
      <c r="AD389" s="50" t="s">
        <v>1626</v>
      </c>
      <c r="AF389" s="70" t="s">
        <v>1992</v>
      </c>
      <c r="AG389" s="63" t="s">
        <v>1982</v>
      </c>
      <c r="AH389" s="63" t="s">
        <v>1980</v>
      </c>
      <c r="AI389" s="49" t="s">
        <v>1186</v>
      </c>
      <c r="AJ389" s="63" t="s">
        <v>486</v>
      </c>
      <c r="AK389" s="63" t="s">
        <v>487</v>
      </c>
      <c r="AL389" s="63" t="s">
        <v>4076</v>
      </c>
      <c r="AM389" s="63" t="s">
        <v>3880</v>
      </c>
      <c r="AQ389" s="63" t="s">
        <v>487</v>
      </c>
      <c r="AR389" s="63" t="s">
        <v>481</v>
      </c>
      <c r="AS389" s="63" t="s">
        <v>3988</v>
      </c>
    </row>
    <row r="390" spans="1:50" ht="24" customHeight="1" x14ac:dyDescent="0.2">
      <c r="A390" s="76">
        <v>388</v>
      </c>
      <c r="B390" s="76" t="s">
        <v>596</v>
      </c>
      <c r="C390" s="76">
        <v>47</v>
      </c>
      <c r="D390" s="77">
        <v>41530</v>
      </c>
      <c r="E390" s="48" t="s">
        <v>1524</v>
      </c>
      <c r="F390" s="63" t="s">
        <v>623</v>
      </c>
      <c r="G390" s="49" t="s">
        <v>1159</v>
      </c>
      <c r="H390" s="63" t="s">
        <v>3917</v>
      </c>
      <c r="I390" s="50" t="s">
        <v>4733</v>
      </c>
      <c r="J390" s="63" t="s">
        <v>2648</v>
      </c>
      <c r="K390" s="50" t="s">
        <v>4733</v>
      </c>
      <c r="M390" s="50" t="s">
        <v>4910</v>
      </c>
      <c r="O390" s="64" t="s">
        <v>1987</v>
      </c>
      <c r="P390" s="65" t="s">
        <v>1570</v>
      </c>
      <c r="Q390" s="55" t="s">
        <v>4410</v>
      </c>
      <c r="R390" s="66" t="s">
        <v>40</v>
      </c>
      <c r="T390" s="66" t="s">
        <v>1989</v>
      </c>
      <c r="U390" s="66" t="s">
        <v>1730</v>
      </c>
      <c r="V390" s="63" t="s">
        <v>762</v>
      </c>
      <c r="W390" s="63" t="s">
        <v>14</v>
      </c>
      <c r="X390" s="67">
        <v>41523</v>
      </c>
      <c r="Y390" s="68" t="s">
        <v>4419</v>
      </c>
      <c r="Z390" s="67" t="s">
        <v>1732</v>
      </c>
      <c r="AB390" s="69" t="s">
        <v>1731</v>
      </c>
      <c r="AC390" s="63" t="s">
        <v>4357</v>
      </c>
      <c r="AD390" s="50" t="s">
        <v>1626</v>
      </c>
      <c r="AF390" s="70" t="s">
        <v>1985</v>
      </c>
      <c r="AG390" s="63" t="s">
        <v>1984</v>
      </c>
      <c r="AH390" s="63" t="s">
        <v>1733</v>
      </c>
      <c r="AI390" s="49" t="s">
        <v>1186</v>
      </c>
      <c r="AJ390" s="63" t="s">
        <v>488</v>
      </c>
      <c r="AK390" s="63" t="s">
        <v>1734</v>
      </c>
      <c r="AL390" s="63" t="s">
        <v>1988</v>
      </c>
      <c r="AN390" s="63" t="s">
        <v>1983</v>
      </c>
      <c r="AR390" s="63" t="s">
        <v>489</v>
      </c>
      <c r="AS390" s="67" t="s">
        <v>490</v>
      </c>
    </row>
    <row r="391" spans="1:50" ht="24" customHeight="1" x14ac:dyDescent="0.2">
      <c r="A391" s="76">
        <v>389</v>
      </c>
      <c r="B391" s="76" t="s">
        <v>596</v>
      </c>
      <c r="C391" s="76">
        <v>48</v>
      </c>
      <c r="D391" s="77">
        <v>41532</v>
      </c>
      <c r="E391" s="48" t="s">
        <v>1524</v>
      </c>
      <c r="F391" s="63" t="s">
        <v>2328</v>
      </c>
      <c r="G391" s="49" t="s">
        <v>1159</v>
      </c>
      <c r="H391" s="63" t="s">
        <v>1726</v>
      </c>
      <c r="I391" s="50" t="s">
        <v>4732</v>
      </c>
      <c r="K391" s="50" t="s">
        <v>4910</v>
      </c>
      <c r="L391" s="63" t="s">
        <v>2620</v>
      </c>
      <c r="M391" s="50" t="s">
        <v>4727</v>
      </c>
      <c r="N391" s="63" t="s">
        <v>1727</v>
      </c>
      <c r="O391" s="64" t="s">
        <v>2983</v>
      </c>
      <c r="P391" s="65" t="s">
        <v>1544</v>
      </c>
      <c r="Q391" s="55" t="s">
        <v>4406</v>
      </c>
      <c r="R391" s="66" t="s">
        <v>40</v>
      </c>
      <c r="T391" s="66" t="s">
        <v>22</v>
      </c>
      <c r="U391" s="66" t="s">
        <v>2768</v>
      </c>
      <c r="V391" s="63" t="s">
        <v>763</v>
      </c>
      <c r="W391" s="63" t="s">
        <v>47</v>
      </c>
      <c r="X391" s="67">
        <v>41524</v>
      </c>
      <c r="Y391" s="68" t="s">
        <v>4419</v>
      </c>
      <c r="Z391" s="67" t="s">
        <v>3839</v>
      </c>
      <c r="AA391" s="69" t="s">
        <v>4145</v>
      </c>
      <c r="AB391" s="69" t="s">
        <v>1635</v>
      </c>
      <c r="AC391" s="63" t="s">
        <v>4357</v>
      </c>
      <c r="AD391" s="50" t="s">
        <v>1626</v>
      </c>
      <c r="AE391" s="70" t="s">
        <v>4146</v>
      </c>
      <c r="AG391" s="63" t="s">
        <v>4147</v>
      </c>
      <c r="AH391" s="63" t="s">
        <v>4659</v>
      </c>
      <c r="AI391" s="49" t="s">
        <v>1186</v>
      </c>
      <c r="AJ391" s="63" t="s">
        <v>1033</v>
      </c>
      <c r="AK391" s="73" t="s">
        <v>2767</v>
      </c>
      <c r="AL391" s="63" t="s">
        <v>4144</v>
      </c>
      <c r="AS391" s="67"/>
    </row>
    <row r="392" spans="1:50" ht="24" customHeight="1" x14ac:dyDescent="0.2">
      <c r="A392" s="76">
        <v>390</v>
      </c>
      <c r="B392" s="76" t="s">
        <v>596</v>
      </c>
      <c r="C392" s="76">
        <v>49</v>
      </c>
      <c r="D392" s="77">
        <v>41532</v>
      </c>
      <c r="E392" s="48" t="s">
        <v>1524</v>
      </c>
      <c r="F392" s="63" t="s">
        <v>330</v>
      </c>
      <c r="G392" s="49" t="s">
        <v>1156</v>
      </c>
      <c r="H392" s="63" t="s">
        <v>4824</v>
      </c>
      <c r="I392" s="50" t="s">
        <v>4732</v>
      </c>
      <c r="J392" s="63" t="s">
        <v>3908</v>
      </c>
      <c r="K392" s="50" t="s">
        <v>4733</v>
      </c>
      <c r="L392" s="63" t="s">
        <v>3464</v>
      </c>
      <c r="M392" s="50" t="s">
        <v>4727</v>
      </c>
      <c r="N392" s="63" t="s">
        <v>416</v>
      </c>
      <c r="O392" s="64" t="s">
        <v>780</v>
      </c>
      <c r="P392" s="65" t="s">
        <v>1560</v>
      </c>
      <c r="Q392" s="55" t="s">
        <v>4409</v>
      </c>
      <c r="R392" s="66" t="s">
        <v>40</v>
      </c>
      <c r="U392" s="66" t="s">
        <v>1352</v>
      </c>
      <c r="V392" s="63" t="s">
        <v>763</v>
      </c>
      <c r="W392" s="63" t="s">
        <v>49</v>
      </c>
      <c r="X392" s="67" t="s">
        <v>2586</v>
      </c>
      <c r="Y392" s="68" t="s">
        <v>4420</v>
      </c>
      <c r="Z392" s="67" t="s">
        <v>3839</v>
      </c>
      <c r="AC392" s="63" t="s">
        <v>1666</v>
      </c>
      <c r="AD392" s="50" t="s">
        <v>4362</v>
      </c>
      <c r="AG392" s="63" t="s">
        <v>1724</v>
      </c>
      <c r="AH392" s="63" t="s">
        <v>1723</v>
      </c>
      <c r="AI392" s="49" t="s">
        <v>1186</v>
      </c>
      <c r="AJ392" s="63" t="s">
        <v>481</v>
      </c>
      <c r="AK392" s="73" t="s">
        <v>1722</v>
      </c>
      <c r="AL392" s="63" t="s">
        <v>4107</v>
      </c>
      <c r="AQ392" s="63" t="s">
        <v>491</v>
      </c>
      <c r="AR392" s="67" t="s">
        <v>492</v>
      </c>
    </row>
    <row r="393" spans="1:50" ht="24" customHeight="1" x14ac:dyDescent="0.2">
      <c r="A393" s="76">
        <v>391</v>
      </c>
      <c r="B393" s="76" t="s">
        <v>596</v>
      </c>
      <c r="C393" s="76">
        <v>50</v>
      </c>
      <c r="D393" s="77">
        <v>41533</v>
      </c>
      <c r="E393" s="48" t="s">
        <v>1524</v>
      </c>
      <c r="F393" s="63" t="s">
        <v>724</v>
      </c>
      <c r="G393" s="49" t="s">
        <v>1159</v>
      </c>
      <c r="H393" s="63" t="s">
        <v>1251</v>
      </c>
      <c r="I393" s="50" t="s">
        <v>4733</v>
      </c>
      <c r="K393" s="50" t="s">
        <v>4910</v>
      </c>
      <c r="M393" s="50" t="s">
        <v>4910</v>
      </c>
      <c r="N393" s="63" t="s">
        <v>1196</v>
      </c>
      <c r="O393" s="64" t="s">
        <v>1901</v>
      </c>
      <c r="Q393" s="55" t="s">
        <v>4359</v>
      </c>
      <c r="R393" s="66" t="s">
        <v>40</v>
      </c>
      <c r="V393" s="63" t="s">
        <v>763</v>
      </c>
      <c r="W393" s="63" t="s">
        <v>14</v>
      </c>
      <c r="X393" s="67">
        <v>41533</v>
      </c>
      <c r="Y393" s="68" t="s">
        <v>4424</v>
      </c>
      <c r="Z393" s="67" t="s">
        <v>3839</v>
      </c>
      <c r="AB393" s="69" t="s">
        <v>1636</v>
      </c>
      <c r="AC393" s="63" t="s">
        <v>4357</v>
      </c>
      <c r="AD393" s="50" t="s">
        <v>1626</v>
      </c>
      <c r="AE393" s="70" t="s">
        <v>3371</v>
      </c>
      <c r="AG393" s="63" t="s">
        <v>1035</v>
      </c>
      <c r="AH393" s="63" t="s">
        <v>1728</v>
      </c>
      <c r="AI393" s="49" t="s">
        <v>1186</v>
      </c>
      <c r="AJ393" s="63" t="s">
        <v>1034</v>
      </c>
      <c r="AK393" s="63" t="s">
        <v>1729</v>
      </c>
      <c r="AR393" s="67"/>
    </row>
    <row r="394" spans="1:50" ht="24" customHeight="1" x14ac:dyDescent="0.2">
      <c r="A394" s="76">
        <v>392</v>
      </c>
      <c r="B394" s="76" t="s">
        <v>596</v>
      </c>
      <c r="C394" s="76">
        <v>51</v>
      </c>
      <c r="D394" s="77">
        <v>41540</v>
      </c>
      <c r="E394" s="48" t="s">
        <v>1524</v>
      </c>
      <c r="F394" s="63" t="s">
        <v>1036</v>
      </c>
      <c r="G394" s="49" t="s">
        <v>1159</v>
      </c>
      <c r="H394" s="63" t="s">
        <v>2607</v>
      </c>
      <c r="I394" s="50" t="s">
        <v>4732</v>
      </c>
      <c r="K394" s="50" t="s">
        <v>4910</v>
      </c>
      <c r="L394" s="63" t="s">
        <v>2619</v>
      </c>
      <c r="M394" s="50" t="s">
        <v>2619</v>
      </c>
      <c r="N394" s="63" t="s">
        <v>2606</v>
      </c>
      <c r="O394" s="64" t="s">
        <v>2602</v>
      </c>
      <c r="P394" s="65" t="s">
        <v>1553</v>
      </c>
      <c r="Q394" s="55" t="s">
        <v>4409</v>
      </c>
      <c r="R394" s="66" t="s">
        <v>40</v>
      </c>
      <c r="U394" s="66" t="s">
        <v>2605</v>
      </c>
      <c r="V394" s="63" t="s">
        <v>763</v>
      </c>
      <c r="W394" s="63" t="s">
        <v>47</v>
      </c>
      <c r="X394" s="67">
        <v>41524</v>
      </c>
      <c r="Y394" s="68" t="s">
        <v>4420</v>
      </c>
      <c r="Z394" s="67" t="s">
        <v>3839</v>
      </c>
      <c r="AB394" s="69" t="s">
        <v>1647</v>
      </c>
      <c r="AC394" s="63" t="s">
        <v>4357</v>
      </c>
      <c r="AD394" s="50" t="s">
        <v>1626</v>
      </c>
      <c r="AG394" s="63" t="s">
        <v>1735</v>
      </c>
      <c r="AH394" s="63" t="s">
        <v>2603</v>
      </c>
      <c r="AI394" s="49" t="s">
        <v>1186</v>
      </c>
      <c r="AJ394" s="63" t="s">
        <v>417</v>
      </c>
      <c r="AK394" s="63" t="s">
        <v>1037</v>
      </c>
      <c r="AL394" s="63" t="s">
        <v>2598</v>
      </c>
      <c r="AM394" s="63" t="s">
        <v>4217</v>
      </c>
      <c r="AR394" s="63" t="s">
        <v>418</v>
      </c>
    </row>
    <row r="395" spans="1:50" ht="24" customHeight="1" x14ac:dyDescent="0.2">
      <c r="A395" s="76">
        <v>393</v>
      </c>
      <c r="B395" s="76" t="s">
        <v>596</v>
      </c>
      <c r="C395" s="76">
        <v>52</v>
      </c>
      <c r="D395" s="77">
        <v>41541</v>
      </c>
      <c r="E395" s="48" t="s">
        <v>1524</v>
      </c>
      <c r="F395" s="63" t="s">
        <v>597</v>
      </c>
      <c r="G395" s="49" t="s">
        <v>1159</v>
      </c>
      <c r="H395" s="63" t="s">
        <v>1204</v>
      </c>
      <c r="I395" s="50" t="s">
        <v>4732</v>
      </c>
      <c r="K395" s="50" t="s">
        <v>4910</v>
      </c>
      <c r="L395" s="63" t="s">
        <v>2618</v>
      </c>
      <c r="M395" s="50" t="s">
        <v>2619</v>
      </c>
      <c r="N395" s="63" t="s">
        <v>727</v>
      </c>
      <c r="O395" s="64" t="s">
        <v>493</v>
      </c>
      <c r="Q395" s="55" t="s">
        <v>4359</v>
      </c>
      <c r="R395" s="66" t="s">
        <v>40</v>
      </c>
      <c r="S395" s="66" t="s">
        <v>413</v>
      </c>
      <c r="U395" s="66" t="s">
        <v>1375</v>
      </c>
      <c r="V395" s="63" t="s">
        <v>763</v>
      </c>
      <c r="W395" s="63" t="s">
        <v>725</v>
      </c>
      <c r="X395" s="67">
        <v>41513</v>
      </c>
      <c r="Y395" s="68" t="s">
        <v>4420</v>
      </c>
      <c r="Z395" s="67" t="s">
        <v>3839</v>
      </c>
      <c r="AA395" s="69" t="s">
        <v>1509</v>
      </c>
      <c r="AB395" s="69" t="s">
        <v>1622</v>
      </c>
      <c r="AC395" s="63" t="s">
        <v>1661</v>
      </c>
      <c r="AD395" s="50" t="s">
        <v>4362</v>
      </c>
      <c r="AE395" s="70" t="s">
        <v>3372</v>
      </c>
      <c r="AH395" s="63" t="s">
        <v>1736</v>
      </c>
      <c r="AI395" s="49" t="s">
        <v>1186</v>
      </c>
      <c r="AJ395" s="63" t="s">
        <v>494</v>
      </c>
      <c r="AK395" s="63" t="s">
        <v>1038</v>
      </c>
      <c r="AL395" s="63" t="s">
        <v>3705</v>
      </c>
    </row>
    <row r="396" spans="1:50" ht="24" customHeight="1" x14ac:dyDescent="0.2">
      <c r="A396" s="76">
        <v>394</v>
      </c>
      <c r="B396" s="76" t="s">
        <v>596</v>
      </c>
      <c r="C396" s="76">
        <v>53</v>
      </c>
      <c r="D396" s="77">
        <v>41544</v>
      </c>
      <c r="E396" s="48" t="s">
        <v>1524</v>
      </c>
      <c r="F396" s="63" t="s">
        <v>330</v>
      </c>
      <c r="G396" s="49" t="s">
        <v>1156</v>
      </c>
      <c r="H396" s="63" t="s">
        <v>4852</v>
      </c>
      <c r="I396" s="50" t="s">
        <v>4732</v>
      </c>
      <c r="J396" s="63" t="s">
        <v>1758</v>
      </c>
      <c r="K396" s="50" t="s">
        <v>4734</v>
      </c>
      <c r="L396" s="63" t="s">
        <v>2677</v>
      </c>
      <c r="M396" s="50" t="s">
        <v>4731</v>
      </c>
      <c r="O396" s="64" t="s">
        <v>4984</v>
      </c>
      <c r="P396" s="65" t="s">
        <v>1578</v>
      </c>
      <c r="Q396" s="55" t="s">
        <v>4411</v>
      </c>
      <c r="R396" s="66" t="s">
        <v>40</v>
      </c>
      <c r="S396" s="66" t="s">
        <v>319</v>
      </c>
      <c r="T396" s="66" t="s">
        <v>1436</v>
      </c>
      <c r="U396" s="66" t="s">
        <v>1373</v>
      </c>
      <c r="V396" s="63" t="s">
        <v>762</v>
      </c>
      <c r="W396" s="63" t="s">
        <v>49</v>
      </c>
      <c r="X396" s="67">
        <v>41500</v>
      </c>
      <c r="Y396" s="68" t="s">
        <v>4420</v>
      </c>
      <c r="Z396" s="67" t="s">
        <v>4498</v>
      </c>
      <c r="AA396" s="69" t="s">
        <v>4499</v>
      </c>
      <c r="AB396" s="69" t="s">
        <v>4500</v>
      </c>
      <c r="AC396" s="63" t="s">
        <v>4357</v>
      </c>
      <c r="AD396" s="50" t="s">
        <v>1626</v>
      </c>
      <c r="AG396" s="63" t="s">
        <v>1598</v>
      </c>
      <c r="AH396" s="63" t="s">
        <v>3495</v>
      </c>
      <c r="AI396" s="49" t="s">
        <v>1186</v>
      </c>
      <c r="AJ396" s="63" t="s">
        <v>496</v>
      </c>
      <c r="AK396" s="63" t="s">
        <v>3494</v>
      </c>
      <c r="AN396" s="63" t="s">
        <v>789</v>
      </c>
      <c r="AO396" s="63" t="s">
        <v>4983</v>
      </c>
      <c r="AR396" s="63" t="s">
        <v>500</v>
      </c>
      <c r="AT396" s="63" t="s">
        <v>497</v>
      </c>
      <c r="AU396" s="63" t="s">
        <v>498</v>
      </c>
      <c r="AV396" s="63" t="s">
        <v>499</v>
      </c>
      <c r="AX396" s="67" t="s">
        <v>495</v>
      </c>
    </row>
    <row r="397" spans="1:50" ht="24" customHeight="1" x14ac:dyDescent="0.2">
      <c r="A397" s="76">
        <v>395</v>
      </c>
      <c r="B397" s="76" t="s">
        <v>596</v>
      </c>
      <c r="C397" s="76">
        <v>54</v>
      </c>
      <c r="D397" s="77">
        <v>41544</v>
      </c>
      <c r="E397" s="48" t="s">
        <v>1524</v>
      </c>
      <c r="F397" s="63" t="s">
        <v>618</v>
      </c>
      <c r="G397" s="49" t="s">
        <v>1158</v>
      </c>
      <c r="H397" s="63" t="s">
        <v>1210</v>
      </c>
      <c r="I397" s="50" t="s">
        <v>4732</v>
      </c>
      <c r="J397" s="63" t="s">
        <v>3132</v>
      </c>
      <c r="K397" s="50" t="s">
        <v>4732</v>
      </c>
      <c r="L397" s="63" t="s">
        <v>2629</v>
      </c>
      <c r="M397" s="50" t="s">
        <v>4730</v>
      </c>
      <c r="N397" s="63" t="s">
        <v>382</v>
      </c>
      <c r="O397" s="64" t="s">
        <v>501</v>
      </c>
      <c r="P397" s="65" t="s">
        <v>1565</v>
      </c>
      <c r="Q397" s="55" t="s">
        <v>4410</v>
      </c>
      <c r="R397" s="66" t="s">
        <v>40</v>
      </c>
      <c r="T397" s="66" t="s">
        <v>296</v>
      </c>
      <c r="U397" s="66" t="s">
        <v>1340</v>
      </c>
      <c r="V397" s="63" t="s">
        <v>762</v>
      </c>
      <c r="W397" s="63" t="s">
        <v>220</v>
      </c>
      <c r="X397" s="67" t="s">
        <v>3408</v>
      </c>
      <c r="Y397" s="68" t="s">
        <v>4420</v>
      </c>
      <c r="Z397" s="67" t="s">
        <v>4552</v>
      </c>
      <c r="AA397" s="69" t="s">
        <v>4635</v>
      </c>
      <c r="AB397" s="69" t="s">
        <v>4553</v>
      </c>
      <c r="AC397" s="63" t="s">
        <v>4357</v>
      </c>
      <c r="AD397" s="50" t="s">
        <v>1626</v>
      </c>
      <c r="AE397" s="70" t="s">
        <v>3879</v>
      </c>
      <c r="AG397" s="63" t="s">
        <v>1598</v>
      </c>
      <c r="AH397" s="63" t="s">
        <v>4385</v>
      </c>
      <c r="AI397" s="49" t="s">
        <v>1186</v>
      </c>
      <c r="AJ397" s="63" t="s">
        <v>502</v>
      </c>
      <c r="AK397" s="63" t="s">
        <v>568</v>
      </c>
      <c r="AL397" s="63" t="s">
        <v>3759</v>
      </c>
      <c r="AM397" s="63" t="s">
        <v>3878</v>
      </c>
      <c r="AN397" s="63" t="s">
        <v>789</v>
      </c>
      <c r="AQ397" s="63" t="s">
        <v>503</v>
      </c>
      <c r="AR397" s="63" t="s">
        <v>3987</v>
      </c>
      <c r="AS397" s="63" t="s">
        <v>504</v>
      </c>
    </row>
    <row r="398" spans="1:50" ht="24" customHeight="1" x14ac:dyDescent="0.2">
      <c r="A398" s="76">
        <v>396</v>
      </c>
      <c r="B398" s="76" t="s">
        <v>596</v>
      </c>
      <c r="C398" s="76">
        <v>55</v>
      </c>
      <c r="D398" s="77" t="s">
        <v>1756</v>
      </c>
      <c r="E398" s="48" t="s">
        <v>1524</v>
      </c>
      <c r="F398" s="63" t="s">
        <v>786</v>
      </c>
      <c r="G398" s="49" t="s">
        <v>786</v>
      </c>
      <c r="I398" s="50" t="s">
        <v>4910</v>
      </c>
      <c r="K398" s="50" t="s">
        <v>4910</v>
      </c>
      <c r="M398" s="50" t="s">
        <v>4910</v>
      </c>
      <c r="Q398" s="55" t="s">
        <v>4359</v>
      </c>
      <c r="R398" s="66" t="s">
        <v>40</v>
      </c>
      <c r="V398" s="63" t="s">
        <v>763</v>
      </c>
      <c r="W398" s="63" t="s">
        <v>47</v>
      </c>
      <c r="Y398" s="68" t="s">
        <v>4359</v>
      </c>
      <c r="Z398" s="67" t="s">
        <v>3839</v>
      </c>
      <c r="AD398" s="50" t="s">
        <v>4359</v>
      </c>
      <c r="AG398" s="63" t="s">
        <v>4706</v>
      </c>
      <c r="AH398" s="63" t="s">
        <v>2604</v>
      </c>
      <c r="AI398" s="49" t="s">
        <v>1186</v>
      </c>
      <c r="AJ398" s="63" t="s">
        <v>2598</v>
      </c>
    </row>
    <row r="399" spans="1:50" ht="24" customHeight="1" x14ac:dyDescent="0.2">
      <c r="A399" s="76">
        <v>397</v>
      </c>
      <c r="B399" s="76" t="s">
        <v>596</v>
      </c>
      <c r="C399" s="76">
        <v>56</v>
      </c>
      <c r="D399" s="77" t="s">
        <v>1756</v>
      </c>
      <c r="E399" s="48" t="s">
        <v>1524</v>
      </c>
      <c r="F399" s="63" t="s">
        <v>786</v>
      </c>
      <c r="G399" s="49" t="s">
        <v>786</v>
      </c>
      <c r="I399" s="50" t="s">
        <v>4910</v>
      </c>
      <c r="K399" s="50" t="s">
        <v>4910</v>
      </c>
      <c r="M399" s="50" t="s">
        <v>4910</v>
      </c>
      <c r="Q399" s="55" t="s">
        <v>4359</v>
      </c>
      <c r="R399" s="66" t="s">
        <v>40</v>
      </c>
      <c r="V399" s="63" t="s">
        <v>763</v>
      </c>
      <c r="W399" s="63" t="s">
        <v>47</v>
      </c>
      <c r="Y399" s="68" t="s">
        <v>4359</v>
      </c>
      <c r="Z399" s="67" t="s">
        <v>3839</v>
      </c>
      <c r="AD399" s="50" t="s">
        <v>4359</v>
      </c>
      <c r="AG399" s="63" t="s">
        <v>4706</v>
      </c>
      <c r="AH399" s="63" t="s">
        <v>2604</v>
      </c>
      <c r="AI399" s="49" t="s">
        <v>1186</v>
      </c>
      <c r="AJ399" s="63" t="s">
        <v>2598</v>
      </c>
    </row>
    <row r="400" spans="1:50" ht="24" customHeight="1" x14ac:dyDescent="0.2">
      <c r="A400" s="76">
        <v>398</v>
      </c>
      <c r="B400" s="76" t="s">
        <v>596</v>
      </c>
      <c r="C400" s="76">
        <v>57</v>
      </c>
      <c r="D400" s="77" t="s">
        <v>1756</v>
      </c>
      <c r="E400" s="48" t="s">
        <v>1524</v>
      </c>
      <c r="F400" s="63" t="s">
        <v>786</v>
      </c>
      <c r="G400" s="49" t="s">
        <v>786</v>
      </c>
      <c r="I400" s="50" t="s">
        <v>4910</v>
      </c>
      <c r="K400" s="50" t="s">
        <v>4910</v>
      </c>
      <c r="M400" s="50" t="s">
        <v>4910</v>
      </c>
      <c r="Q400" s="55" t="s">
        <v>4359</v>
      </c>
      <c r="R400" s="66" t="s">
        <v>40</v>
      </c>
      <c r="V400" s="63" t="s">
        <v>763</v>
      </c>
      <c r="W400" s="63" t="s">
        <v>47</v>
      </c>
      <c r="Y400" s="68" t="s">
        <v>4359</v>
      </c>
      <c r="Z400" s="67" t="s">
        <v>3839</v>
      </c>
      <c r="AD400" s="50" t="s">
        <v>4359</v>
      </c>
      <c r="AG400" s="63" t="s">
        <v>4706</v>
      </c>
      <c r="AH400" s="63" t="s">
        <v>2604</v>
      </c>
      <c r="AI400" s="49" t="s">
        <v>1186</v>
      </c>
      <c r="AJ400" s="63" t="s">
        <v>2598</v>
      </c>
    </row>
    <row r="401" spans="1:52" ht="24" customHeight="1" x14ac:dyDescent="0.2">
      <c r="A401" s="76">
        <v>399</v>
      </c>
      <c r="B401" s="76" t="s">
        <v>596</v>
      </c>
      <c r="C401" s="76">
        <v>58</v>
      </c>
      <c r="D401" s="77" t="s">
        <v>1756</v>
      </c>
      <c r="E401" s="48" t="s">
        <v>1524</v>
      </c>
      <c r="F401" s="63" t="s">
        <v>786</v>
      </c>
      <c r="G401" s="49" t="s">
        <v>786</v>
      </c>
      <c r="I401" s="50" t="s">
        <v>4910</v>
      </c>
      <c r="K401" s="50" t="s">
        <v>4910</v>
      </c>
      <c r="M401" s="50" t="s">
        <v>4910</v>
      </c>
      <c r="Q401" s="55" t="s">
        <v>4359</v>
      </c>
      <c r="R401" s="66" t="s">
        <v>40</v>
      </c>
      <c r="V401" s="63" t="s">
        <v>763</v>
      </c>
      <c r="W401" s="63" t="s">
        <v>47</v>
      </c>
      <c r="Y401" s="68" t="s">
        <v>4359</v>
      </c>
      <c r="Z401" s="67" t="s">
        <v>3839</v>
      </c>
      <c r="AD401" s="50" t="s">
        <v>4359</v>
      </c>
      <c r="AG401" s="63" t="s">
        <v>4706</v>
      </c>
      <c r="AH401" s="63" t="s">
        <v>2604</v>
      </c>
      <c r="AI401" s="49" t="s">
        <v>1186</v>
      </c>
      <c r="AJ401" s="63" t="s">
        <v>2598</v>
      </c>
    </row>
    <row r="402" spans="1:52" ht="24" customHeight="1" x14ac:dyDescent="0.2">
      <c r="A402" s="76">
        <v>400</v>
      </c>
      <c r="B402" s="76" t="s">
        <v>596</v>
      </c>
      <c r="C402" s="76">
        <v>59</v>
      </c>
      <c r="D402" s="77" t="s">
        <v>1756</v>
      </c>
      <c r="E402" s="48" t="s">
        <v>1524</v>
      </c>
      <c r="F402" s="63" t="s">
        <v>786</v>
      </c>
      <c r="G402" s="49" t="s">
        <v>786</v>
      </c>
      <c r="I402" s="50" t="s">
        <v>4910</v>
      </c>
      <c r="K402" s="50" t="s">
        <v>4910</v>
      </c>
      <c r="M402" s="50" t="s">
        <v>4910</v>
      </c>
      <c r="Q402" s="55" t="s">
        <v>4359</v>
      </c>
      <c r="R402" s="66" t="s">
        <v>40</v>
      </c>
      <c r="V402" s="63" t="s">
        <v>763</v>
      </c>
      <c r="W402" s="63" t="s">
        <v>47</v>
      </c>
      <c r="Y402" s="68" t="s">
        <v>4359</v>
      </c>
      <c r="Z402" s="67" t="s">
        <v>3839</v>
      </c>
      <c r="AD402" s="50" t="s">
        <v>4359</v>
      </c>
      <c r="AG402" s="63" t="s">
        <v>4706</v>
      </c>
      <c r="AH402" s="63" t="s">
        <v>2604</v>
      </c>
      <c r="AI402" s="49" t="s">
        <v>1186</v>
      </c>
      <c r="AJ402" s="63" t="s">
        <v>2598</v>
      </c>
    </row>
    <row r="403" spans="1:52" ht="24" customHeight="1" x14ac:dyDescent="0.2">
      <c r="A403" s="76">
        <v>401</v>
      </c>
      <c r="B403" s="76" t="s">
        <v>596</v>
      </c>
      <c r="C403" s="76">
        <v>60</v>
      </c>
      <c r="D403" s="77" t="s">
        <v>1756</v>
      </c>
      <c r="E403" s="48" t="s">
        <v>1524</v>
      </c>
      <c r="F403" s="63" t="s">
        <v>786</v>
      </c>
      <c r="G403" s="49" t="s">
        <v>786</v>
      </c>
      <c r="I403" s="50" t="s">
        <v>4910</v>
      </c>
      <c r="K403" s="50" t="s">
        <v>4910</v>
      </c>
      <c r="M403" s="50" t="s">
        <v>4910</v>
      </c>
      <c r="Q403" s="55" t="s">
        <v>4359</v>
      </c>
      <c r="R403" s="66" t="s">
        <v>40</v>
      </c>
      <c r="V403" s="63" t="s">
        <v>763</v>
      </c>
      <c r="W403" s="63" t="s">
        <v>47</v>
      </c>
      <c r="Y403" s="68" t="s">
        <v>4359</v>
      </c>
      <c r="Z403" s="67" t="s">
        <v>3839</v>
      </c>
      <c r="AD403" s="50" t="s">
        <v>4359</v>
      </c>
      <c r="AG403" s="63" t="s">
        <v>4706</v>
      </c>
      <c r="AH403" s="63" t="s">
        <v>2604</v>
      </c>
      <c r="AI403" s="49" t="s">
        <v>1186</v>
      </c>
      <c r="AJ403" s="63" t="s">
        <v>2598</v>
      </c>
    </row>
    <row r="404" spans="1:52" ht="24" customHeight="1" x14ac:dyDescent="0.2">
      <c r="A404" s="76">
        <v>402</v>
      </c>
      <c r="B404" s="76" t="s">
        <v>596</v>
      </c>
      <c r="C404" s="76">
        <v>61</v>
      </c>
      <c r="D404" s="77">
        <v>41549</v>
      </c>
      <c r="E404" s="48" t="s">
        <v>1524</v>
      </c>
      <c r="F404" s="63" t="s">
        <v>751</v>
      </c>
      <c r="G404" s="49" t="s">
        <v>1157</v>
      </c>
      <c r="I404" s="50" t="s">
        <v>4910</v>
      </c>
      <c r="J404" s="63" t="s">
        <v>4869</v>
      </c>
      <c r="K404" s="50" t="s">
        <v>4734</v>
      </c>
      <c r="M404" s="50" t="s">
        <v>4910</v>
      </c>
      <c r="O404" s="64" t="s">
        <v>505</v>
      </c>
      <c r="Q404" s="55" t="s">
        <v>4359</v>
      </c>
      <c r="R404" s="66" t="s">
        <v>40</v>
      </c>
      <c r="V404" s="63" t="s">
        <v>762</v>
      </c>
      <c r="W404" s="63" t="s">
        <v>14</v>
      </c>
      <c r="X404" s="67">
        <v>41482</v>
      </c>
      <c r="Y404" s="68" t="s">
        <v>4420</v>
      </c>
      <c r="Z404" s="67" t="s">
        <v>4520</v>
      </c>
      <c r="AA404" s="69" t="s">
        <v>4521</v>
      </c>
      <c r="AB404" s="69" t="s">
        <v>4522</v>
      </c>
      <c r="AC404" s="63" t="s">
        <v>2258</v>
      </c>
      <c r="AD404" s="50" t="s">
        <v>2258</v>
      </c>
      <c r="AG404" s="63" t="s">
        <v>4343</v>
      </c>
      <c r="AH404" s="63" t="s">
        <v>4386</v>
      </c>
      <c r="AI404" s="49" t="s">
        <v>897</v>
      </c>
      <c r="AN404" s="63" t="s">
        <v>506</v>
      </c>
    </row>
    <row r="405" spans="1:52" ht="24" customHeight="1" x14ac:dyDescent="0.2">
      <c r="A405" s="76">
        <v>403</v>
      </c>
      <c r="B405" s="76" t="s">
        <v>596</v>
      </c>
      <c r="C405" s="76">
        <v>62</v>
      </c>
      <c r="D405" s="77">
        <v>41553</v>
      </c>
      <c r="E405" s="48" t="s">
        <v>1524</v>
      </c>
      <c r="F405" s="63" t="s">
        <v>608</v>
      </c>
      <c r="G405" s="49" t="s">
        <v>1159</v>
      </c>
      <c r="I405" s="50" t="s">
        <v>4910</v>
      </c>
      <c r="K405" s="50" t="s">
        <v>4910</v>
      </c>
      <c r="M405" s="50" t="s">
        <v>4910</v>
      </c>
      <c r="O405" s="64" t="s">
        <v>790</v>
      </c>
      <c r="P405" s="65" t="s">
        <v>1541</v>
      </c>
      <c r="Q405" s="55" t="s">
        <v>4406</v>
      </c>
      <c r="R405" s="66" t="s">
        <v>40</v>
      </c>
      <c r="T405" s="66" t="s">
        <v>1421</v>
      </c>
      <c r="U405" s="66" t="s">
        <v>28</v>
      </c>
      <c r="V405" s="63" t="s">
        <v>762</v>
      </c>
      <c r="W405" s="63" t="s">
        <v>28</v>
      </c>
      <c r="X405" s="67">
        <v>41553</v>
      </c>
      <c r="Y405" s="68" t="s">
        <v>4424</v>
      </c>
      <c r="Z405" s="67" t="s">
        <v>1595</v>
      </c>
      <c r="AA405" s="69" t="s">
        <v>1466</v>
      </c>
      <c r="AB405" s="69" t="s">
        <v>4492</v>
      </c>
      <c r="AC405" s="63" t="s">
        <v>2258</v>
      </c>
      <c r="AD405" s="50" t="s">
        <v>2258</v>
      </c>
      <c r="AI405" s="49" t="s">
        <v>897</v>
      </c>
      <c r="AN405" s="63" t="s">
        <v>789</v>
      </c>
      <c r="AT405" s="63" t="s">
        <v>507</v>
      </c>
      <c r="AX405" s="63" t="s">
        <v>507</v>
      </c>
    </row>
    <row r="406" spans="1:52" ht="24" customHeight="1" x14ac:dyDescent="0.2">
      <c r="A406" s="76">
        <v>404</v>
      </c>
      <c r="B406" s="76" t="s">
        <v>596</v>
      </c>
      <c r="C406" s="76">
        <v>63</v>
      </c>
      <c r="D406" s="77">
        <v>41554</v>
      </c>
      <c r="E406" s="48" t="s">
        <v>1524</v>
      </c>
      <c r="F406" s="63" t="s">
        <v>613</v>
      </c>
      <c r="G406" s="49" t="s">
        <v>1159</v>
      </c>
      <c r="H406" s="63" t="s">
        <v>1993</v>
      </c>
      <c r="I406" s="50" t="s">
        <v>4732</v>
      </c>
      <c r="K406" s="50" t="s">
        <v>4910</v>
      </c>
      <c r="L406" s="63" t="s">
        <v>2642</v>
      </c>
      <c r="M406" s="50" t="s">
        <v>4727</v>
      </c>
      <c r="N406" s="63" t="s">
        <v>415</v>
      </c>
      <c r="Q406" s="55" t="s">
        <v>4359</v>
      </c>
      <c r="R406" s="66" t="s">
        <v>40</v>
      </c>
      <c r="V406" s="63" t="s">
        <v>763</v>
      </c>
      <c r="W406" s="63" t="s">
        <v>14</v>
      </c>
      <c r="Y406" s="68" t="s">
        <v>4359</v>
      </c>
      <c r="Z406" s="67" t="s">
        <v>3839</v>
      </c>
      <c r="AB406" s="69" t="s">
        <v>1622</v>
      </c>
      <c r="AC406" s="63" t="s">
        <v>4357</v>
      </c>
      <c r="AD406" s="50" t="s">
        <v>1626</v>
      </c>
      <c r="AH406" s="63" t="s">
        <v>1994</v>
      </c>
      <c r="AI406" s="49" t="s">
        <v>1186</v>
      </c>
      <c r="AJ406" s="63" t="s">
        <v>508</v>
      </c>
      <c r="AK406" s="67" t="s">
        <v>509</v>
      </c>
      <c r="AL406" s="67" t="s">
        <v>3162</v>
      </c>
      <c r="AM406" s="67"/>
    </row>
    <row r="407" spans="1:52" ht="24" customHeight="1" x14ac:dyDescent="0.2">
      <c r="A407" s="76">
        <v>405</v>
      </c>
      <c r="B407" s="76" t="s">
        <v>596</v>
      </c>
      <c r="C407" s="76">
        <v>64</v>
      </c>
      <c r="D407" s="77">
        <v>41555</v>
      </c>
      <c r="E407" s="48" t="s">
        <v>1524</v>
      </c>
      <c r="F407" s="63" t="s">
        <v>4718</v>
      </c>
      <c r="G407" s="49" t="s">
        <v>4426</v>
      </c>
      <c r="H407" s="63" t="s">
        <v>3189</v>
      </c>
      <c r="I407" s="50" t="s">
        <v>4732</v>
      </c>
      <c r="J407" s="63" t="s">
        <v>3132</v>
      </c>
      <c r="K407" s="50" t="s">
        <v>4732</v>
      </c>
      <c r="M407" s="50" t="s">
        <v>4910</v>
      </c>
      <c r="N407" s="63" t="s">
        <v>511</v>
      </c>
      <c r="O407" s="64" t="s">
        <v>510</v>
      </c>
      <c r="P407" s="65" t="s">
        <v>1571</v>
      </c>
      <c r="Q407" s="55" t="s">
        <v>4410</v>
      </c>
      <c r="R407" s="66" t="s">
        <v>40</v>
      </c>
      <c r="T407" s="66" t="s">
        <v>846</v>
      </c>
      <c r="U407" s="66" t="s">
        <v>1406</v>
      </c>
      <c r="V407" s="63" t="s">
        <v>763</v>
      </c>
      <c r="W407" s="63" t="s">
        <v>629</v>
      </c>
      <c r="Y407" s="68" t="s">
        <v>4359</v>
      </c>
      <c r="Z407" s="67" t="s">
        <v>3839</v>
      </c>
      <c r="AA407" s="69" t="s">
        <v>4073</v>
      </c>
      <c r="AB407" s="69" t="s">
        <v>4074</v>
      </c>
      <c r="AC407" s="63" t="s">
        <v>4357</v>
      </c>
      <c r="AD407" s="50" t="s">
        <v>1626</v>
      </c>
      <c r="AG407" s="63" t="s">
        <v>4075</v>
      </c>
      <c r="AH407" s="63" t="s">
        <v>4072</v>
      </c>
      <c r="AI407" s="49" t="s">
        <v>1186</v>
      </c>
      <c r="AJ407" s="63" t="s">
        <v>512</v>
      </c>
    </row>
    <row r="408" spans="1:52" ht="24" customHeight="1" x14ac:dyDescent="0.2">
      <c r="A408" s="76">
        <v>406</v>
      </c>
      <c r="B408" s="76" t="s">
        <v>596</v>
      </c>
      <c r="C408" s="76">
        <v>65</v>
      </c>
      <c r="D408" s="77">
        <v>41556</v>
      </c>
      <c r="E408" s="48" t="s">
        <v>1524</v>
      </c>
      <c r="F408" s="63" t="s">
        <v>786</v>
      </c>
      <c r="G408" s="49" t="s">
        <v>786</v>
      </c>
      <c r="I408" s="50" t="s">
        <v>4910</v>
      </c>
      <c r="J408" s="63" t="s">
        <v>5088</v>
      </c>
      <c r="K408" s="50" t="s">
        <v>4733</v>
      </c>
      <c r="M408" s="50" t="s">
        <v>4910</v>
      </c>
      <c r="O408" s="64" t="s">
        <v>1826</v>
      </c>
      <c r="P408" s="65">
        <v>33919</v>
      </c>
      <c r="Q408" s="55" t="s">
        <v>4406</v>
      </c>
      <c r="R408" s="66" t="s">
        <v>40</v>
      </c>
      <c r="S408" s="66" t="s">
        <v>1271</v>
      </c>
      <c r="T408" s="66" t="s">
        <v>1425</v>
      </c>
      <c r="U408" s="66" t="s">
        <v>1300</v>
      </c>
      <c r="V408" s="63" t="s">
        <v>762</v>
      </c>
      <c r="W408" s="63" t="s">
        <v>14</v>
      </c>
      <c r="X408" s="67">
        <v>41553</v>
      </c>
      <c r="Y408" s="68" t="s">
        <v>4419</v>
      </c>
      <c r="Z408" s="67" t="s">
        <v>4531</v>
      </c>
      <c r="AA408" s="69" t="s">
        <v>4530</v>
      </c>
      <c r="AB408" s="69" t="s">
        <v>4532</v>
      </c>
      <c r="AC408" s="63" t="s">
        <v>2258</v>
      </c>
      <c r="AD408" s="50" t="s">
        <v>2258</v>
      </c>
      <c r="AG408" s="63" t="s">
        <v>1827</v>
      </c>
      <c r="AI408" s="49" t="s">
        <v>897</v>
      </c>
      <c r="AN408" s="63" t="s">
        <v>515</v>
      </c>
      <c r="AO408" s="67" t="s">
        <v>516</v>
      </c>
      <c r="AP408" s="63" t="s">
        <v>1823</v>
      </c>
      <c r="AT408" s="63" t="s">
        <v>517</v>
      </c>
      <c r="AU408" s="63" t="s">
        <v>518</v>
      </c>
      <c r="AV408" s="63" t="s">
        <v>519</v>
      </c>
      <c r="AX408" s="63" t="s">
        <v>513</v>
      </c>
      <c r="AZ408" s="63" t="s">
        <v>514</v>
      </c>
    </row>
    <row r="409" spans="1:52" ht="24" customHeight="1" x14ac:dyDescent="0.2">
      <c r="A409" s="76">
        <v>407</v>
      </c>
      <c r="B409" s="76" t="s">
        <v>596</v>
      </c>
      <c r="C409" s="76">
        <v>66</v>
      </c>
      <c r="D409" s="77">
        <v>41556</v>
      </c>
      <c r="E409" s="48" t="s">
        <v>1524</v>
      </c>
      <c r="F409" s="63" t="s">
        <v>786</v>
      </c>
      <c r="G409" s="49" t="s">
        <v>786</v>
      </c>
      <c r="I409" s="50" t="s">
        <v>4910</v>
      </c>
      <c r="J409" s="63" t="s">
        <v>2683</v>
      </c>
      <c r="K409" s="50" t="s">
        <v>4733</v>
      </c>
      <c r="M409" s="50" t="s">
        <v>4910</v>
      </c>
      <c r="N409" s="63" t="s">
        <v>758</v>
      </c>
      <c r="O409" s="64" t="s">
        <v>714</v>
      </c>
      <c r="P409" s="65">
        <v>33164</v>
      </c>
      <c r="Q409" s="55" t="s">
        <v>4406</v>
      </c>
      <c r="R409" s="66" t="s">
        <v>40</v>
      </c>
      <c r="S409" s="66" t="s">
        <v>1271</v>
      </c>
      <c r="T409" s="66" t="s">
        <v>1422</v>
      </c>
      <c r="U409" s="66" t="s">
        <v>1402</v>
      </c>
      <c r="V409" s="63" t="s">
        <v>762</v>
      </c>
      <c r="W409" s="63" t="s">
        <v>14</v>
      </c>
      <c r="X409" s="67">
        <v>41553</v>
      </c>
      <c r="Y409" s="68" t="s">
        <v>4419</v>
      </c>
      <c r="Z409" s="67" t="s">
        <v>4531</v>
      </c>
      <c r="AA409" s="69" t="s">
        <v>4530</v>
      </c>
      <c r="AB409" s="69" t="s">
        <v>4532</v>
      </c>
      <c r="AC409" s="63" t="s">
        <v>2258</v>
      </c>
      <c r="AD409" s="50" t="s">
        <v>2258</v>
      </c>
      <c r="AE409" s="70" t="s">
        <v>1824</v>
      </c>
      <c r="AG409" s="63" t="s">
        <v>1825</v>
      </c>
      <c r="AH409" s="63" t="s">
        <v>4344</v>
      </c>
      <c r="AI409" s="49" t="s">
        <v>897</v>
      </c>
      <c r="AN409" s="63" t="s">
        <v>789</v>
      </c>
      <c r="AO409" s="63" t="s">
        <v>1823</v>
      </c>
      <c r="AR409" s="63" t="s">
        <v>526</v>
      </c>
      <c r="AS409" s="63" t="s">
        <v>527</v>
      </c>
      <c r="AT409" s="63" t="s">
        <v>522</v>
      </c>
      <c r="AU409" s="63" t="s">
        <v>523</v>
      </c>
      <c r="AV409" s="63" t="s">
        <v>524</v>
      </c>
      <c r="AW409" s="63" t="s">
        <v>525</v>
      </c>
      <c r="AX409" s="63" t="s">
        <v>520</v>
      </c>
      <c r="AZ409" s="63" t="s">
        <v>521</v>
      </c>
    </row>
    <row r="410" spans="1:52" ht="24" customHeight="1" x14ac:dyDescent="0.2">
      <c r="A410" s="76">
        <v>408</v>
      </c>
      <c r="B410" s="76" t="s">
        <v>596</v>
      </c>
      <c r="C410" s="76">
        <v>67</v>
      </c>
      <c r="D410" s="77">
        <v>41559</v>
      </c>
      <c r="E410" s="48" t="s">
        <v>1524</v>
      </c>
      <c r="F410" s="63" t="s">
        <v>224</v>
      </c>
      <c r="G410" s="49" t="s">
        <v>1156</v>
      </c>
      <c r="H410" s="63" t="s">
        <v>2901</v>
      </c>
      <c r="I410" s="50" t="s">
        <v>4732</v>
      </c>
      <c r="K410" s="50" t="s">
        <v>4910</v>
      </c>
      <c r="L410" s="63" t="s">
        <v>2903</v>
      </c>
      <c r="M410" s="50" t="s">
        <v>2625</v>
      </c>
      <c r="N410" s="63" t="s">
        <v>279</v>
      </c>
      <c r="O410" s="64" t="s">
        <v>737</v>
      </c>
      <c r="P410" s="65" t="s">
        <v>1573</v>
      </c>
      <c r="Q410" s="55" t="s">
        <v>4411</v>
      </c>
      <c r="R410" s="66" t="s">
        <v>40</v>
      </c>
      <c r="U410" s="66" t="s">
        <v>1363</v>
      </c>
      <c r="V410" s="63" t="s">
        <v>763</v>
      </c>
      <c r="W410" s="63" t="s">
        <v>220</v>
      </c>
      <c r="X410" s="67" t="s">
        <v>1528</v>
      </c>
      <c r="Y410" s="68" t="s">
        <v>4421</v>
      </c>
      <c r="Z410" s="67" t="s">
        <v>3839</v>
      </c>
      <c r="AA410" s="69" t="s">
        <v>1491</v>
      </c>
      <c r="AB410" s="69" t="s">
        <v>1627</v>
      </c>
      <c r="AC410" s="63" t="s">
        <v>2902</v>
      </c>
      <c r="AD410" s="50" t="s">
        <v>4360</v>
      </c>
      <c r="AE410" s="70" t="s">
        <v>3373</v>
      </c>
      <c r="AH410" s="63" t="s">
        <v>2905</v>
      </c>
      <c r="AI410" s="49" t="s">
        <v>1186</v>
      </c>
      <c r="AJ410" s="63" t="s">
        <v>528</v>
      </c>
      <c r="AK410" s="63" t="s">
        <v>2904</v>
      </c>
      <c r="AR410" s="63" t="s">
        <v>529</v>
      </c>
    </row>
    <row r="411" spans="1:52" ht="24" customHeight="1" x14ac:dyDescent="0.2">
      <c r="A411" s="76">
        <v>409</v>
      </c>
      <c r="B411" s="76" t="s">
        <v>596</v>
      </c>
      <c r="C411" s="76">
        <v>68</v>
      </c>
      <c r="D411" s="77">
        <v>41559</v>
      </c>
      <c r="E411" s="48" t="s">
        <v>1524</v>
      </c>
      <c r="F411" s="63" t="s">
        <v>605</v>
      </c>
      <c r="G411" s="49" t="s">
        <v>1159</v>
      </c>
      <c r="H411" s="63" t="s">
        <v>1212</v>
      </c>
      <c r="I411" s="50" t="s">
        <v>4732</v>
      </c>
      <c r="K411" s="50" t="s">
        <v>4910</v>
      </c>
      <c r="L411" s="63" t="s">
        <v>2621</v>
      </c>
      <c r="M411" s="50" t="s">
        <v>4730</v>
      </c>
      <c r="O411" s="64" t="s">
        <v>712</v>
      </c>
      <c r="P411" s="65" t="s">
        <v>1575</v>
      </c>
      <c r="Q411" s="55" t="s">
        <v>4411</v>
      </c>
      <c r="R411" s="66" t="s">
        <v>40</v>
      </c>
      <c r="V411" s="63" t="s">
        <v>763</v>
      </c>
      <c r="W411" s="63" t="s">
        <v>14</v>
      </c>
      <c r="X411" s="67" t="s">
        <v>1524</v>
      </c>
      <c r="Y411" s="68" t="s">
        <v>4937</v>
      </c>
      <c r="Z411" s="67" t="s">
        <v>3839</v>
      </c>
      <c r="AA411" s="69" t="s">
        <v>1459</v>
      </c>
      <c r="AB411" s="69" t="s">
        <v>1624</v>
      </c>
      <c r="AC411" s="63" t="s">
        <v>4357</v>
      </c>
      <c r="AD411" s="50" t="s">
        <v>1626</v>
      </c>
      <c r="AH411" s="63" t="s">
        <v>4106</v>
      </c>
      <c r="AI411" s="49" t="s">
        <v>1186</v>
      </c>
      <c r="AJ411" s="63" t="s">
        <v>530</v>
      </c>
    </row>
    <row r="412" spans="1:52" ht="24" customHeight="1" x14ac:dyDescent="0.2">
      <c r="A412" s="76">
        <v>410</v>
      </c>
      <c r="B412" s="76" t="s">
        <v>596</v>
      </c>
      <c r="C412" s="76">
        <v>69</v>
      </c>
      <c r="D412" s="77">
        <v>41559</v>
      </c>
      <c r="E412" s="48" t="s">
        <v>1524</v>
      </c>
      <c r="F412" s="63" t="s">
        <v>1859</v>
      </c>
      <c r="G412" s="49" t="s">
        <v>1159</v>
      </c>
      <c r="H412" s="63" t="s">
        <v>2636</v>
      </c>
      <c r="I412" s="50" t="s">
        <v>4732</v>
      </c>
      <c r="K412" s="50" t="s">
        <v>4910</v>
      </c>
      <c r="M412" s="50" t="s">
        <v>4910</v>
      </c>
      <c r="N412" s="63" t="s">
        <v>637</v>
      </c>
      <c r="O412" s="64" t="s">
        <v>3877</v>
      </c>
      <c r="P412" s="65" t="s">
        <v>1578</v>
      </c>
      <c r="Q412" s="55" t="s">
        <v>4411</v>
      </c>
      <c r="R412" s="66" t="s">
        <v>40</v>
      </c>
      <c r="T412" s="66" t="s">
        <v>1291</v>
      </c>
      <c r="U412" s="66" t="s">
        <v>3873</v>
      </c>
      <c r="V412" s="63" t="s">
        <v>762</v>
      </c>
      <c r="W412" s="63" t="s">
        <v>17</v>
      </c>
      <c r="X412" s="67">
        <v>41515</v>
      </c>
      <c r="Y412" s="68" t="s">
        <v>4420</v>
      </c>
      <c r="Z412" s="67" t="s">
        <v>1593</v>
      </c>
      <c r="AA412" s="69" t="s">
        <v>1446</v>
      </c>
      <c r="AB412" s="69" t="s">
        <v>3876</v>
      </c>
      <c r="AC412" s="63" t="s">
        <v>4357</v>
      </c>
      <c r="AD412" s="50" t="s">
        <v>1626</v>
      </c>
      <c r="AH412" s="63" t="s">
        <v>3875</v>
      </c>
      <c r="AI412" s="49" t="s">
        <v>1186</v>
      </c>
      <c r="AJ412" s="63" t="s">
        <v>531</v>
      </c>
      <c r="AK412" s="63" t="s">
        <v>532</v>
      </c>
      <c r="AL412" s="63" t="s">
        <v>3874</v>
      </c>
      <c r="AR412" s="63" t="s">
        <v>533</v>
      </c>
      <c r="AS412" s="63" t="s">
        <v>534</v>
      </c>
    </row>
    <row r="413" spans="1:52" ht="24" customHeight="1" x14ac:dyDescent="0.2">
      <c r="A413" s="76">
        <v>411</v>
      </c>
      <c r="B413" s="76" t="s">
        <v>596</v>
      </c>
      <c r="C413" s="76">
        <v>70</v>
      </c>
      <c r="D413" s="77">
        <v>41561</v>
      </c>
      <c r="E413" s="48" t="s">
        <v>1524</v>
      </c>
      <c r="F413" s="63" t="s">
        <v>615</v>
      </c>
      <c r="G413" s="49" t="s">
        <v>1157</v>
      </c>
      <c r="H413" s="63" t="s">
        <v>1213</v>
      </c>
      <c r="I413" s="50" t="s">
        <v>4732</v>
      </c>
      <c r="K413" s="50" t="s">
        <v>4910</v>
      </c>
      <c r="L413" s="63" t="s">
        <v>2616</v>
      </c>
      <c r="M413" s="50" t="s">
        <v>4731</v>
      </c>
      <c r="N413" s="63" t="s">
        <v>535</v>
      </c>
      <c r="O413" s="64" t="s">
        <v>775</v>
      </c>
      <c r="P413" s="65" t="s">
        <v>1564</v>
      </c>
      <c r="Q413" s="55" t="s">
        <v>4410</v>
      </c>
      <c r="R413" s="66" t="s">
        <v>40</v>
      </c>
      <c r="S413" s="66" t="s">
        <v>31</v>
      </c>
      <c r="T413" s="66" t="s">
        <v>1438</v>
      </c>
      <c r="U413" s="66" t="s">
        <v>725</v>
      </c>
      <c r="V413" s="63" t="s">
        <v>762</v>
      </c>
      <c r="W413" s="63" t="s">
        <v>14</v>
      </c>
      <c r="X413" s="67">
        <v>41503</v>
      </c>
      <c r="Y413" s="68" t="s">
        <v>4420</v>
      </c>
      <c r="Z413" s="67" t="s">
        <v>4525</v>
      </c>
      <c r="AA413" s="69" t="s">
        <v>4651</v>
      </c>
      <c r="AB413" s="69" t="s">
        <v>4526</v>
      </c>
      <c r="AC413" s="63" t="s">
        <v>4357</v>
      </c>
      <c r="AD413" s="50" t="s">
        <v>1626</v>
      </c>
      <c r="AG413" s="63" t="s">
        <v>4412</v>
      </c>
      <c r="AI413" s="49" t="s">
        <v>897</v>
      </c>
      <c r="AN413" s="63" t="s">
        <v>789</v>
      </c>
      <c r="AO413" s="63" t="s">
        <v>1834</v>
      </c>
      <c r="AV413" s="63" t="s">
        <v>536</v>
      </c>
      <c r="AX413" s="63" t="s">
        <v>536</v>
      </c>
      <c r="AZ413" s="63" t="s">
        <v>537</v>
      </c>
    </row>
    <row r="414" spans="1:52" ht="24" customHeight="1" x14ac:dyDescent="0.2">
      <c r="A414" s="76">
        <v>412</v>
      </c>
      <c r="B414" s="76" t="s">
        <v>596</v>
      </c>
      <c r="C414" s="76">
        <v>71</v>
      </c>
      <c r="D414" s="77">
        <v>41563</v>
      </c>
      <c r="E414" s="48" t="s">
        <v>1524</v>
      </c>
      <c r="F414" s="63" t="s">
        <v>2827</v>
      </c>
      <c r="G414" s="49" t="s">
        <v>1159</v>
      </c>
      <c r="I414" s="50" t="s">
        <v>4910</v>
      </c>
      <c r="J414" s="63" t="s">
        <v>1214</v>
      </c>
      <c r="K414" s="50" t="s">
        <v>4733</v>
      </c>
      <c r="M414" s="50" t="s">
        <v>4910</v>
      </c>
      <c r="O414" s="64" t="s">
        <v>915</v>
      </c>
      <c r="Q414" s="55" t="s">
        <v>4359</v>
      </c>
      <c r="R414" s="66" t="s">
        <v>40</v>
      </c>
      <c r="V414" s="63" t="s">
        <v>762</v>
      </c>
      <c r="W414" s="63" t="s">
        <v>14</v>
      </c>
      <c r="X414" s="67">
        <v>41557</v>
      </c>
      <c r="Y414" s="68" t="s">
        <v>4419</v>
      </c>
      <c r="Z414" s="67" t="s">
        <v>1609</v>
      </c>
      <c r="AB414" s="69" t="s">
        <v>4533</v>
      </c>
      <c r="AD414" s="50" t="s">
        <v>4359</v>
      </c>
      <c r="AI414" s="49" t="s">
        <v>4413</v>
      </c>
      <c r="AT414" s="63" t="s">
        <v>916</v>
      </c>
    </row>
    <row r="415" spans="1:52" ht="24" customHeight="1" x14ac:dyDescent="0.2">
      <c r="A415" s="76">
        <v>413</v>
      </c>
      <c r="B415" s="76" t="s">
        <v>596</v>
      </c>
      <c r="C415" s="76">
        <v>72</v>
      </c>
      <c r="D415" s="77">
        <v>41574</v>
      </c>
      <c r="E415" s="48" t="s">
        <v>1524</v>
      </c>
      <c r="F415" s="63" t="s">
        <v>4711</v>
      </c>
      <c r="G415" s="49" t="s">
        <v>4426</v>
      </c>
      <c r="H415" s="63" t="s">
        <v>4105</v>
      </c>
      <c r="I415" s="50" t="s">
        <v>4732</v>
      </c>
      <c r="J415" s="63" t="s">
        <v>4782</v>
      </c>
      <c r="K415" s="50" t="s">
        <v>4732</v>
      </c>
      <c r="L415" s="63" t="s">
        <v>2618</v>
      </c>
      <c r="M415" s="50" t="s">
        <v>2619</v>
      </c>
      <c r="O415" s="64" t="s">
        <v>538</v>
      </c>
      <c r="P415" s="65" t="s">
        <v>1557</v>
      </c>
      <c r="Q415" s="55" t="s">
        <v>4409</v>
      </c>
      <c r="R415" s="66" t="s">
        <v>40</v>
      </c>
      <c r="T415" s="66" t="s">
        <v>22</v>
      </c>
      <c r="U415" s="66" t="s">
        <v>60</v>
      </c>
      <c r="V415" s="63" t="s">
        <v>763</v>
      </c>
      <c r="W415" s="63" t="s">
        <v>60</v>
      </c>
      <c r="X415" s="67" t="s">
        <v>1524</v>
      </c>
      <c r="Y415" s="68" t="s">
        <v>4937</v>
      </c>
      <c r="Z415" s="67" t="s">
        <v>3839</v>
      </c>
      <c r="AA415" s="69" t="s">
        <v>1510</v>
      </c>
      <c r="AB415" s="69" t="s">
        <v>1636</v>
      </c>
      <c r="AC415" s="63" t="s">
        <v>4357</v>
      </c>
      <c r="AD415" s="50" t="s">
        <v>1626</v>
      </c>
      <c r="AE415" s="70" t="s">
        <v>3374</v>
      </c>
      <c r="AG415" s="63" t="s">
        <v>4709</v>
      </c>
      <c r="AH415" s="63" t="s">
        <v>1748</v>
      </c>
      <c r="AI415" s="49" t="s">
        <v>1186</v>
      </c>
      <c r="AJ415" s="63" t="s">
        <v>539</v>
      </c>
      <c r="AK415" s="63" t="s">
        <v>3493</v>
      </c>
      <c r="AL415" s="63" t="s">
        <v>4104</v>
      </c>
      <c r="AS415" s="63" t="s">
        <v>540</v>
      </c>
    </row>
    <row r="416" spans="1:52" ht="24" customHeight="1" x14ac:dyDescent="0.2">
      <c r="A416" s="76">
        <v>414</v>
      </c>
      <c r="B416" s="76" t="s">
        <v>596</v>
      </c>
      <c r="C416" s="76">
        <v>73</v>
      </c>
      <c r="D416" s="77">
        <v>41574</v>
      </c>
      <c r="E416" s="48" t="s">
        <v>1524</v>
      </c>
      <c r="F416" s="63" t="s">
        <v>260</v>
      </c>
      <c r="G416" s="49" t="s">
        <v>1156</v>
      </c>
      <c r="H416" s="63" t="s">
        <v>4943</v>
      </c>
      <c r="I416" s="50" t="s">
        <v>4732</v>
      </c>
      <c r="K416" s="50" t="s">
        <v>4910</v>
      </c>
      <c r="L416" s="63" t="s">
        <v>4944</v>
      </c>
      <c r="M416" s="50" t="s">
        <v>4942</v>
      </c>
      <c r="O416" s="64" t="s">
        <v>4119</v>
      </c>
      <c r="P416" s="65" t="s">
        <v>1574</v>
      </c>
      <c r="Q416" s="55" t="s">
        <v>4411</v>
      </c>
      <c r="R416" s="66" t="s">
        <v>40</v>
      </c>
      <c r="T416" s="66" t="s">
        <v>4120</v>
      </c>
      <c r="U416" s="66" t="s">
        <v>4121</v>
      </c>
      <c r="V416" s="63" t="s">
        <v>763</v>
      </c>
      <c r="W416" s="63" t="s">
        <v>50</v>
      </c>
      <c r="X416" s="67" t="s">
        <v>1524</v>
      </c>
      <c r="Y416" s="68" t="s">
        <v>4420</v>
      </c>
      <c r="Z416" s="67" t="s">
        <v>3839</v>
      </c>
      <c r="AA416" s="69" t="s">
        <v>4122</v>
      </c>
      <c r="AB416" s="69" t="s">
        <v>4124</v>
      </c>
      <c r="AC416" s="63" t="s">
        <v>2340</v>
      </c>
      <c r="AD416" s="50" t="s">
        <v>4360</v>
      </c>
      <c r="AE416" s="70" t="s">
        <v>4123</v>
      </c>
      <c r="AH416" s="63" t="s">
        <v>4945</v>
      </c>
      <c r="AI416" s="49" t="s">
        <v>1186</v>
      </c>
      <c r="AJ416" s="63" t="s">
        <v>4118</v>
      </c>
    </row>
    <row r="417" spans="1:52" ht="24" customHeight="1" x14ac:dyDescent="0.2">
      <c r="A417" s="76">
        <v>415</v>
      </c>
      <c r="B417" s="76" t="s">
        <v>596</v>
      </c>
      <c r="C417" s="76">
        <v>74</v>
      </c>
      <c r="D417" s="77">
        <v>41577</v>
      </c>
      <c r="E417" s="48" t="s">
        <v>1524</v>
      </c>
      <c r="F417" s="63" t="s">
        <v>618</v>
      </c>
      <c r="G417" s="49" t="s">
        <v>1158</v>
      </c>
      <c r="H417" s="63" t="s">
        <v>2627</v>
      </c>
      <c r="I417" s="50" t="s">
        <v>4732</v>
      </c>
      <c r="J417" s="63" t="s">
        <v>3909</v>
      </c>
      <c r="K417" s="50" t="s">
        <v>4733</v>
      </c>
      <c r="L417" s="63" t="s">
        <v>2631</v>
      </c>
      <c r="M417" s="50" t="s">
        <v>4942</v>
      </c>
      <c r="N417" s="63" t="s">
        <v>1265</v>
      </c>
      <c r="O417" s="64" t="s">
        <v>773</v>
      </c>
      <c r="P417" s="65">
        <v>30331</v>
      </c>
      <c r="Q417" s="55" t="s">
        <v>4406</v>
      </c>
      <c r="R417" s="66" t="s">
        <v>40</v>
      </c>
      <c r="S417" s="66" t="s">
        <v>13</v>
      </c>
      <c r="T417" s="66" t="s">
        <v>1995</v>
      </c>
      <c r="U417" s="66" t="s">
        <v>1324</v>
      </c>
      <c r="V417" s="63" t="s">
        <v>762</v>
      </c>
      <c r="W417" s="63" t="s">
        <v>220</v>
      </c>
      <c r="X417" s="67">
        <v>41535</v>
      </c>
      <c r="Y417" s="68" t="s">
        <v>4420</v>
      </c>
      <c r="Z417" s="67" t="s">
        <v>1613</v>
      </c>
      <c r="AA417" s="69" t="s">
        <v>4638</v>
      </c>
      <c r="AB417" s="69" t="s">
        <v>4554</v>
      </c>
      <c r="AC417" s="63" t="s">
        <v>4357</v>
      </c>
      <c r="AD417" s="50" t="s">
        <v>1626</v>
      </c>
      <c r="AE417" s="70" t="s">
        <v>3375</v>
      </c>
      <c r="AG417" s="63" t="s">
        <v>4697</v>
      </c>
      <c r="AH417" s="63" t="s">
        <v>1746</v>
      </c>
      <c r="AI417" s="49" t="s">
        <v>1186</v>
      </c>
      <c r="AJ417" s="63" t="s">
        <v>543</v>
      </c>
      <c r="AK417" s="63" t="s">
        <v>1047</v>
      </c>
      <c r="AL417" s="63" t="s">
        <v>3872</v>
      </c>
      <c r="AN417" s="63" t="s">
        <v>789</v>
      </c>
      <c r="AR417" s="63" t="s">
        <v>547</v>
      </c>
      <c r="AS417" s="63" t="s">
        <v>1996</v>
      </c>
      <c r="AT417" s="63" t="s">
        <v>541</v>
      </c>
      <c r="AU417" s="63" t="s">
        <v>544</v>
      </c>
      <c r="AV417" s="63" t="s">
        <v>545</v>
      </c>
      <c r="AW417" s="63" t="s">
        <v>546</v>
      </c>
      <c r="AX417" s="63" t="s">
        <v>541</v>
      </c>
      <c r="AZ417" s="63" t="s">
        <v>542</v>
      </c>
    </row>
    <row r="418" spans="1:52" ht="24" customHeight="1" x14ac:dyDescent="0.2">
      <c r="A418" s="76">
        <v>416</v>
      </c>
      <c r="B418" s="76" t="s">
        <v>596</v>
      </c>
      <c r="C418" s="76">
        <v>75</v>
      </c>
      <c r="D418" s="77">
        <v>41580</v>
      </c>
      <c r="E418" s="48" t="s">
        <v>1524</v>
      </c>
      <c r="F418" s="63" t="s">
        <v>1997</v>
      </c>
      <c r="G418" s="49" t="s">
        <v>1159</v>
      </c>
      <c r="I418" s="50" t="s">
        <v>4910</v>
      </c>
      <c r="J418" s="63" t="s">
        <v>1998</v>
      </c>
      <c r="K418" s="50" t="s">
        <v>4733</v>
      </c>
      <c r="M418" s="50" t="s">
        <v>4910</v>
      </c>
      <c r="N418" s="63" t="s">
        <v>549</v>
      </c>
      <c r="O418" s="64" t="s">
        <v>548</v>
      </c>
      <c r="P418" s="65" t="s">
        <v>1581</v>
      </c>
      <c r="Q418" s="55" t="s">
        <v>4407</v>
      </c>
      <c r="R418" s="66" t="s">
        <v>40</v>
      </c>
      <c r="S418" s="66" t="s">
        <v>414</v>
      </c>
      <c r="T418" s="66" t="s">
        <v>1419</v>
      </c>
      <c r="U418" s="66" t="s">
        <v>1411</v>
      </c>
      <c r="V418" s="63" t="s">
        <v>763</v>
      </c>
      <c r="W418" s="63" t="s">
        <v>64</v>
      </c>
      <c r="X418" s="67">
        <v>41578</v>
      </c>
      <c r="Y418" s="68" t="s">
        <v>4419</v>
      </c>
      <c r="Z418" s="67" t="s">
        <v>3839</v>
      </c>
      <c r="AD418" s="50" t="s">
        <v>4359</v>
      </c>
      <c r="AI418" s="49" t="s">
        <v>897</v>
      </c>
      <c r="AN418" s="63" t="s">
        <v>550</v>
      </c>
      <c r="AO418" s="63" t="s">
        <v>551</v>
      </c>
      <c r="AP418" s="63" t="s">
        <v>1999</v>
      </c>
    </row>
    <row r="419" spans="1:52" ht="24" customHeight="1" x14ac:dyDescent="0.2">
      <c r="A419" s="76">
        <v>417</v>
      </c>
      <c r="B419" s="76" t="s">
        <v>596</v>
      </c>
      <c r="C419" s="76">
        <v>76</v>
      </c>
      <c r="D419" s="77">
        <v>41584</v>
      </c>
      <c r="E419" s="48" t="s">
        <v>1524</v>
      </c>
      <c r="F419" s="63" t="s">
        <v>599</v>
      </c>
      <c r="G419" s="49" t="s">
        <v>1159</v>
      </c>
      <c r="I419" s="50" t="s">
        <v>4910</v>
      </c>
      <c r="K419" s="50" t="s">
        <v>4910</v>
      </c>
      <c r="M419" s="50" t="s">
        <v>4910</v>
      </c>
      <c r="Q419" s="55" t="s">
        <v>4359</v>
      </c>
      <c r="R419" s="66" t="s">
        <v>40</v>
      </c>
      <c r="V419" s="63" t="s">
        <v>763</v>
      </c>
      <c r="W419" s="63" t="s">
        <v>28</v>
      </c>
      <c r="Y419" s="68" t="s">
        <v>4359</v>
      </c>
      <c r="Z419" s="67" t="s">
        <v>3839</v>
      </c>
      <c r="AB419" s="69" t="s">
        <v>1622</v>
      </c>
      <c r="AC419" s="63" t="s">
        <v>4357</v>
      </c>
      <c r="AD419" s="50" t="s">
        <v>1626</v>
      </c>
      <c r="AG419" s="63" t="s">
        <v>1651</v>
      </c>
      <c r="AH419" s="63" t="s">
        <v>1747</v>
      </c>
      <c r="AI419" s="49" t="s">
        <v>1186</v>
      </c>
      <c r="AJ419" s="63" t="s">
        <v>552</v>
      </c>
      <c r="AK419" s="63" t="s">
        <v>1048</v>
      </c>
      <c r="AR419" s="63" t="s">
        <v>553</v>
      </c>
    </row>
    <row r="420" spans="1:52" ht="24" customHeight="1" x14ac:dyDescent="0.2">
      <c r="A420" s="76">
        <v>418</v>
      </c>
      <c r="B420" s="76" t="s">
        <v>596</v>
      </c>
      <c r="C420" s="76">
        <v>77</v>
      </c>
      <c r="D420" s="77">
        <v>41585</v>
      </c>
      <c r="E420" s="48" t="s">
        <v>1524</v>
      </c>
      <c r="F420" s="63" t="s">
        <v>4435</v>
      </c>
      <c r="G420" s="49" t="s">
        <v>1159</v>
      </c>
      <c r="H420" s="63" t="s">
        <v>1207</v>
      </c>
      <c r="I420" s="50" t="s">
        <v>4732</v>
      </c>
      <c r="K420" s="50" t="s">
        <v>4910</v>
      </c>
      <c r="M420" s="50" t="s">
        <v>4910</v>
      </c>
      <c r="O420" s="64" t="s">
        <v>554</v>
      </c>
      <c r="P420" s="65" t="s">
        <v>1590</v>
      </c>
      <c r="Q420" s="55" t="s">
        <v>4407</v>
      </c>
      <c r="R420" s="66" t="s">
        <v>40</v>
      </c>
      <c r="T420" s="66" t="s">
        <v>1415</v>
      </c>
      <c r="U420" s="66" t="s">
        <v>631</v>
      </c>
      <c r="V420" s="63" t="s">
        <v>763</v>
      </c>
      <c r="W420" s="63" t="s">
        <v>631</v>
      </c>
      <c r="X420" s="67" t="s">
        <v>1524</v>
      </c>
      <c r="Y420" s="68" t="s">
        <v>4937</v>
      </c>
      <c r="Z420" s="67" t="s">
        <v>3839</v>
      </c>
      <c r="AA420" s="69" t="s">
        <v>1467</v>
      </c>
      <c r="AB420" s="69" t="s">
        <v>1627</v>
      </c>
      <c r="AC420" s="63" t="s">
        <v>2574</v>
      </c>
      <c r="AD420" s="50" t="s">
        <v>4361</v>
      </c>
      <c r="AH420" s="63" t="s">
        <v>4606</v>
      </c>
      <c r="AI420" s="49" t="s">
        <v>1186</v>
      </c>
      <c r="AJ420" s="67" t="s">
        <v>555</v>
      </c>
      <c r="AK420" s="63" t="s">
        <v>556</v>
      </c>
      <c r="AR420" s="63" t="s">
        <v>556</v>
      </c>
    </row>
    <row r="421" spans="1:52" ht="24" customHeight="1" x14ac:dyDescent="0.2">
      <c r="A421" s="76">
        <v>419</v>
      </c>
      <c r="B421" s="76" t="s">
        <v>596</v>
      </c>
      <c r="C421" s="76">
        <v>78</v>
      </c>
      <c r="D421" s="77">
        <v>41604</v>
      </c>
      <c r="E421" s="48" t="s">
        <v>1524</v>
      </c>
      <c r="F421" s="63" t="s">
        <v>3601</v>
      </c>
      <c r="G421" s="49" t="s">
        <v>1156</v>
      </c>
      <c r="H421" s="63" t="s">
        <v>1198</v>
      </c>
      <c r="I421" s="50" t="s">
        <v>4732</v>
      </c>
      <c r="K421" s="50" t="s">
        <v>4910</v>
      </c>
      <c r="M421" s="50" t="s">
        <v>4910</v>
      </c>
      <c r="N421" s="63" t="s">
        <v>70</v>
      </c>
      <c r="O421" s="64" t="s">
        <v>557</v>
      </c>
      <c r="P421" s="65" t="s">
        <v>1548</v>
      </c>
      <c r="Q421" s="55" t="s">
        <v>4406</v>
      </c>
      <c r="R421" s="66" t="s">
        <v>40</v>
      </c>
      <c r="U421" s="66" t="s">
        <v>725</v>
      </c>
      <c r="V421" s="63" t="s">
        <v>763</v>
      </c>
      <c r="W421" s="63" t="s">
        <v>4359</v>
      </c>
      <c r="Y421" s="68" t="s">
        <v>4359</v>
      </c>
      <c r="Z421" s="67" t="s">
        <v>3839</v>
      </c>
      <c r="AC421" s="63" t="s">
        <v>2340</v>
      </c>
      <c r="AD421" s="50" t="s">
        <v>4360</v>
      </c>
      <c r="AH421" s="63" t="s">
        <v>3633</v>
      </c>
      <c r="AI421" s="49" t="s">
        <v>1186</v>
      </c>
      <c r="AJ421" s="63" t="s">
        <v>558</v>
      </c>
      <c r="AK421" s="63" t="s">
        <v>559</v>
      </c>
      <c r="AL421" s="63" t="s">
        <v>3632</v>
      </c>
      <c r="AM421" s="63" t="s">
        <v>559</v>
      </c>
      <c r="AR421" s="63" t="s">
        <v>1125</v>
      </c>
    </row>
    <row r="422" spans="1:52" ht="24" customHeight="1" x14ac:dyDescent="0.2">
      <c r="A422" s="76">
        <v>420</v>
      </c>
      <c r="B422" s="76" t="s">
        <v>596</v>
      </c>
      <c r="C422" s="76">
        <v>79</v>
      </c>
      <c r="D422" s="77">
        <v>41606</v>
      </c>
      <c r="E422" s="48" t="s">
        <v>1524</v>
      </c>
      <c r="F422" s="63" t="s">
        <v>760</v>
      </c>
      <c r="G422" s="49" t="s">
        <v>1159</v>
      </c>
      <c r="I422" s="50" t="s">
        <v>4910</v>
      </c>
      <c r="K422" s="50" t="s">
        <v>4910</v>
      </c>
      <c r="M422" s="50" t="s">
        <v>4910</v>
      </c>
      <c r="Q422" s="55" t="s">
        <v>4359</v>
      </c>
      <c r="R422" s="66" t="s">
        <v>40</v>
      </c>
      <c r="V422" s="63" t="s">
        <v>763</v>
      </c>
      <c r="W422" s="63" t="s">
        <v>28</v>
      </c>
      <c r="Y422" s="68" t="s">
        <v>4359</v>
      </c>
      <c r="Z422" s="67" t="s">
        <v>3839</v>
      </c>
      <c r="AC422" s="63" t="s">
        <v>2574</v>
      </c>
      <c r="AD422" s="50" t="s">
        <v>4361</v>
      </c>
      <c r="AH422" s="63" t="s">
        <v>4596</v>
      </c>
      <c r="AI422" s="49" t="s">
        <v>1186</v>
      </c>
      <c r="AJ422" s="63" t="s">
        <v>560</v>
      </c>
    </row>
    <row r="423" spans="1:52" ht="24" customHeight="1" x14ac:dyDescent="0.2">
      <c r="A423" s="76">
        <v>421</v>
      </c>
      <c r="B423" s="76" t="s">
        <v>596</v>
      </c>
      <c r="C423" s="76">
        <v>80</v>
      </c>
      <c r="D423" s="77">
        <v>41624</v>
      </c>
      <c r="E423" s="48" t="s">
        <v>1524</v>
      </c>
      <c r="F423" s="63" t="s">
        <v>299</v>
      </c>
      <c r="G423" s="49" t="s">
        <v>1156</v>
      </c>
      <c r="H423" s="63" t="s">
        <v>1215</v>
      </c>
      <c r="I423" s="50" t="s">
        <v>4732</v>
      </c>
      <c r="K423" s="50" t="s">
        <v>4910</v>
      </c>
      <c r="L423" s="63" t="s">
        <v>2624</v>
      </c>
      <c r="M423" s="50" t="s">
        <v>2625</v>
      </c>
      <c r="N423" s="63" t="s">
        <v>389</v>
      </c>
      <c r="O423" s="64" t="s">
        <v>561</v>
      </c>
      <c r="P423" s="65" t="s">
        <v>1575</v>
      </c>
      <c r="Q423" s="55" t="s">
        <v>4411</v>
      </c>
      <c r="R423" s="66" t="s">
        <v>40</v>
      </c>
      <c r="V423" s="63" t="s">
        <v>763</v>
      </c>
      <c r="W423" s="63" t="s">
        <v>60</v>
      </c>
      <c r="X423" s="67" t="s">
        <v>1520</v>
      </c>
      <c r="Y423" s="68" t="s">
        <v>4422</v>
      </c>
      <c r="Z423" s="67" t="s">
        <v>3839</v>
      </c>
      <c r="AA423" s="69" t="s">
        <v>1513</v>
      </c>
      <c r="AB423" s="69" t="s">
        <v>1630</v>
      </c>
      <c r="AC423" s="63" t="s">
        <v>2340</v>
      </c>
      <c r="AD423" s="50" t="s">
        <v>4360</v>
      </c>
      <c r="AE423" s="70" t="s">
        <v>3376</v>
      </c>
      <c r="AH423" s="63" t="s">
        <v>4658</v>
      </c>
      <c r="AI423" s="49" t="s">
        <v>1186</v>
      </c>
      <c r="AJ423" s="63" t="s">
        <v>562</v>
      </c>
      <c r="AK423" s="63" t="s">
        <v>3492</v>
      </c>
    </row>
    <row r="424" spans="1:52" ht="24" customHeight="1" x14ac:dyDescent="0.2">
      <c r="A424" s="76">
        <v>422</v>
      </c>
      <c r="B424" s="76" t="s">
        <v>596</v>
      </c>
      <c r="C424" s="76">
        <v>81</v>
      </c>
      <c r="D424" s="77">
        <v>41625</v>
      </c>
      <c r="E424" s="48" t="s">
        <v>1524</v>
      </c>
      <c r="F424" s="63" t="s">
        <v>224</v>
      </c>
      <c r="G424" s="49" t="s">
        <v>1156</v>
      </c>
      <c r="I424" s="50" t="s">
        <v>4910</v>
      </c>
      <c r="K424" s="50" t="s">
        <v>4910</v>
      </c>
      <c r="M424" s="50" t="s">
        <v>4910</v>
      </c>
      <c r="O424" s="64" t="s">
        <v>695</v>
      </c>
      <c r="Q424" s="55" t="s">
        <v>4359</v>
      </c>
      <c r="R424" s="66" t="s">
        <v>40</v>
      </c>
      <c r="T424" s="66" t="s">
        <v>1293</v>
      </c>
      <c r="V424" s="63" t="s">
        <v>763</v>
      </c>
      <c r="W424" s="63" t="s">
        <v>220</v>
      </c>
      <c r="X424" s="67" t="s">
        <v>1525</v>
      </c>
      <c r="Y424" s="68" t="s">
        <v>4421</v>
      </c>
      <c r="Z424" s="67" t="s">
        <v>3839</v>
      </c>
      <c r="AA424" s="69" t="s">
        <v>1485</v>
      </c>
      <c r="AD424" s="50" t="s">
        <v>4359</v>
      </c>
      <c r="AE424" s="70" t="s">
        <v>3377</v>
      </c>
      <c r="AI424" s="49" t="s">
        <v>1186</v>
      </c>
      <c r="AJ424" s="63" t="s">
        <v>563</v>
      </c>
    </row>
    <row r="425" spans="1:52" ht="24" customHeight="1" x14ac:dyDescent="0.2">
      <c r="A425" s="76">
        <v>423</v>
      </c>
      <c r="B425" s="76" t="s">
        <v>596</v>
      </c>
      <c r="C425" s="76">
        <v>82</v>
      </c>
      <c r="D425" s="77">
        <v>41628</v>
      </c>
      <c r="E425" s="48" t="s">
        <v>1524</v>
      </c>
      <c r="F425" s="63" t="s">
        <v>620</v>
      </c>
      <c r="G425" s="49" t="s">
        <v>1159</v>
      </c>
      <c r="H425" s="63" t="s">
        <v>1204</v>
      </c>
      <c r="I425" s="50" t="s">
        <v>4732</v>
      </c>
      <c r="J425" s="63" t="s">
        <v>3278</v>
      </c>
      <c r="K425" s="50" t="s">
        <v>4732</v>
      </c>
      <c r="L425" s="63" t="s">
        <v>2618</v>
      </c>
      <c r="M425" s="50" t="s">
        <v>2619</v>
      </c>
      <c r="N425" s="63" t="s">
        <v>564</v>
      </c>
      <c r="O425" s="64" t="s">
        <v>664</v>
      </c>
      <c r="P425" s="65" t="s">
        <v>1588</v>
      </c>
      <c r="Q425" s="55" t="s">
        <v>4407</v>
      </c>
      <c r="R425" s="66" t="s">
        <v>40</v>
      </c>
      <c r="T425" s="66" t="s">
        <v>22</v>
      </c>
      <c r="U425" s="66" t="s">
        <v>1389</v>
      </c>
      <c r="V425" s="63" t="s">
        <v>763</v>
      </c>
      <c r="W425" s="63" t="s">
        <v>51</v>
      </c>
      <c r="X425" s="67" t="s">
        <v>1529</v>
      </c>
      <c r="Y425" s="68" t="s">
        <v>4421</v>
      </c>
      <c r="Z425" s="67" t="s">
        <v>3839</v>
      </c>
      <c r="AA425" s="69" t="s">
        <v>3704</v>
      </c>
      <c r="AB425" s="69" t="s">
        <v>1750</v>
      </c>
      <c r="AC425" s="63" t="s">
        <v>3703</v>
      </c>
      <c r="AD425" s="50" t="s">
        <v>4361</v>
      </c>
      <c r="AE425" s="70" t="s">
        <v>3378</v>
      </c>
      <c r="AH425" s="63" t="s">
        <v>1751</v>
      </c>
      <c r="AI425" s="49" t="s">
        <v>1186</v>
      </c>
      <c r="AJ425" s="63" t="s">
        <v>565</v>
      </c>
      <c r="AK425" s="63" t="s">
        <v>566</v>
      </c>
      <c r="AL425" s="63" t="s">
        <v>3491</v>
      </c>
      <c r="AM425" s="63" t="s">
        <v>3702</v>
      </c>
    </row>
    <row r="426" spans="1:52" ht="24" customHeight="1" x14ac:dyDescent="0.2">
      <c r="A426" s="76">
        <v>424</v>
      </c>
      <c r="B426" s="76" t="s">
        <v>596</v>
      </c>
      <c r="C426" s="76">
        <v>83</v>
      </c>
      <c r="D426" s="77">
        <v>41630</v>
      </c>
      <c r="E426" s="48" t="s">
        <v>1524</v>
      </c>
      <c r="F426" s="63" t="s">
        <v>611</v>
      </c>
      <c r="G426" s="49" t="s">
        <v>1159</v>
      </c>
      <c r="I426" s="50" t="s">
        <v>4910</v>
      </c>
      <c r="J426" s="63" t="s">
        <v>1216</v>
      </c>
      <c r="K426" s="50" t="s">
        <v>4734</v>
      </c>
      <c r="L426" s="63" t="s">
        <v>2657</v>
      </c>
      <c r="M426" s="50" t="s">
        <v>4727</v>
      </c>
      <c r="O426" s="64" t="s">
        <v>567</v>
      </c>
      <c r="P426" s="65" t="s">
        <v>1586</v>
      </c>
      <c r="Q426" s="55" t="s">
        <v>4407</v>
      </c>
      <c r="R426" s="66" t="s">
        <v>40</v>
      </c>
      <c r="T426" s="66" t="s">
        <v>1429</v>
      </c>
      <c r="U426" s="66" t="s">
        <v>1316</v>
      </c>
      <c r="V426" s="63" t="s">
        <v>762</v>
      </c>
      <c r="W426" s="63" t="s">
        <v>220</v>
      </c>
      <c r="X426" s="67" t="s">
        <v>3408</v>
      </c>
      <c r="Y426" s="68" t="s">
        <v>4420</v>
      </c>
      <c r="Z426" s="67" t="s">
        <v>4552</v>
      </c>
      <c r="AA426" s="69" t="s">
        <v>4635</v>
      </c>
      <c r="AB426" s="69" t="s">
        <v>4553</v>
      </c>
      <c r="AC426" s="63" t="s">
        <v>4357</v>
      </c>
      <c r="AD426" s="50" t="s">
        <v>1626</v>
      </c>
      <c r="AH426" s="63" t="s">
        <v>4321</v>
      </c>
      <c r="AI426" s="49" t="s">
        <v>4413</v>
      </c>
      <c r="AQ426" s="63" t="s">
        <v>569</v>
      </c>
    </row>
    <row r="427" spans="1:52" ht="24" customHeight="1" x14ac:dyDescent="0.2">
      <c r="A427" s="76">
        <v>425</v>
      </c>
      <c r="B427" s="76" t="s">
        <v>596</v>
      </c>
      <c r="C427" s="76">
        <v>84</v>
      </c>
      <c r="D427" s="77">
        <v>41631</v>
      </c>
      <c r="E427" s="48" t="s">
        <v>1524</v>
      </c>
      <c r="F427" s="63" t="s">
        <v>2827</v>
      </c>
      <c r="G427" s="49" t="s">
        <v>1159</v>
      </c>
      <c r="H427" s="63" t="s">
        <v>2022</v>
      </c>
      <c r="I427" s="50" t="s">
        <v>4732</v>
      </c>
      <c r="J427" s="63" t="s">
        <v>5088</v>
      </c>
      <c r="K427" s="50" t="s">
        <v>4733</v>
      </c>
      <c r="M427" s="50" t="s">
        <v>4910</v>
      </c>
      <c r="O427" s="64" t="s">
        <v>2020</v>
      </c>
      <c r="P427" s="65" t="s">
        <v>2018</v>
      </c>
      <c r="Q427" s="55" t="s">
        <v>4410</v>
      </c>
      <c r="R427" s="66" t="s">
        <v>40</v>
      </c>
      <c r="S427" s="66" t="s">
        <v>2023</v>
      </c>
      <c r="U427" s="66" t="s">
        <v>1977</v>
      </c>
      <c r="V427" s="63" t="s">
        <v>762</v>
      </c>
      <c r="W427" s="63" t="s">
        <v>14</v>
      </c>
      <c r="X427" s="67">
        <v>41555</v>
      </c>
      <c r="Y427" s="68" t="s">
        <v>4420</v>
      </c>
      <c r="Z427" s="67" t="s">
        <v>2024</v>
      </c>
      <c r="AC427" s="63" t="s">
        <v>2258</v>
      </c>
      <c r="AD427" s="50" t="s">
        <v>2258</v>
      </c>
      <c r="AG427" s="63" t="s">
        <v>2025</v>
      </c>
      <c r="AH427" s="63" t="s">
        <v>4597</v>
      </c>
      <c r="AI427" s="49" t="s">
        <v>1186</v>
      </c>
      <c r="AK427" s="63" t="s">
        <v>2021</v>
      </c>
      <c r="AN427" s="63" t="s">
        <v>2019</v>
      </c>
    </row>
    <row r="428" spans="1:52" ht="24" customHeight="1" x14ac:dyDescent="0.2">
      <c r="A428" s="76">
        <v>426</v>
      </c>
      <c r="B428" s="76" t="s">
        <v>596</v>
      </c>
      <c r="C428" s="76">
        <v>85</v>
      </c>
      <c r="D428" s="77">
        <v>41633</v>
      </c>
      <c r="E428" s="48" t="s">
        <v>1524</v>
      </c>
      <c r="F428" s="63" t="s">
        <v>2941</v>
      </c>
      <c r="G428" s="49" t="s">
        <v>1159</v>
      </c>
      <c r="I428" s="50" t="s">
        <v>4910</v>
      </c>
      <c r="K428" s="50" t="s">
        <v>4910</v>
      </c>
      <c r="M428" s="50" t="s">
        <v>4910</v>
      </c>
      <c r="Q428" s="55" t="s">
        <v>4359</v>
      </c>
      <c r="R428" s="66" t="s">
        <v>40</v>
      </c>
      <c r="V428" s="63" t="s">
        <v>763</v>
      </c>
      <c r="W428" s="63" t="s">
        <v>14</v>
      </c>
      <c r="Y428" s="68" t="s">
        <v>4359</v>
      </c>
      <c r="Z428" s="67" t="s">
        <v>3839</v>
      </c>
      <c r="AC428" s="63" t="s">
        <v>4357</v>
      </c>
      <c r="AD428" s="50" t="s">
        <v>1626</v>
      </c>
      <c r="AH428" s="63" t="s">
        <v>2014</v>
      </c>
      <c r="AI428" s="49" t="s">
        <v>1186</v>
      </c>
      <c r="AJ428" s="63" t="s">
        <v>858</v>
      </c>
      <c r="AK428" s="63" t="s">
        <v>857</v>
      </c>
    </row>
    <row r="429" spans="1:52" ht="24" customHeight="1" x14ac:dyDescent="0.2">
      <c r="A429" s="76">
        <v>427</v>
      </c>
      <c r="B429" s="76" t="s">
        <v>596</v>
      </c>
      <c r="C429" s="76">
        <v>86</v>
      </c>
      <c r="D429" s="77">
        <v>41633</v>
      </c>
      <c r="E429" s="48" t="s">
        <v>1524</v>
      </c>
      <c r="F429" s="63" t="s">
        <v>2941</v>
      </c>
      <c r="G429" s="49" t="s">
        <v>1159</v>
      </c>
      <c r="I429" s="50" t="s">
        <v>4910</v>
      </c>
      <c r="K429" s="50" t="s">
        <v>4910</v>
      </c>
      <c r="M429" s="50" t="s">
        <v>4910</v>
      </c>
      <c r="Q429" s="55" t="s">
        <v>4359</v>
      </c>
      <c r="R429" s="66" t="s">
        <v>40</v>
      </c>
      <c r="V429" s="63" t="s">
        <v>763</v>
      </c>
      <c r="W429" s="63" t="s">
        <v>14</v>
      </c>
      <c r="Y429" s="68" t="s">
        <v>4359</v>
      </c>
      <c r="Z429" s="67" t="s">
        <v>3839</v>
      </c>
      <c r="AC429" s="63" t="s">
        <v>4357</v>
      </c>
      <c r="AD429" s="50" t="s">
        <v>1626</v>
      </c>
      <c r="AH429" s="63" t="s">
        <v>2014</v>
      </c>
      <c r="AI429" s="49" t="s">
        <v>1186</v>
      </c>
      <c r="AJ429" s="63" t="s">
        <v>858</v>
      </c>
      <c r="AK429" s="63" t="s">
        <v>857</v>
      </c>
    </row>
    <row r="430" spans="1:52" ht="24" customHeight="1" x14ac:dyDescent="0.2">
      <c r="A430" s="76">
        <v>428</v>
      </c>
      <c r="B430" s="76" t="s">
        <v>596</v>
      </c>
      <c r="C430" s="76">
        <v>87</v>
      </c>
      <c r="D430" s="77">
        <v>41634</v>
      </c>
      <c r="E430" s="48" t="s">
        <v>1524</v>
      </c>
      <c r="F430" s="63" t="s">
        <v>625</v>
      </c>
      <c r="G430" s="49" t="s">
        <v>1159</v>
      </c>
      <c r="I430" s="50" t="s">
        <v>4910</v>
      </c>
      <c r="K430" s="50" t="s">
        <v>4910</v>
      </c>
      <c r="M430" s="50" t="s">
        <v>4910</v>
      </c>
      <c r="O430" s="64" t="s">
        <v>570</v>
      </c>
      <c r="Q430" s="55" t="s">
        <v>4359</v>
      </c>
      <c r="R430" s="66" t="s">
        <v>40</v>
      </c>
      <c r="V430" s="63" t="s">
        <v>762</v>
      </c>
      <c r="W430" s="63" t="s">
        <v>44</v>
      </c>
      <c r="X430" s="67">
        <v>41634</v>
      </c>
      <c r="Y430" s="68" t="s">
        <v>4424</v>
      </c>
      <c r="Z430" s="67" t="s">
        <v>1603</v>
      </c>
      <c r="AB430" s="69" t="s">
        <v>4516</v>
      </c>
      <c r="AC430" s="63" t="s">
        <v>4357</v>
      </c>
      <c r="AD430" s="50" t="s">
        <v>1626</v>
      </c>
      <c r="AG430" s="63" t="s">
        <v>1594</v>
      </c>
      <c r="AI430" s="49" t="s">
        <v>4413</v>
      </c>
    </row>
    <row r="431" spans="1:52" ht="24" customHeight="1" x14ac:dyDescent="0.2">
      <c r="A431" s="76">
        <v>429</v>
      </c>
      <c r="B431" s="76" t="s">
        <v>596</v>
      </c>
      <c r="C431" s="76">
        <v>88</v>
      </c>
      <c r="D431" s="77">
        <v>41638</v>
      </c>
      <c r="E431" s="48" t="s">
        <v>1524</v>
      </c>
      <c r="F431" s="63" t="s">
        <v>619</v>
      </c>
      <c r="G431" s="49" t="s">
        <v>1159</v>
      </c>
      <c r="H431" s="63" t="s">
        <v>1706</v>
      </c>
      <c r="I431" s="50" t="s">
        <v>4732</v>
      </c>
      <c r="K431" s="50" t="s">
        <v>4910</v>
      </c>
      <c r="M431" s="50" t="s">
        <v>4910</v>
      </c>
      <c r="Q431" s="55" t="s">
        <v>4359</v>
      </c>
      <c r="R431" s="66" t="s">
        <v>40</v>
      </c>
      <c r="V431" s="63" t="s">
        <v>763</v>
      </c>
      <c r="W431" s="63" t="s">
        <v>28</v>
      </c>
      <c r="Y431" s="68" t="s">
        <v>4359</v>
      </c>
      <c r="Z431" s="67" t="s">
        <v>3839</v>
      </c>
      <c r="AD431" s="50" t="s">
        <v>4359</v>
      </c>
      <c r="AH431" s="63" t="s">
        <v>1749</v>
      </c>
      <c r="AI431" s="49" t="s">
        <v>1186</v>
      </c>
      <c r="AJ431" s="63" t="s">
        <v>571</v>
      </c>
      <c r="AK431" s="63" t="s">
        <v>572</v>
      </c>
      <c r="AL431" s="63" t="s">
        <v>3490</v>
      </c>
    </row>
    <row r="432" spans="1:52" ht="24" customHeight="1" x14ac:dyDescent="0.2">
      <c r="A432" s="76">
        <v>430</v>
      </c>
      <c r="B432" s="76" t="s">
        <v>596</v>
      </c>
      <c r="C432" s="76">
        <v>89</v>
      </c>
      <c r="D432" s="77">
        <v>41638</v>
      </c>
      <c r="E432" s="48" t="s">
        <v>1524</v>
      </c>
      <c r="F432" s="63" t="s">
        <v>786</v>
      </c>
      <c r="G432" s="49" t="s">
        <v>786</v>
      </c>
      <c r="I432" s="50" t="s">
        <v>4910</v>
      </c>
      <c r="K432" s="50" t="s">
        <v>4910</v>
      </c>
      <c r="M432" s="50" t="s">
        <v>4910</v>
      </c>
      <c r="O432" s="64" t="s">
        <v>767</v>
      </c>
      <c r="Q432" s="55" t="s">
        <v>4359</v>
      </c>
      <c r="R432" s="66" t="s">
        <v>40</v>
      </c>
      <c r="V432" s="63" t="s">
        <v>762</v>
      </c>
      <c r="W432" s="63" t="s">
        <v>17</v>
      </c>
      <c r="Y432" s="68" t="s">
        <v>4359</v>
      </c>
      <c r="Z432" s="67" t="s">
        <v>4562</v>
      </c>
      <c r="AD432" s="50" t="s">
        <v>4359</v>
      </c>
      <c r="AG432" s="63" t="s">
        <v>1217</v>
      </c>
      <c r="AI432" s="49" t="s">
        <v>4413</v>
      </c>
      <c r="AQ432" s="63" t="s">
        <v>573</v>
      </c>
    </row>
    <row r="433" spans="1:50" ht="24" customHeight="1" x14ac:dyDescent="0.2">
      <c r="A433" s="76">
        <v>431</v>
      </c>
      <c r="B433" s="76" t="s">
        <v>596</v>
      </c>
      <c r="C433" s="76">
        <v>90</v>
      </c>
      <c r="D433" s="77">
        <v>41638</v>
      </c>
      <c r="E433" s="48" t="s">
        <v>1524</v>
      </c>
      <c r="F433" s="63" t="s">
        <v>786</v>
      </c>
      <c r="G433" s="49" t="s">
        <v>786</v>
      </c>
      <c r="I433" s="50" t="s">
        <v>4910</v>
      </c>
      <c r="K433" s="50" t="s">
        <v>4910</v>
      </c>
      <c r="M433" s="50" t="s">
        <v>4910</v>
      </c>
      <c r="O433" s="64" t="s">
        <v>766</v>
      </c>
      <c r="Q433" s="55" t="s">
        <v>4359</v>
      </c>
      <c r="R433" s="66" t="s">
        <v>40</v>
      </c>
      <c r="V433" s="63" t="s">
        <v>762</v>
      </c>
      <c r="W433" s="63" t="s">
        <v>17</v>
      </c>
      <c r="Y433" s="68" t="s">
        <v>4359</v>
      </c>
      <c r="Z433" s="67" t="s">
        <v>4562</v>
      </c>
      <c r="AD433" s="50" t="s">
        <v>4359</v>
      </c>
      <c r="AG433" s="63" t="s">
        <v>1217</v>
      </c>
      <c r="AI433" s="49" t="s">
        <v>4413</v>
      </c>
      <c r="AQ433" s="63" t="s">
        <v>573</v>
      </c>
    </row>
    <row r="434" spans="1:50" ht="24" customHeight="1" x14ac:dyDescent="0.2">
      <c r="A434" s="76">
        <v>432</v>
      </c>
      <c r="B434" s="76" t="s">
        <v>596</v>
      </c>
      <c r="C434" s="76">
        <v>91</v>
      </c>
      <c r="D434" s="77">
        <v>41644</v>
      </c>
      <c r="E434" s="48" t="s">
        <v>1522</v>
      </c>
      <c r="F434" s="63" t="s">
        <v>745</v>
      </c>
      <c r="G434" s="49" t="s">
        <v>1156</v>
      </c>
      <c r="H434" s="63" t="s">
        <v>2636</v>
      </c>
      <c r="I434" s="50" t="s">
        <v>4732</v>
      </c>
      <c r="K434" s="50" t="s">
        <v>4910</v>
      </c>
      <c r="M434" s="50" t="s">
        <v>4910</v>
      </c>
      <c r="O434" s="64" t="s">
        <v>2000</v>
      </c>
      <c r="P434" s="65" t="s">
        <v>1551</v>
      </c>
      <c r="Q434" s="55" t="s">
        <v>4406</v>
      </c>
      <c r="R434" s="66" t="s">
        <v>40</v>
      </c>
      <c r="V434" s="63" t="s">
        <v>763</v>
      </c>
      <c r="W434" s="63" t="s">
        <v>4359</v>
      </c>
      <c r="Y434" s="68" t="s">
        <v>4359</v>
      </c>
      <c r="Z434" s="67" t="s">
        <v>3839</v>
      </c>
      <c r="AD434" s="50" t="s">
        <v>4359</v>
      </c>
      <c r="AH434" s="63" t="s">
        <v>2002</v>
      </c>
      <c r="AI434" s="49" t="s">
        <v>1186</v>
      </c>
      <c r="AJ434" s="63" t="s">
        <v>2001</v>
      </c>
    </row>
    <row r="435" spans="1:50" ht="24" customHeight="1" x14ac:dyDescent="0.2">
      <c r="A435" s="76">
        <v>433</v>
      </c>
      <c r="B435" s="76" t="s">
        <v>596</v>
      </c>
      <c r="C435" s="76">
        <v>92</v>
      </c>
      <c r="D435" s="77">
        <v>41644</v>
      </c>
      <c r="E435" s="48" t="s">
        <v>1522</v>
      </c>
      <c r="F435" s="63" t="s">
        <v>757</v>
      </c>
      <c r="G435" s="49" t="s">
        <v>1159</v>
      </c>
      <c r="H435" s="63" t="s">
        <v>2641</v>
      </c>
      <c r="I435" s="50" t="s">
        <v>4732</v>
      </c>
      <c r="J435" s="63" t="s">
        <v>2663</v>
      </c>
      <c r="K435" s="50" t="s">
        <v>4733</v>
      </c>
      <c r="M435" s="50" t="s">
        <v>4910</v>
      </c>
      <c r="N435" s="63" t="s">
        <v>1710</v>
      </c>
      <c r="O435" s="64" t="s">
        <v>2003</v>
      </c>
      <c r="P435" s="65" t="s">
        <v>1708</v>
      </c>
      <c r="Q435" s="55" t="s">
        <v>4407</v>
      </c>
      <c r="R435" s="66" t="s">
        <v>40</v>
      </c>
      <c r="V435" s="63" t="s">
        <v>763</v>
      </c>
      <c r="W435" s="63" t="s">
        <v>28</v>
      </c>
      <c r="Y435" s="68" t="s">
        <v>4359</v>
      </c>
      <c r="Z435" s="67" t="s">
        <v>3839</v>
      </c>
      <c r="AB435" s="69" t="s">
        <v>1709</v>
      </c>
      <c r="AC435" s="63" t="s">
        <v>4357</v>
      </c>
      <c r="AD435" s="50" t="s">
        <v>1626</v>
      </c>
      <c r="AH435" s="63" t="s">
        <v>1711</v>
      </c>
      <c r="AI435" s="49" t="s">
        <v>1186</v>
      </c>
      <c r="AJ435" s="63" t="s">
        <v>1677</v>
      </c>
      <c r="AN435" s="63" t="s">
        <v>2004</v>
      </c>
      <c r="AO435" s="63" t="s">
        <v>1999</v>
      </c>
    </row>
    <row r="436" spans="1:50" ht="24" customHeight="1" x14ac:dyDescent="0.2">
      <c r="A436" s="76">
        <v>434</v>
      </c>
      <c r="B436" s="76" t="s">
        <v>596</v>
      </c>
      <c r="C436" s="76">
        <v>93</v>
      </c>
      <c r="D436" s="77">
        <v>41645</v>
      </c>
      <c r="E436" s="48" t="s">
        <v>1522</v>
      </c>
      <c r="F436" s="63" t="s">
        <v>615</v>
      </c>
      <c r="G436" s="49" t="s">
        <v>1157</v>
      </c>
      <c r="I436" s="50" t="s">
        <v>4910</v>
      </c>
      <c r="J436" s="63" t="s">
        <v>2675</v>
      </c>
      <c r="K436" s="50" t="s">
        <v>4734</v>
      </c>
      <c r="L436" s="63" t="s">
        <v>2654</v>
      </c>
      <c r="M436" s="50" t="s">
        <v>4729</v>
      </c>
      <c r="N436" s="63" t="s">
        <v>1753</v>
      </c>
      <c r="O436" s="64" t="s">
        <v>765</v>
      </c>
      <c r="P436" s="65" t="s">
        <v>1582</v>
      </c>
      <c r="Q436" s="55" t="s">
        <v>4407</v>
      </c>
      <c r="R436" s="66" t="s">
        <v>40</v>
      </c>
      <c r="S436" s="66" t="s">
        <v>319</v>
      </c>
      <c r="T436" s="66" t="s">
        <v>412</v>
      </c>
      <c r="U436" s="66" t="s">
        <v>1303</v>
      </c>
      <c r="V436" s="63" t="s">
        <v>762</v>
      </c>
      <c r="W436" s="63" t="s">
        <v>14</v>
      </c>
      <c r="X436" s="67">
        <v>41500</v>
      </c>
      <c r="Y436" s="68" t="s">
        <v>4420</v>
      </c>
      <c r="Z436" s="67" t="s">
        <v>4523</v>
      </c>
      <c r="AA436" s="69" t="s">
        <v>4646</v>
      </c>
      <c r="AB436" s="69" t="s">
        <v>4524</v>
      </c>
      <c r="AC436" s="63" t="s">
        <v>4357</v>
      </c>
      <c r="AD436" s="50" t="s">
        <v>1626</v>
      </c>
      <c r="AG436" s="63" t="s">
        <v>1592</v>
      </c>
      <c r="AH436" s="63" t="s">
        <v>1752</v>
      </c>
      <c r="AI436" s="49" t="s">
        <v>1186</v>
      </c>
      <c r="AJ436" s="63" t="s">
        <v>575</v>
      </c>
      <c r="AN436" s="63" t="s">
        <v>789</v>
      </c>
      <c r="AQ436" s="63" t="s">
        <v>577</v>
      </c>
      <c r="AR436" s="67" t="s">
        <v>578</v>
      </c>
      <c r="AS436" s="63" t="s">
        <v>579</v>
      </c>
      <c r="AT436" s="63" t="s">
        <v>576</v>
      </c>
      <c r="AX436" s="63" t="s">
        <v>574</v>
      </c>
    </row>
    <row r="437" spans="1:50" ht="24" customHeight="1" x14ac:dyDescent="0.2">
      <c r="A437" s="76">
        <v>435</v>
      </c>
      <c r="B437" s="76" t="s">
        <v>596</v>
      </c>
      <c r="C437" s="76">
        <v>94</v>
      </c>
      <c r="D437" s="77">
        <v>41650</v>
      </c>
      <c r="E437" s="48" t="s">
        <v>1522</v>
      </c>
      <c r="F437" s="63" t="s">
        <v>1154</v>
      </c>
      <c r="G437" s="49" t="s">
        <v>1157</v>
      </c>
      <c r="H437" s="63" t="s">
        <v>2815</v>
      </c>
      <c r="I437" s="50" t="s">
        <v>4732</v>
      </c>
      <c r="J437" s="63" t="s">
        <v>3278</v>
      </c>
      <c r="K437" s="50" t="s">
        <v>4732</v>
      </c>
      <c r="L437" s="63" t="s">
        <v>2652</v>
      </c>
      <c r="M437" s="50" t="s">
        <v>2625</v>
      </c>
      <c r="N437" s="63" t="s">
        <v>306</v>
      </c>
      <c r="O437" s="64" t="s">
        <v>771</v>
      </c>
      <c r="P437" s="65" t="s">
        <v>1583</v>
      </c>
      <c r="Q437" s="55" t="s">
        <v>4407</v>
      </c>
      <c r="R437" s="66" t="s">
        <v>40</v>
      </c>
      <c r="V437" s="63" t="s">
        <v>763</v>
      </c>
      <c r="W437" s="63" t="s">
        <v>28</v>
      </c>
      <c r="X437" s="67">
        <v>41159</v>
      </c>
      <c r="Y437" s="68" t="s">
        <v>4422</v>
      </c>
      <c r="Z437" s="67" t="s">
        <v>3839</v>
      </c>
      <c r="AA437" s="69" t="s">
        <v>1449</v>
      </c>
      <c r="AB437" s="69" t="s">
        <v>1622</v>
      </c>
      <c r="AC437" s="63" t="s">
        <v>2340</v>
      </c>
      <c r="AD437" s="50" t="s">
        <v>4360</v>
      </c>
      <c r="AE437" s="70" t="s">
        <v>3379</v>
      </c>
      <c r="AH437" s="63" t="s">
        <v>4656</v>
      </c>
      <c r="AI437" s="49" t="s">
        <v>1186</v>
      </c>
      <c r="AJ437" s="63" t="s">
        <v>580</v>
      </c>
      <c r="AK437" s="67" t="s">
        <v>3752</v>
      </c>
      <c r="AL437" s="67" t="s">
        <v>2816</v>
      </c>
      <c r="AM437" s="67" t="s">
        <v>3277</v>
      </c>
      <c r="AQ437" s="67" t="s">
        <v>4143</v>
      </c>
      <c r="AR437" s="63" t="s">
        <v>582</v>
      </c>
      <c r="AS437" s="63" t="s">
        <v>581</v>
      </c>
    </row>
    <row r="438" spans="1:50" ht="24" customHeight="1" x14ac:dyDescent="0.2">
      <c r="A438" s="76">
        <v>436</v>
      </c>
      <c r="B438" s="76" t="s">
        <v>596</v>
      </c>
      <c r="C438" s="76">
        <v>95</v>
      </c>
      <c r="D438" s="77">
        <v>41652</v>
      </c>
      <c r="E438" s="48" t="s">
        <v>1522</v>
      </c>
      <c r="F438" s="63" t="s">
        <v>624</v>
      </c>
      <c r="G438" s="49" t="s">
        <v>1159</v>
      </c>
      <c r="H438" s="63" t="s">
        <v>1207</v>
      </c>
      <c r="I438" s="50" t="s">
        <v>4732</v>
      </c>
      <c r="K438" s="50" t="s">
        <v>4910</v>
      </c>
      <c r="M438" s="50" t="s">
        <v>4910</v>
      </c>
      <c r="O438" s="64" t="s">
        <v>665</v>
      </c>
      <c r="P438" s="65" t="s">
        <v>1573</v>
      </c>
      <c r="Q438" s="55" t="s">
        <v>4411</v>
      </c>
      <c r="R438" s="66" t="s">
        <v>40</v>
      </c>
      <c r="U438" s="66" t="s">
        <v>4462</v>
      </c>
      <c r="V438" s="63" t="s">
        <v>763</v>
      </c>
      <c r="W438" s="63" t="s">
        <v>50</v>
      </c>
      <c r="Y438" s="68" t="s">
        <v>4359</v>
      </c>
      <c r="Z438" s="67" t="s">
        <v>3839</v>
      </c>
      <c r="AB438" s="69" t="s">
        <v>2096</v>
      </c>
      <c r="AC438" s="63" t="s">
        <v>4357</v>
      </c>
      <c r="AD438" s="50" t="s">
        <v>1626</v>
      </c>
      <c r="AH438" s="63" t="s">
        <v>3276</v>
      </c>
      <c r="AI438" s="49" t="s">
        <v>1186</v>
      </c>
      <c r="AJ438" s="67" t="s">
        <v>583</v>
      </c>
      <c r="AK438" s="63" t="s">
        <v>3275</v>
      </c>
      <c r="AL438" s="63" t="s">
        <v>3275</v>
      </c>
      <c r="AM438" s="63" t="s">
        <v>4103</v>
      </c>
      <c r="AQ438" s="63" t="s">
        <v>584</v>
      </c>
      <c r="AR438" s="67" t="s">
        <v>583</v>
      </c>
    </row>
    <row r="439" spans="1:50" ht="24" customHeight="1" x14ac:dyDescent="0.2">
      <c r="A439" s="76">
        <v>437</v>
      </c>
      <c r="B439" s="76" t="s">
        <v>596</v>
      </c>
      <c r="C439" s="76">
        <v>96</v>
      </c>
      <c r="D439" s="77">
        <v>41653</v>
      </c>
      <c r="E439" s="48" t="s">
        <v>1522</v>
      </c>
      <c r="F439" s="63" t="s">
        <v>786</v>
      </c>
      <c r="G439" s="49" t="s">
        <v>786</v>
      </c>
      <c r="I439" s="50" t="s">
        <v>4910</v>
      </c>
      <c r="J439" s="63" t="s">
        <v>2382</v>
      </c>
      <c r="K439" s="50" t="s">
        <v>4733</v>
      </c>
      <c r="M439" s="50" t="s">
        <v>4910</v>
      </c>
      <c r="O439" s="64" t="s">
        <v>791</v>
      </c>
      <c r="P439" s="65" t="s">
        <v>1539</v>
      </c>
      <c r="Q439" s="55" t="s">
        <v>4408</v>
      </c>
      <c r="R439" s="66" t="s">
        <v>40</v>
      </c>
      <c r="U439" s="66" t="s">
        <v>56</v>
      </c>
      <c r="V439" s="63" t="s">
        <v>762</v>
      </c>
      <c r="W439" s="63" t="s">
        <v>56</v>
      </c>
      <c r="X439" s="67">
        <v>41653</v>
      </c>
      <c r="Y439" s="68" t="s">
        <v>4424</v>
      </c>
      <c r="Z439" s="67" t="s">
        <v>1759</v>
      </c>
      <c r="AB439" s="69" t="s">
        <v>1690</v>
      </c>
      <c r="AC439" s="63" t="s">
        <v>4357</v>
      </c>
      <c r="AD439" s="50" t="s">
        <v>1626</v>
      </c>
      <c r="AG439" s="63" t="s">
        <v>4700</v>
      </c>
      <c r="AI439" s="49" t="s">
        <v>897</v>
      </c>
      <c r="AJ439" s="67"/>
      <c r="AN439" s="63" t="s">
        <v>789</v>
      </c>
      <c r="AR439" s="67"/>
    </row>
    <row r="440" spans="1:50" ht="24" customHeight="1" x14ac:dyDescent="0.2">
      <c r="A440" s="76">
        <v>438</v>
      </c>
      <c r="B440" s="76" t="s">
        <v>596</v>
      </c>
      <c r="C440" s="76">
        <v>97</v>
      </c>
      <c r="D440" s="77">
        <v>41658</v>
      </c>
      <c r="E440" s="48" t="s">
        <v>1522</v>
      </c>
      <c r="F440" s="63" t="s">
        <v>616</v>
      </c>
      <c r="G440" s="49" t="s">
        <v>1159</v>
      </c>
      <c r="H440" s="63" t="s">
        <v>3699</v>
      </c>
      <c r="I440" s="50" t="s">
        <v>4732</v>
      </c>
      <c r="K440" s="50" t="s">
        <v>4910</v>
      </c>
      <c r="L440" s="63" t="s">
        <v>2657</v>
      </c>
      <c r="M440" s="50" t="s">
        <v>4727</v>
      </c>
      <c r="N440" s="63" t="s">
        <v>585</v>
      </c>
      <c r="O440" s="64" t="s">
        <v>717</v>
      </c>
      <c r="P440" s="65" t="s">
        <v>1581</v>
      </c>
      <c r="Q440" s="55" t="s">
        <v>4407</v>
      </c>
      <c r="R440" s="66" t="s">
        <v>40</v>
      </c>
      <c r="T440" s="66" t="s">
        <v>22</v>
      </c>
      <c r="U440" s="66" t="s">
        <v>1307</v>
      </c>
      <c r="V440" s="63" t="s">
        <v>763</v>
      </c>
      <c r="W440" s="63" t="s">
        <v>41</v>
      </c>
      <c r="X440" s="67" t="s">
        <v>1521</v>
      </c>
      <c r="Y440" s="68" t="s">
        <v>4422</v>
      </c>
      <c r="Z440" s="67" t="s">
        <v>3839</v>
      </c>
      <c r="AA440" s="69" t="s">
        <v>1445</v>
      </c>
      <c r="AB440" s="69" t="s">
        <v>1622</v>
      </c>
      <c r="AC440" s="63" t="s">
        <v>3700</v>
      </c>
      <c r="AD440" s="50" t="s">
        <v>4361</v>
      </c>
      <c r="AH440" s="63" t="s">
        <v>3698</v>
      </c>
      <c r="AI440" s="49" t="s">
        <v>1186</v>
      </c>
      <c r="AJ440" s="63" t="s">
        <v>586</v>
      </c>
      <c r="AK440" s="63" t="s">
        <v>587</v>
      </c>
      <c r="AL440" s="63" t="s">
        <v>3701</v>
      </c>
      <c r="AQ440" s="63" t="s">
        <v>586</v>
      </c>
      <c r="AR440" s="63" t="s">
        <v>587</v>
      </c>
      <c r="AS440" s="67" t="s">
        <v>588</v>
      </c>
    </row>
    <row r="441" spans="1:50" ht="24" customHeight="1" x14ac:dyDescent="0.2">
      <c r="A441" s="76">
        <v>439</v>
      </c>
      <c r="B441" s="76" t="s">
        <v>596</v>
      </c>
      <c r="C441" s="76">
        <v>98</v>
      </c>
      <c r="D441" s="77">
        <v>41658</v>
      </c>
      <c r="E441" s="48" t="s">
        <v>1522</v>
      </c>
      <c r="F441" s="63" t="s">
        <v>2827</v>
      </c>
      <c r="G441" s="49" t="s">
        <v>1159</v>
      </c>
      <c r="H441" s="63" t="s">
        <v>1207</v>
      </c>
      <c r="I441" s="50" t="s">
        <v>4732</v>
      </c>
      <c r="K441" s="50" t="s">
        <v>4910</v>
      </c>
      <c r="M441" s="50" t="s">
        <v>4910</v>
      </c>
      <c r="Q441" s="55" t="s">
        <v>4359</v>
      </c>
      <c r="R441" s="66" t="s">
        <v>40</v>
      </c>
      <c r="V441" s="63" t="s">
        <v>763</v>
      </c>
      <c r="W441" s="63" t="s">
        <v>14</v>
      </c>
      <c r="Y441" s="68" t="s">
        <v>4359</v>
      </c>
      <c r="Z441" s="67" t="s">
        <v>3839</v>
      </c>
      <c r="AB441" s="69" t="s">
        <v>1675</v>
      </c>
      <c r="AD441" s="50" t="s">
        <v>4359</v>
      </c>
      <c r="AH441" s="63" t="s">
        <v>1702</v>
      </c>
      <c r="AI441" s="49" t="s">
        <v>1186</v>
      </c>
      <c r="AJ441" s="63" t="s">
        <v>1677</v>
      </c>
      <c r="AS441" s="67"/>
    </row>
    <row r="442" spans="1:50" ht="24" customHeight="1" x14ac:dyDescent="0.2">
      <c r="A442" s="76">
        <v>440</v>
      </c>
      <c r="B442" s="76" t="s">
        <v>596</v>
      </c>
      <c r="C442" s="76">
        <v>99</v>
      </c>
      <c r="D442" s="77">
        <v>41672</v>
      </c>
      <c r="E442" s="48" t="s">
        <v>1522</v>
      </c>
      <c r="F442" s="63" t="s">
        <v>1140</v>
      </c>
      <c r="G442" s="49" t="s">
        <v>1159</v>
      </c>
      <c r="H442" s="63" t="s">
        <v>4871</v>
      </c>
      <c r="I442" s="50" t="s">
        <v>4733</v>
      </c>
      <c r="J442" s="63" t="s">
        <v>2005</v>
      </c>
      <c r="K442" s="50" t="s">
        <v>4733</v>
      </c>
      <c r="M442" s="50" t="s">
        <v>4910</v>
      </c>
      <c r="Q442" s="55" t="s">
        <v>4359</v>
      </c>
      <c r="R442" s="66" t="s">
        <v>40</v>
      </c>
      <c r="V442" s="63" t="s">
        <v>763</v>
      </c>
      <c r="W442" s="63" t="s">
        <v>14</v>
      </c>
      <c r="Y442" s="68" t="s">
        <v>4359</v>
      </c>
      <c r="Z442" s="67" t="s">
        <v>3839</v>
      </c>
      <c r="AD442" s="50" t="s">
        <v>4359</v>
      </c>
      <c r="AF442" s="70" t="s">
        <v>4135</v>
      </c>
      <c r="AH442" s="63" t="s">
        <v>4134</v>
      </c>
      <c r="AI442" s="49" t="s">
        <v>1186</v>
      </c>
      <c r="AJ442" s="63" t="s">
        <v>4133</v>
      </c>
      <c r="AN442" s="63" t="s">
        <v>2004</v>
      </c>
      <c r="AO442" s="63" t="s">
        <v>1999</v>
      </c>
      <c r="AS442" s="67"/>
    </row>
    <row r="443" spans="1:50" ht="24" customHeight="1" x14ac:dyDescent="0.2">
      <c r="A443" s="76">
        <v>441</v>
      </c>
      <c r="B443" s="76" t="s">
        <v>596</v>
      </c>
      <c r="C443" s="76">
        <v>100</v>
      </c>
      <c r="D443" s="77">
        <v>41675</v>
      </c>
      <c r="E443" s="48" t="s">
        <v>1522</v>
      </c>
      <c r="F443" s="63" t="s">
        <v>615</v>
      </c>
      <c r="G443" s="49" t="s">
        <v>1157</v>
      </c>
      <c r="H443" s="63" t="s">
        <v>4849</v>
      </c>
      <c r="I443" s="50" t="s">
        <v>4732</v>
      </c>
      <c r="J443" s="63" t="s">
        <v>4896</v>
      </c>
      <c r="K443" s="50" t="s">
        <v>4734</v>
      </c>
      <c r="L443" s="63" t="s">
        <v>2660</v>
      </c>
      <c r="M443" s="50" t="s">
        <v>2625</v>
      </c>
      <c r="N443" s="63" t="s">
        <v>1753</v>
      </c>
      <c r="O443" s="64" t="s">
        <v>792</v>
      </c>
      <c r="P443" s="65" t="s">
        <v>1580</v>
      </c>
      <c r="Q443" s="55" t="s">
        <v>4411</v>
      </c>
      <c r="R443" s="66" t="s">
        <v>40</v>
      </c>
      <c r="T443" s="66" t="s">
        <v>67</v>
      </c>
      <c r="U443" s="66" t="s">
        <v>1404</v>
      </c>
      <c r="V443" s="63" t="s">
        <v>762</v>
      </c>
      <c r="W443" s="63" t="s">
        <v>28</v>
      </c>
      <c r="X443" s="67" t="s">
        <v>4490</v>
      </c>
      <c r="Y443" s="68" t="s">
        <v>4420</v>
      </c>
      <c r="Z443" s="67" t="s">
        <v>4484</v>
      </c>
      <c r="AA443" s="69" t="s">
        <v>4588</v>
      </c>
      <c r="AB443" s="69" t="s">
        <v>4485</v>
      </c>
      <c r="AC443" s="63" t="s">
        <v>4357</v>
      </c>
      <c r="AD443" s="50" t="s">
        <v>1626</v>
      </c>
      <c r="AG443" s="63" t="s">
        <v>4696</v>
      </c>
      <c r="AH443" s="63" t="s">
        <v>4330</v>
      </c>
      <c r="AI443" s="49" t="s">
        <v>1186</v>
      </c>
      <c r="AJ443" s="63" t="s">
        <v>914</v>
      </c>
      <c r="AN443" s="63" t="s">
        <v>789</v>
      </c>
      <c r="AO443" s="63" t="s">
        <v>1999</v>
      </c>
      <c r="AQ443" s="63" t="s">
        <v>917</v>
      </c>
    </row>
    <row r="444" spans="1:50" ht="24" customHeight="1" x14ac:dyDescent="0.2">
      <c r="A444" s="76">
        <v>442</v>
      </c>
      <c r="B444" s="76" t="s">
        <v>596</v>
      </c>
      <c r="C444" s="76">
        <v>101</v>
      </c>
      <c r="D444" s="77">
        <v>41676</v>
      </c>
      <c r="E444" s="48" t="s">
        <v>1522</v>
      </c>
      <c r="F444" s="63" t="s">
        <v>1128</v>
      </c>
      <c r="G444" s="49" t="s">
        <v>1159</v>
      </c>
      <c r="I444" s="50" t="s">
        <v>4910</v>
      </c>
      <c r="K444" s="50" t="s">
        <v>4910</v>
      </c>
      <c r="M444" s="50" t="s">
        <v>4910</v>
      </c>
      <c r="Q444" s="55" t="s">
        <v>4359</v>
      </c>
      <c r="R444" s="66" t="s">
        <v>40</v>
      </c>
      <c r="V444" s="63" t="s">
        <v>763</v>
      </c>
      <c r="W444" s="63" t="s">
        <v>14</v>
      </c>
      <c r="Y444" s="68" t="s">
        <v>4359</v>
      </c>
      <c r="Z444" s="67" t="s">
        <v>3839</v>
      </c>
      <c r="AB444" s="69" t="s">
        <v>1618</v>
      </c>
      <c r="AC444" s="63" t="s">
        <v>4357</v>
      </c>
      <c r="AD444" s="50" t="s">
        <v>1626</v>
      </c>
      <c r="AH444" s="63" t="s">
        <v>4294</v>
      </c>
      <c r="AI444" s="49" t="s">
        <v>1186</v>
      </c>
      <c r="AJ444" s="63" t="s">
        <v>1127</v>
      </c>
    </row>
    <row r="445" spans="1:50" ht="24" customHeight="1" x14ac:dyDescent="0.2">
      <c r="A445" s="76">
        <v>443</v>
      </c>
      <c r="B445" s="76" t="s">
        <v>596</v>
      </c>
      <c r="C445" s="76">
        <v>102</v>
      </c>
      <c r="D445" s="77">
        <v>41685</v>
      </c>
      <c r="E445" s="48" t="s">
        <v>1522</v>
      </c>
      <c r="F445" s="63" t="s">
        <v>873</v>
      </c>
      <c r="G445" s="49" t="s">
        <v>1159</v>
      </c>
      <c r="H445" s="63" t="s">
        <v>4841</v>
      </c>
      <c r="I445" s="50" t="s">
        <v>4732</v>
      </c>
      <c r="K445" s="50" t="s">
        <v>4910</v>
      </c>
      <c r="M445" s="50" t="s">
        <v>4910</v>
      </c>
      <c r="Q445" s="55" t="s">
        <v>4359</v>
      </c>
      <c r="R445" s="66" t="s">
        <v>40</v>
      </c>
      <c r="V445" s="63" t="s">
        <v>763</v>
      </c>
      <c r="W445" s="63" t="s">
        <v>14</v>
      </c>
      <c r="X445" s="67" t="s">
        <v>3408</v>
      </c>
      <c r="Y445" s="68" t="s">
        <v>4420</v>
      </c>
      <c r="Z445" s="67" t="s">
        <v>3839</v>
      </c>
      <c r="AC445" s="63" t="s">
        <v>1653</v>
      </c>
      <c r="AD445" s="50" t="s">
        <v>4362</v>
      </c>
      <c r="AH445" s="63" t="s">
        <v>2006</v>
      </c>
      <c r="AI445" s="49" t="s">
        <v>1186</v>
      </c>
      <c r="AJ445" s="63" t="s">
        <v>924</v>
      </c>
      <c r="AK445" s="63" t="s">
        <v>2598</v>
      </c>
      <c r="AL445" s="63" t="s">
        <v>4071</v>
      </c>
    </row>
    <row r="446" spans="1:50" ht="24" customHeight="1" x14ac:dyDescent="0.2">
      <c r="A446" s="76">
        <v>444</v>
      </c>
      <c r="B446" s="76" t="s">
        <v>596</v>
      </c>
      <c r="C446" s="76">
        <v>103</v>
      </c>
      <c r="D446" s="77">
        <v>41686</v>
      </c>
      <c r="E446" s="48" t="s">
        <v>1522</v>
      </c>
      <c r="F446" s="63" t="s">
        <v>613</v>
      </c>
      <c r="G446" s="49" t="s">
        <v>1159</v>
      </c>
      <c r="H446" s="63" t="s">
        <v>2008</v>
      </c>
      <c r="I446" s="50" t="s">
        <v>4733</v>
      </c>
      <c r="K446" s="50" t="s">
        <v>4910</v>
      </c>
      <c r="L446" s="63" t="s">
        <v>3871</v>
      </c>
      <c r="M446" s="50" t="s">
        <v>2625</v>
      </c>
      <c r="O446" s="64" t="s">
        <v>922</v>
      </c>
      <c r="P446" s="65" t="s">
        <v>1584</v>
      </c>
      <c r="Q446" s="55" t="s">
        <v>4407</v>
      </c>
      <c r="R446" s="66" t="s">
        <v>40</v>
      </c>
      <c r="T446" s="66" t="s">
        <v>2009</v>
      </c>
      <c r="U446" s="66" t="s">
        <v>2010</v>
      </c>
      <c r="V446" s="63" t="s">
        <v>763</v>
      </c>
      <c r="W446" s="63" t="s">
        <v>14</v>
      </c>
      <c r="X446" s="67" t="s">
        <v>3408</v>
      </c>
      <c r="Y446" s="68" t="s">
        <v>4420</v>
      </c>
      <c r="Z446" s="67" t="s">
        <v>3839</v>
      </c>
      <c r="AB446" s="69" t="s">
        <v>2011</v>
      </c>
      <c r="AC446" s="63" t="s">
        <v>1653</v>
      </c>
      <c r="AD446" s="50" t="s">
        <v>4362</v>
      </c>
      <c r="AH446" s="63" t="s">
        <v>3870</v>
      </c>
      <c r="AI446" s="49" t="s">
        <v>1186</v>
      </c>
      <c r="AJ446" s="63" t="s">
        <v>923</v>
      </c>
      <c r="AK446" s="63" t="s">
        <v>2007</v>
      </c>
      <c r="AL446" s="63" t="s">
        <v>3869</v>
      </c>
      <c r="AQ446" s="63" t="s">
        <v>1129</v>
      </c>
    </row>
    <row r="447" spans="1:50" ht="24" customHeight="1" x14ac:dyDescent="0.2">
      <c r="A447" s="76">
        <v>445</v>
      </c>
      <c r="B447" s="76" t="s">
        <v>596</v>
      </c>
      <c r="C447" s="76">
        <v>104</v>
      </c>
      <c r="D447" s="77">
        <v>41689</v>
      </c>
      <c r="E447" s="48" t="s">
        <v>1522</v>
      </c>
      <c r="F447" s="63" t="s">
        <v>3601</v>
      </c>
      <c r="G447" s="49" t="s">
        <v>1156</v>
      </c>
      <c r="H447" s="63" t="s">
        <v>2636</v>
      </c>
      <c r="I447" s="50" t="s">
        <v>4732</v>
      </c>
      <c r="K447" s="50" t="s">
        <v>4910</v>
      </c>
      <c r="M447" s="50" t="s">
        <v>4910</v>
      </c>
      <c r="O447" s="64" t="s">
        <v>921</v>
      </c>
      <c r="P447" s="65" t="s">
        <v>1555</v>
      </c>
      <c r="Q447" s="55" t="s">
        <v>4409</v>
      </c>
      <c r="R447" s="66" t="s">
        <v>40</v>
      </c>
      <c r="V447" s="63" t="s">
        <v>763</v>
      </c>
      <c r="W447" s="63" t="s">
        <v>4359</v>
      </c>
      <c r="Y447" s="68" t="s">
        <v>4359</v>
      </c>
      <c r="Z447" s="67" t="s">
        <v>3839</v>
      </c>
      <c r="AB447" s="69" t="s">
        <v>1674</v>
      </c>
      <c r="AC447" s="63" t="s">
        <v>1672</v>
      </c>
      <c r="AD447" s="50" t="s">
        <v>1672</v>
      </c>
      <c r="AE447" s="70" t="s">
        <v>3380</v>
      </c>
      <c r="AH447" s="63" t="s">
        <v>4369</v>
      </c>
      <c r="AI447" s="49" t="s">
        <v>1186</v>
      </c>
      <c r="AJ447" s="63" t="s">
        <v>925</v>
      </c>
      <c r="AK447" s="63" t="s">
        <v>1051</v>
      </c>
      <c r="AL447" s="63" t="s">
        <v>3489</v>
      </c>
      <c r="AM447" s="63" t="s">
        <v>3697</v>
      </c>
      <c r="AN447" s="63" t="s">
        <v>926</v>
      </c>
      <c r="AQ447" s="63" t="s">
        <v>1125</v>
      </c>
      <c r="AR447" s="63" t="s">
        <v>4102</v>
      </c>
    </row>
    <row r="448" spans="1:50" ht="24" customHeight="1" x14ac:dyDescent="0.2">
      <c r="A448" s="76">
        <v>446</v>
      </c>
      <c r="B448" s="76" t="s">
        <v>596</v>
      </c>
      <c r="C448" s="76">
        <v>105</v>
      </c>
      <c r="D448" s="77">
        <v>41690</v>
      </c>
      <c r="E448" s="48" t="s">
        <v>1522</v>
      </c>
      <c r="F448" s="63" t="s">
        <v>930</v>
      </c>
      <c r="G448" s="49" t="s">
        <v>1159</v>
      </c>
      <c r="H448" s="63" t="s">
        <v>4619</v>
      </c>
      <c r="I448" s="50" t="s">
        <v>4732</v>
      </c>
      <c r="J448" s="63" t="s">
        <v>4783</v>
      </c>
      <c r="K448" s="50" t="s">
        <v>4732</v>
      </c>
      <c r="L448" s="63" t="s">
        <v>2630</v>
      </c>
      <c r="M448" s="50" t="s">
        <v>4729</v>
      </c>
      <c r="N448" s="63" t="s">
        <v>52</v>
      </c>
      <c r="O448" s="64" t="s">
        <v>932</v>
      </c>
      <c r="P448" s="65" t="s">
        <v>1560</v>
      </c>
      <c r="Q448" s="55" t="s">
        <v>4409</v>
      </c>
      <c r="R448" s="66" t="s">
        <v>40</v>
      </c>
      <c r="T448" s="66" t="s">
        <v>25</v>
      </c>
      <c r="U448" s="66" t="s">
        <v>1331</v>
      </c>
      <c r="V448" s="63" t="s">
        <v>763</v>
      </c>
      <c r="W448" s="63" t="s">
        <v>51</v>
      </c>
      <c r="Y448" s="68" t="s">
        <v>4359</v>
      </c>
      <c r="Z448" s="67" t="s">
        <v>3839</v>
      </c>
      <c r="AC448" s="63" t="s">
        <v>2574</v>
      </c>
      <c r="AD448" s="50" t="s">
        <v>4361</v>
      </c>
      <c r="AE448" s="70" t="s">
        <v>3381</v>
      </c>
      <c r="AH448" s="63" t="s">
        <v>2013</v>
      </c>
      <c r="AI448" s="49" t="s">
        <v>1186</v>
      </c>
      <c r="AJ448" s="63" t="s">
        <v>931</v>
      </c>
      <c r="AK448" s="63" t="s">
        <v>3488</v>
      </c>
      <c r="AL448" s="63" t="s">
        <v>3696</v>
      </c>
    </row>
    <row r="449" spans="1:44" ht="24" customHeight="1" x14ac:dyDescent="0.2">
      <c r="A449" s="76">
        <v>447</v>
      </c>
      <c r="B449" s="76" t="s">
        <v>596</v>
      </c>
      <c r="C449" s="76">
        <v>106</v>
      </c>
      <c r="D449" s="77">
        <v>41690</v>
      </c>
      <c r="E449" s="48" t="s">
        <v>1522</v>
      </c>
      <c r="F449" s="63" t="s">
        <v>4958</v>
      </c>
      <c r="G449" s="49" t="s">
        <v>1159</v>
      </c>
      <c r="H449" s="63" t="s">
        <v>1218</v>
      </c>
      <c r="I449" s="50" t="s">
        <v>4732</v>
      </c>
      <c r="K449" s="50" t="s">
        <v>4910</v>
      </c>
      <c r="L449" s="63" t="s">
        <v>2625</v>
      </c>
      <c r="M449" s="50" t="s">
        <v>2625</v>
      </c>
      <c r="O449" s="64" t="s">
        <v>1050</v>
      </c>
      <c r="P449" s="65" t="s">
        <v>1574</v>
      </c>
      <c r="Q449" s="55" t="s">
        <v>4411</v>
      </c>
      <c r="R449" s="66" t="s">
        <v>40</v>
      </c>
      <c r="U449" s="66" t="s">
        <v>64</v>
      </c>
      <c r="V449" s="63" t="s">
        <v>763</v>
      </c>
      <c r="W449" s="63" t="s">
        <v>64</v>
      </c>
      <c r="X449" s="67" t="s">
        <v>1524</v>
      </c>
      <c r="Y449" s="68" t="s">
        <v>4422</v>
      </c>
      <c r="Z449" s="67" t="s">
        <v>3839</v>
      </c>
      <c r="AA449" s="69" t="s">
        <v>1453</v>
      </c>
      <c r="AC449" s="63" t="s">
        <v>4275</v>
      </c>
      <c r="AD449" s="50" t="s">
        <v>4363</v>
      </c>
      <c r="AG449" s="63" t="s">
        <v>4276</v>
      </c>
      <c r="AH449" s="63" t="s">
        <v>4274</v>
      </c>
      <c r="AI449" s="49" t="s">
        <v>1186</v>
      </c>
      <c r="AJ449" s="63" t="s">
        <v>1049</v>
      </c>
    </row>
    <row r="450" spans="1:44" ht="24" customHeight="1" x14ac:dyDescent="0.2">
      <c r="A450" s="76">
        <v>448</v>
      </c>
      <c r="B450" s="76" t="s">
        <v>596</v>
      </c>
      <c r="C450" s="76">
        <v>107</v>
      </c>
      <c r="D450" s="77">
        <v>41693</v>
      </c>
      <c r="E450" s="48" t="s">
        <v>1522</v>
      </c>
      <c r="F450" s="63" t="s">
        <v>754</v>
      </c>
      <c r="G450" s="49" t="s">
        <v>1157</v>
      </c>
      <c r="I450" s="50" t="s">
        <v>4910</v>
      </c>
      <c r="J450" s="63" t="s">
        <v>1829</v>
      </c>
      <c r="K450" s="50" t="s">
        <v>4734</v>
      </c>
      <c r="L450" s="63" t="s">
        <v>2631</v>
      </c>
      <c r="M450" s="50" t="s">
        <v>4942</v>
      </c>
      <c r="O450" s="64" t="s">
        <v>1760</v>
      </c>
      <c r="Q450" s="55" t="s">
        <v>4359</v>
      </c>
      <c r="R450" s="66" t="s">
        <v>40</v>
      </c>
      <c r="T450" s="66" t="s">
        <v>1830</v>
      </c>
      <c r="U450" s="66" t="s">
        <v>629</v>
      </c>
      <c r="V450" s="63" t="s">
        <v>763</v>
      </c>
      <c r="W450" s="63" t="s">
        <v>4359</v>
      </c>
      <c r="Y450" s="68" t="s">
        <v>4359</v>
      </c>
      <c r="Z450" s="67" t="s">
        <v>3839</v>
      </c>
      <c r="AD450" s="50" t="s">
        <v>4359</v>
      </c>
      <c r="AI450" s="49" t="s">
        <v>897</v>
      </c>
      <c r="AN450" s="63" t="s">
        <v>1535</v>
      </c>
      <c r="AO450" s="63" t="s">
        <v>1823</v>
      </c>
    </row>
    <row r="451" spans="1:44" ht="24" customHeight="1" x14ac:dyDescent="0.2">
      <c r="A451" s="76">
        <v>449</v>
      </c>
      <c r="B451" s="76" t="s">
        <v>596</v>
      </c>
      <c r="C451" s="76">
        <v>108</v>
      </c>
      <c r="D451" s="77">
        <v>41697</v>
      </c>
      <c r="E451" s="48" t="s">
        <v>1522</v>
      </c>
      <c r="F451" s="63" t="s">
        <v>2317</v>
      </c>
      <c r="G451" s="49" t="s">
        <v>1159</v>
      </c>
      <c r="H451" s="63" t="s">
        <v>1219</v>
      </c>
      <c r="I451" s="50" t="s">
        <v>4732</v>
      </c>
      <c r="J451" s="63" t="s">
        <v>3132</v>
      </c>
      <c r="K451" s="50" t="s">
        <v>4732</v>
      </c>
      <c r="L451" s="63" t="s">
        <v>2619</v>
      </c>
      <c r="M451" s="50" t="s">
        <v>2619</v>
      </c>
      <c r="N451" s="63" t="s">
        <v>1106</v>
      </c>
      <c r="O451" s="64" t="s">
        <v>918</v>
      </c>
      <c r="P451" s="65" t="s">
        <v>1569</v>
      </c>
      <c r="Q451" s="55" t="s">
        <v>4410</v>
      </c>
      <c r="R451" s="66" t="s">
        <v>40</v>
      </c>
      <c r="T451" s="66" t="s">
        <v>26</v>
      </c>
      <c r="U451" s="66" t="s">
        <v>4459</v>
      </c>
      <c r="V451" s="63" t="s">
        <v>763</v>
      </c>
      <c r="W451" s="63" t="s">
        <v>629</v>
      </c>
      <c r="X451" s="67" t="s">
        <v>3247</v>
      </c>
      <c r="Y451" s="68" t="s">
        <v>4420</v>
      </c>
      <c r="Z451" s="67" t="s">
        <v>3839</v>
      </c>
      <c r="AB451" s="69" t="s">
        <v>3090</v>
      </c>
      <c r="AC451" s="63" t="s">
        <v>1655</v>
      </c>
      <c r="AD451" s="50" t="s">
        <v>4362</v>
      </c>
      <c r="AH451" s="63" t="s">
        <v>4439</v>
      </c>
      <c r="AI451" s="49" t="s">
        <v>1186</v>
      </c>
      <c r="AJ451" s="63" t="s">
        <v>919</v>
      </c>
      <c r="AK451" s="63" t="s">
        <v>3089</v>
      </c>
      <c r="AL451" s="63" t="s">
        <v>3274</v>
      </c>
      <c r="AM451" s="63" t="s">
        <v>3758</v>
      </c>
      <c r="AQ451" s="63" t="s">
        <v>920</v>
      </c>
      <c r="AR451" s="63" t="s">
        <v>2898</v>
      </c>
    </row>
    <row r="452" spans="1:44" ht="24" customHeight="1" x14ac:dyDescent="0.2">
      <c r="A452" s="76">
        <v>450</v>
      </c>
      <c r="B452" s="76" t="s">
        <v>596</v>
      </c>
      <c r="C452" s="76">
        <v>109</v>
      </c>
      <c r="D452" s="77">
        <v>41699</v>
      </c>
      <c r="E452" s="48" t="s">
        <v>1522</v>
      </c>
      <c r="F452" s="63" t="s">
        <v>2532</v>
      </c>
      <c r="G452" s="49" t="s">
        <v>1159</v>
      </c>
      <c r="H452" s="63" t="s">
        <v>1209</v>
      </c>
      <c r="I452" s="50" t="s">
        <v>4732</v>
      </c>
      <c r="J452" s="63" t="s">
        <v>3103</v>
      </c>
      <c r="K452" s="50" t="s">
        <v>4732</v>
      </c>
      <c r="M452" s="50" t="s">
        <v>4910</v>
      </c>
      <c r="O452" s="64" t="s">
        <v>929</v>
      </c>
      <c r="P452" s="65" t="s">
        <v>1547</v>
      </c>
      <c r="Q452" s="55" t="s">
        <v>4406</v>
      </c>
      <c r="R452" s="66" t="s">
        <v>40</v>
      </c>
      <c r="T452" s="66" t="s">
        <v>22</v>
      </c>
      <c r="V452" s="63" t="s">
        <v>763</v>
      </c>
      <c r="W452" s="63" t="s">
        <v>47</v>
      </c>
      <c r="X452" s="67" t="s">
        <v>1522</v>
      </c>
      <c r="Y452" s="68" t="s">
        <v>4420</v>
      </c>
      <c r="Z452" s="67" t="s">
        <v>3839</v>
      </c>
      <c r="AA452" s="69" t="s">
        <v>1457</v>
      </c>
      <c r="AB452" s="69" t="s">
        <v>1636</v>
      </c>
      <c r="AC452" s="63" t="s">
        <v>1653</v>
      </c>
      <c r="AD452" s="50" t="s">
        <v>4362</v>
      </c>
      <c r="AH452" s="63" t="s">
        <v>4642</v>
      </c>
      <c r="AI452" s="49" t="s">
        <v>1186</v>
      </c>
      <c r="AJ452" s="63" t="s">
        <v>928</v>
      </c>
      <c r="AK452" s="63" t="s">
        <v>933</v>
      </c>
      <c r="AL452" s="63" t="s">
        <v>2936</v>
      </c>
      <c r="AM452" s="63" t="s">
        <v>3102</v>
      </c>
    </row>
    <row r="453" spans="1:44" ht="24" customHeight="1" x14ac:dyDescent="0.2">
      <c r="A453" s="76">
        <v>451</v>
      </c>
      <c r="B453" s="76" t="s">
        <v>596</v>
      </c>
      <c r="C453" s="76">
        <v>110</v>
      </c>
      <c r="D453" s="77">
        <v>41700</v>
      </c>
      <c r="E453" s="48" t="s">
        <v>1522</v>
      </c>
      <c r="F453" s="63" t="s">
        <v>797</v>
      </c>
      <c r="G453" s="49" t="s">
        <v>4425</v>
      </c>
      <c r="I453" s="50" t="s">
        <v>4910</v>
      </c>
      <c r="K453" s="50" t="s">
        <v>4910</v>
      </c>
      <c r="M453" s="50" t="s">
        <v>4910</v>
      </c>
      <c r="O453" s="64" t="s">
        <v>793</v>
      </c>
      <c r="Q453" s="55" t="s">
        <v>4359</v>
      </c>
      <c r="R453" s="66" t="s">
        <v>40</v>
      </c>
      <c r="U453" s="66" t="s">
        <v>629</v>
      </c>
      <c r="V453" s="63" t="s">
        <v>763</v>
      </c>
      <c r="W453" s="63" t="s">
        <v>629</v>
      </c>
      <c r="Y453" s="68" t="s">
        <v>4359</v>
      </c>
      <c r="Z453" s="67" t="s">
        <v>3839</v>
      </c>
      <c r="AD453" s="50" t="s">
        <v>4359</v>
      </c>
      <c r="AI453" s="49" t="s">
        <v>897</v>
      </c>
      <c r="AN453" s="63" t="s">
        <v>789</v>
      </c>
    </row>
    <row r="454" spans="1:44" ht="24" customHeight="1" x14ac:dyDescent="0.2">
      <c r="A454" s="76">
        <v>452</v>
      </c>
      <c r="B454" s="76" t="s">
        <v>596</v>
      </c>
      <c r="C454" s="76">
        <v>111</v>
      </c>
      <c r="D454" s="77">
        <v>41701</v>
      </c>
      <c r="E454" s="48" t="s">
        <v>1522</v>
      </c>
      <c r="F454" s="63" t="s">
        <v>891</v>
      </c>
      <c r="G454" s="49" t="s">
        <v>1159</v>
      </c>
      <c r="H454" s="63" t="s">
        <v>1220</v>
      </c>
      <c r="I454" s="50" t="s">
        <v>4732</v>
      </c>
      <c r="J454" s="63" t="s">
        <v>3132</v>
      </c>
      <c r="K454" s="50" t="s">
        <v>4732</v>
      </c>
      <c r="L454" s="63" t="s">
        <v>3244</v>
      </c>
      <c r="M454" s="50" t="s">
        <v>2625</v>
      </c>
      <c r="N454" s="63" t="s">
        <v>2744</v>
      </c>
      <c r="O454" s="64" t="s">
        <v>3642</v>
      </c>
      <c r="P454" s="65" t="s">
        <v>1548</v>
      </c>
      <c r="Q454" s="55" t="s">
        <v>4406</v>
      </c>
      <c r="R454" s="66" t="s">
        <v>40</v>
      </c>
      <c r="U454" s="66" t="s">
        <v>47</v>
      </c>
      <c r="V454" s="63" t="s">
        <v>763</v>
      </c>
      <c r="W454" s="63" t="s">
        <v>47</v>
      </c>
      <c r="X454" s="67" t="s">
        <v>1522</v>
      </c>
      <c r="Y454" s="68" t="s">
        <v>4420</v>
      </c>
      <c r="Z454" s="67" t="s">
        <v>3839</v>
      </c>
      <c r="AA454" s="69" t="s">
        <v>1501</v>
      </c>
      <c r="AB454" s="69" t="s">
        <v>1636</v>
      </c>
      <c r="AC454" s="63" t="s">
        <v>1665</v>
      </c>
      <c r="AD454" s="50" t="s">
        <v>4362</v>
      </c>
      <c r="AE454" s="70" t="s">
        <v>3382</v>
      </c>
      <c r="AH454" s="63" t="s">
        <v>4670</v>
      </c>
      <c r="AI454" s="49" t="s">
        <v>1186</v>
      </c>
      <c r="AJ454" s="63" t="s">
        <v>984</v>
      </c>
      <c r="AK454" s="63" t="s">
        <v>1052</v>
      </c>
      <c r="AL454" s="63" t="s">
        <v>3487</v>
      </c>
      <c r="AM454" s="63" t="s">
        <v>3641</v>
      </c>
    </row>
    <row r="455" spans="1:44" ht="24" customHeight="1" x14ac:dyDescent="0.2">
      <c r="A455" s="76">
        <v>453</v>
      </c>
      <c r="B455" s="76" t="s">
        <v>596</v>
      </c>
      <c r="C455" s="76">
        <v>112</v>
      </c>
      <c r="D455" s="77">
        <v>41701</v>
      </c>
      <c r="E455" s="48" t="s">
        <v>1522</v>
      </c>
      <c r="F455" s="63" t="s">
        <v>1790</v>
      </c>
      <c r="G455" s="49" t="s">
        <v>1159</v>
      </c>
      <c r="I455" s="50" t="s">
        <v>4910</v>
      </c>
      <c r="K455" s="50" t="s">
        <v>4910</v>
      </c>
      <c r="M455" s="50" t="s">
        <v>4910</v>
      </c>
      <c r="Q455" s="55" t="s">
        <v>4359</v>
      </c>
      <c r="R455" s="66" t="s">
        <v>40</v>
      </c>
      <c r="V455" s="63" t="s">
        <v>763</v>
      </c>
      <c r="W455" s="63" t="s">
        <v>14</v>
      </c>
      <c r="Y455" s="68" t="s">
        <v>4359</v>
      </c>
      <c r="Z455" s="67" t="s">
        <v>3839</v>
      </c>
      <c r="AD455" s="50" t="s">
        <v>4359</v>
      </c>
      <c r="AH455" s="63" t="s">
        <v>4142</v>
      </c>
      <c r="AI455" s="49" t="s">
        <v>1186</v>
      </c>
      <c r="AJ455" s="63" t="s">
        <v>4141</v>
      </c>
    </row>
    <row r="456" spans="1:44" ht="24" customHeight="1" x14ac:dyDescent="0.2">
      <c r="A456" s="76">
        <v>454</v>
      </c>
      <c r="B456" s="76" t="s">
        <v>596</v>
      </c>
      <c r="C456" s="76">
        <v>113</v>
      </c>
      <c r="D456" s="77">
        <v>41702</v>
      </c>
      <c r="E456" s="48" t="s">
        <v>1522</v>
      </c>
      <c r="F456" s="63" t="s">
        <v>934</v>
      </c>
      <c r="G456" s="49" t="s">
        <v>1159</v>
      </c>
      <c r="I456" s="50" t="s">
        <v>4910</v>
      </c>
      <c r="K456" s="50" t="s">
        <v>4910</v>
      </c>
      <c r="M456" s="50" t="s">
        <v>4910</v>
      </c>
      <c r="Q456" s="55" t="s">
        <v>4359</v>
      </c>
      <c r="R456" s="66" t="s">
        <v>40</v>
      </c>
      <c r="V456" s="63" t="s">
        <v>763</v>
      </c>
      <c r="W456" s="63" t="s">
        <v>14</v>
      </c>
      <c r="Y456" s="68" t="s">
        <v>4359</v>
      </c>
      <c r="Z456" s="67" t="s">
        <v>3839</v>
      </c>
      <c r="AB456" s="69" t="s">
        <v>1622</v>
      </c>
      <c r="AC456" s="63" t="s">
        <v>4357</v>
      </c>
      <c r="AD456" s="50" t="s">
        <v>1626</v>
      </c>
      <c r="AH456" s="63" t="s">
        <v>4329</v>
      </c>
      <c r="AI456" s="49" t="s">
        <v>1186</v>
      </c>
      <c r="AJ456" s="63" t="s">
        <v>935</v>
      </c>
      <c r="AQ456" s="63" t="s">
        <v>1135</v>
      </c>
    </row>
    <row r="457" spans="1:44" ht="24" customHeight="1" x14ac:dyDescent="0.2">
      <c r="A457" s="76">
        <v>455</v>
      </c>
      <c r="B457" s="76" t="s">
        <v>596</v>
      </c>
      <c r="C457" s="76">
        <v>114</v>
      </c>
      <c r="D457" s="77">
        <v>41702</v>
      </c>
      <c r="E457" s="48" t="s">
        <v>1522</v>
      </c>
      <c r="F457" s="63" t="s">
        <v>619</v>
      </c>
      <c r="G457" s="49" t="s">
        <v>1159</v>
      </c>
      <c r="H457" s="63" t="s">
        <v>4805</v>
      </c>
      <c r="I457" s="50" t="s">
        <v>4732</v>
      </c>
      <c r="K457" s="50" t="s">
        <v>4910</v>
      </c>
      <c r="M457" s="50" t="s">
        <v>4910</v>
      </c>
      <c r="Q457" s="55" t="s">
        <v>4359</v>
      </c>
      <c r="R457" s="66" t="s">
        <v>40</v>
      </c>
      <c r="V457" s="63" t="s">
        <v>763</v>
      </c>
      <c r="W457" s="63" t="s">
        <v>28</v>
      </c>
      <c r="Y457" s="68" t="s">
        <v>4359</v>
      </c>
      <c r="Z457" s="67" t="s">
        <v>3839</v>
      </c>
      <c r="AB457" s="69" t="s">
        <v>1622</v>
      </c>
      <c r="AC457" s="63" t="s">
        <v>4357</v>
      </c>
      <c r="AD457" s="50" t="s">
        <v>1626</v>
      </c>
      <c r="AG457" s="63" t="s">
        <v>3751</v>
      </c>
      <c r="AH457" s="63" t="s">
        <v>3750</v>
      </c>
      <c r="AI457" s="49" t="s">
        <v>1186</v>
      </c>
      <c r="AJ457" s="63" t="s">
        <v>3749</v>
      </c>
    </row>
    <row r="458" spans="1:44" ht="24" customHeight="1" x14ac:dyDescent="0.2">
      <c r="A458" s="76">
        <v>456</v>
      </c>
      <c r="B458" s="76" t="s">
        <v>596</v>
      </c>
      <c r="C458" s="76">
        <v>115</v>
      </c>
      <c r="D458" s="77">
        <v>41702</v>
      </c>
      <c r="E458" s="48" t="s">
        <v>1522</v>
      </c>
      <c r="F458" s="63" t="s">
        <v>3281</v>
      </c>
      <c r="G458" s="49" t="s">
        <v>1156</v>
      </c>
      <c r="H458" s="63" t="s">
        <v>2702</v>
      </c>
      <c r="I458" s="50" t="s">
        <v>4732</v>
      </c>
      <c r="J458" s="63" t="s">
        <v>4887</v>
      </c>
      <c r="K458" s="50" t="s">
        <v>4734</v>
      </c>
      <c r="L458" s="63" t="s">
        <v>2662</v>
      </c>
      <c r="M458" s="50" t="s">
        <v>4730</v>
      </c>
      <c r="N458" s="63" t="s">
        <v>636</v>
      </c>
      <c r="O458" s="64" t="s">
        <v>794</v>
      </c>
      <c r="P458" s="65" t="s">
        <v>1579</v>
      </c>
      <c r="Q458" s="55" t="s">
        <v>4411</v>
      </c>
      <c r="R458" s="66" t="s">
        <v>40</v>
      </c>
      <c r="T458" s="66" t="s">
        <v>4982</v>
      </c>
      <c r="U458" s="66" t="s">
        <v>1373</v>
      </c>
      <c r="V458" s="63" t="s">
        <v>762</v>
      </c>
      <c r="W458" s="63" t="s">
        <v>631</v>
      </c>
      <c r="X458" s="67" t="s">
        <v>3486</v>
      </c>
      <c r="Y458" s="68" t="s">
        <v>4937</v>
      </c>
      <c r="Z458" s="67" t="s">
        <v>4474</v>
      </c>
      <c r="AB458" s="69" t="s">
        <v>1631</v>
      </c>
      <c r="AC458" s="63" t="s">
        <v>4357</v>
      </c>
      <c r="AD458" s="50" t="s">
        <v>1626</v>
      </c>
      <c r="AG458" s="63" t="s">
        <v>1632</v>
      </c>
      <c r="AH458" s="63" t="s">
        <v>2704</v>
      </c>
      <c r="AI458" s="49" t="s">
        <v>1186</v>
      </c>
      <c r="AJ458" s="63" t="s">
        <v>1053</v>
      </c>
      <c r="AK458" s="63" t="s">
        <v>1054</v>
      </c>
      <c r="AL458" s="63" t="s">
        <v>2703</v>
      </c>
      <c r="AM458" s="63" t="s">
        <v>3485</v>
      </c>
      <c r="AN458" s="63" t="s">
        <v>789</v>
      </c>
      <c r="AO458" s="63" t="s">
        <v>4983</v>
      </c>
    </row>
    <row r="459" spans="1:44" ht="24" customHeight="1" x14ac:dyDescent="0.2">
      <c r="A459" s="76">
        <v>457</v>
      </c>
      <c r="B459" s="76" t="s">
        <v>596</v>
      </c>
      <c r="C459" s="76">
        <v>116</v>
      </c>
      <c r="D459" s="77">
        <v>41709</v>
      </c>
      <c r="E459" s="48" t="s">
        <v>1522</v>
      </c>
      <c r="F459" s="63" t="s">
        <v>2941</v>
      </c>
      <c r="G459" s="49" t="s">
        <v>1159</v>
      </c>
      <c r="I459" s="50" t="s">
        <v>4910</v>
      </c>
      <c r="K459" s="50" t="s">
        <v>4910</v>
      </c>
      <c r="M459" s="50" t="s">
        <v>4910</v>
      </c>
      <c r="N459" s="63" t="s">
        <v>57</v>
      </c>
      <c r="Q459" s="55" t="s">
        <v>4359</v>
      </c>
      <c r="R459" s="66" t="s">
        <v>40</v>
      </c>
      <c r="V459" s="63" t="s">
        <v>763</v>
      </c>
      <c r="W459" s="63" t="s">
        <v>14</v>
      </c>
      <c r="Y459" s="68" t="s">
        <v>4359</v>
      </c>
      <c r="Z459" s="67" t="s">
        <v>3839</v>
      </c>
      <c r="AB459" s="69" t="s">
        <v>1633</v>
      </c>
      <c r="AC459" s="63" t="s">
        <v>2574</v>
      </c>
      <c r="AD459" s="50" t="s">
        <v>4361</v>
      </c>
      <c r="AH459" s="63" t="s">
        <v>2014</v>
      </c>
      <c r="AI459" s="49" t="s">
        <v>1186</v>
      </c>
      <c r="AJ459" s="63" t="s">
        <v>858</v>
      </c>
      <c r="AK459" s="63" t="s">
        <v>859</v>
      </c>
      <c r="AL459" s="63" t="s">
        <v>3273</v>
      </c>
    </row>
    <row r="460" spans="1:44" ht="24" customHeight="1" x14ac:dyDescent="0.2">
      <c r="A460" s="76">
        <v>458</v>
      </c>
      <c r="B460" s="76" t="s">
        <v>596</v>
      </c>
      <c r="C460" s="76">
        <v>117</v>
      </c>
      <c r="D460" s="77">
        <v>41711</v>
      </c>
      <c r="E460" s="48" t="s">
        <v>1522</v>
      </c>
      <c r="F460" s="63" t="s">
        <v>2941</v>
      </c>
      <c r="G460" s="49" t="s">
        <v>1159</v>
      </c>
      <c r="H460" s="63" t="s">
        <v>4834</v>
      </c>
      <c r="I460" s="50" t="s">
        <v>4732</v>
      </c>
      <c r="J460" s="63" t="s">
        <v>2600</v>
      </c>
      <c r="K460" s="50" t="s">
        <v>4734</v>
      </c>
      <c r="L460" s="63" t="s">
        <v>2680</v>
      </c>
      <c r="M460" s="50" t="s">
        <v>4942</v>
      </c>
      <c r="N460" s="63" t="s">
        <v>2601</v>
      </c>
      <c r="O460" s="64" t="s">
        <v>4216</v>
      </c>
      <c r="Q460" s="55" t="s">
        <v>4359</v>
      </c>
      <c r="R460" s="66" t="s">
        <v>40</v>
      </c>
      <c r="S460" s="66" t="s">
        <v>2599</v>
      </c>
      <c r="U460" s="66" t="s">
        <v>14</v>
      </c>
      <c r="V460" s="63" t="s">
        <v>763</v>
      </c>
      <c r="W460" s="63" t="s">
        <v>14</v>
      </c>
      <c r="Y460" s="68" t="s">
        <v>4359</v>
      </c>
      <c r="Z460" s="67" t="s">
        <v>3839</v>
      </c>
      <c r="AB460" s="69" t="s">
        <v>1641</v>
      </c>
      <c r="AC460" s="63" t="s">
        <v>1596</v>
      </c>
      <c r="AD460" s="50" t="s">
        <v>4361</v>
      </c>
      <c r="AH460" s="63" t="s">
        <v>2014</v>
      </c>
      <c r="AI460" s="49" t="s">
        <v>1186</v>
      </c>
      <c r="AJ460" s="63" t="s">
        <v>858</v>
      </c>
      <c r="AK460" s="63" t="s">
        <v>859</v>
      </c>
      <c r="AL460" s="63" t="s">
        <v>2598</v>
      </c>
      <c r="AM460" s="63" t="s">
        <v>3273</v>
      </c>
      <c r="AQ460" s="63" t="s">
        <v>3273</v>
      </c>
      <c r="AR460" s="63" t="s">
        <v>4215</v>
      </c>
    </row>
    <row r="461" spans="1:44" ht="24" customHeight="1" x14ac:dyDescent="0.2">
      <c r="A461" s="76">
        <v>459</v>
      </c>
      <c r="B461" s="76" t="s">
        <v>596</v>
      </c>
      <c r="C461" s="76">
        <v>118</v>
      </c>
      <c r="D461" s="77">
        <v>41715</v>
      </c>
      <c r="E461" s="48" t="s">
        <v>1522</v>
      </c>
      <c r="F461" s="63" t="s">
        <v>745</v>
      </c>
      <c r="G461" s="49" t="s">
        <v>1156</v>
      </c>
      <c r="H461" s="63" t="s">
        <v>2961</v>
      </c>
      <c r="I461" s="50" t="s">
        <v>4732</v>
      </c>
      <c r="J461" s="63" t="s">
        <v>4891</v>
      </c>
      <c r="K461" s="50" t="s">
        <v>4734</v>
      </c>
      <c r="L461" s="63" t="s">
        <v>2659</v>
      </c>
      <c r="M461" s="50" t="s">
        <v>2625</v>
      </c>
      <c r="N461" s="63" t="s">
        <v>233</v>
      </c>
      <c r="O461" s="64" t="s">
        <v>2962</v>
      </c>
      <c r="P461" s="65" t="s">
        <v>1573</v>
      </c>
      <c r="Q461" s="55" t="s">
        <v>4411</v>
      </c>
      <c r="R461" s="66" t="s">
        <v>40</v>
      </c>
      <c r="T461" s="66" t="s">
        <v>25</v>
      </c>
      <c r="U461" s="66" t="s">
        <v>1326</v>
      </c>
      <c r="V461" s="63" t="s">
        <v>763</v>
      </c>
      <c r="W461" s="63" t="s">
        <v>53</v>
      </c>
      <c r="X461" s="67">
        <v>36761</v>
      </c>
      <c r="Y461" s="68" t="s">
        <v>4421</v>
      </c>
      <c r="Z461" s="67" t="s">
        <v>3839</v>
      </c>
      <c r="AA461" s="69" t="s">
        <v>1452</v>
      </c>
      <c r="AB461" s="69" t="s">
        <v>1644</v>
      </c>
      <c r="AC461" s="63" t="s">
        <v>1672</v>
      </c>
      <c r="AD461" s="50" t="s">
        <v>1672</v>
      </c>
      <c r="AE461" s="70" t="s">
        <v>3272</v>
      </c>
      <c r="AG461" s="63" t="s">
        <v>1645</v>
      </c>
      <c r="AH461" s="63" t="s">
        <v>2015</v>
      </c>
      <c r="AI461" s="49" t="s">
        <v>1186</v>
      </c>
      <c r="AJ461" s="63" t="s">
        <v>927</v>
      </c>
      <c r="AK461" s="63" t="s">
        <v>3748</v>
      </c>
      <c r="AL461" s="63" t="s">
        <v>2963</v>
      </c>
      <c r="AM461" s="63" t="s">
        <v>3271</v>
      </c>
      <c r="AN461" s="63" t="s">
        <v>789</v>
      </c>
      <c r="AQ461" s="63" t="s">
        <v>4101</v>
      </c>
    </row>
    <row r="462" spans="1:44" ht="24" customHeight="1" x14ac:dyDescent="0.2">
      <c r="A462" s="76">
        <v>460</v>
      </c>
      <c r="B462" s="76" t="s">
        <v>596</v>
      </c>
      <c r="C462" s="76">
        <v>119</v>
      </c>
      <c r="D462" s="77">
        <v>41719</v>
      </c>
      <c r="E462" s="48" t="s">
        <v>1522</v>
      </c>
      <c r="F462" s="63" t="s">
        <v>4713</v>
      </c>
      <c r="G462" s="49" t="s">
        <v>4426</v>
      </c>
      <c r="H462" s="63" t="s">
        <v>1221</v>
      </c>
      <c r="I462" s="50" t="s">
        <v>4732</v>
      </c>
      <c r="K462" s="50" t="s">
        <v>4910</v>
      </c>
      <c r="L462" s="63" t="s">
        <v>2618</v>
      </c>
      <c r="M462" s="50" t="s">
        <v>2619</v>
      </c>
      <c r="N462" s="63" t="s">
        <v>1133</v>
      </c>
      <c r="O462" s="64" t="s">
        <v>1130</v>
      </c>
      <c r="P462" s="65" t="s">
        <v>1572</v>
      </c>
      <c r="Q462" s="55" t="s">
        <v>4411</v>
      </c>
      <c r="R462" s="66" t="s">
        <v>40</v>
      </c>
      <c r="T462" s="66" t="s">
        <v>1131</v>
      </c>
      <c r="U462" s="66" t="s">
        <v>41</v>
      </c>
      <c r="V462" s="63" t="s">
        <v>763</v>
      </c>
      <c r="W462" s="63" t="s">
        <v>41</v>
      </c>
      <c r="X462" s="67" t="s">
        <v>4278</v>
      </c>
      <c r="Y462" s="68" t="s">
        <v>4420</v>
      </c>
      <c r="Z462" s="67" t="s">
        <v>3839</v>
      </c>
      <c r="AA462" s="69" t="s">
        <v>1455</v>
      </c>
      <c r="AC462" s="63" t="s">
        <v>4357</v>
      </c>
      <c r="AD462" s="50" t="s">
        <v>1626</v>
      </c>
      <c r="AG462" s="63" t="s">
        <v>1625</v>
      </c>
      <c r="AH462" s="63" t="s">
        <v>4277</v>
      </c>
      <c r="AI462" s="49" t="s">
        <v>1186</v>
      </c>
      <c r="AJ462" s="63" t="s">
        <v>1132</v>
      </c>
      <c r="AK462" s="63" t="s">
        <v>1134</v>
      </c>
    </row>
    <row r="463" spans="1:44" ht="24" customHeight="1" x14ac:dyDescent="0.2">
      <c r="A463" s="76">
        <v>461</v>
      </c>
      <c r="B463" s="76" t="s">
        <v>596</v>
      </c>
      <c r="C463" s="76">
        <v>120</v>
      </c>
      <c r="D463" s="77">
        <v>41719</v>
      </c>
      <c r="E463" s="48" t="s">
        <v>1522</v>
      </c>
      <c r="F463" s="63" t="s">
        <v>3263</v>
      </c>
      <c r="G463" s="49" t="s">
        <v>1159</v>
      </c>
      <c r="H463" s="63" t="s">
        <v>3270</v>
      </c>
      <c r="I463" s="50" t="s">
        <v>4733</v>
      </c>
      <c r="K463" s="50" t="s">
        <v>4910</v>
      </c>
      <c r="M463" s="50" t="s">
        <v>4910</v>
      </c>
      <c r="O463" s="64" t="s">
        <v>3268</v>
      </c>
      <c r="P463" s="65" t="s">
        <v>1567</v>
      </c>
      <c r="Q463" s="55" t="s">
        <v>4410</v>
      </c>
      <c r="R463" s="66" t="s">
        <v>40</v>
      </c>
      <c r="T463" s="66" t="s">
        <v>22</v>
      </c>
      <c r="U463" s="66" t="s">
        <v>3267</v>
      </c>
      <c r="V463" s="63" t="s">
        <v>763</v>
      </c>
      <c r="W463" s="63" t="s">
        <v>50</v>
      </c>
      <c r="X463" s="67">
        <v>41719</v>
      </c>
      <c r="Y463" s="68" t="s">
        <v>4424</v>
      </c>
      <c r="Z463" s="67" t="s">
        <v>3839</v>
      </c>
      <c r="AA463" s="69" t="s">
        <v>3269</v>
      </c>
      <c r="AB463" s="69" t="s">
        <v>3266</v>
      </c>
      <c r="AC463" s="63" t="s">
        <v>4357</v>
      </c>
      <c r="AD463" s="50" t="s">
        <v>1626</v>
      </c>
      <c r="AH463" s="63" t="s">
        <v>3265</v>
      </c>
      <c r="AI463" s="49" t="s">
        <v>1186</v>
      </c>
      <c r="AJ463" s="63" t="s">
        <v>3264</v>
      </c>
    </row>
    <row r="464" spans="1:44" ht="24" customHeight="1" x14ac:dyDescent="0.2">
      <c r="A464" s="76">
        <v>462</v>
      </c>
      <c r="B464" s="76" t="s">
        <v>596</v>
      </c>
      <c r="C464" s="76">
        <v>121</v>
      </c>
      <c r="D464" s="77">
        <v>41720</v>
      </c>
      <c r="E464" s="48" t="s">
        <v>1522</v>
      </c>
      <c r="F464" s="63" t="s">
        <v>3601</v>
      </c>
      <c r="G464" s="49" t="s">
        <v>1156</v>
      </c>
      <c r="H464" s="63" t="s">
        <v>1207</v>
      </c>
      <c r="I464" s="50" t="s">
        <v>4732</v>
      </c>
      <c r="K464" s="50" t="s">
        <v>4910</v>
      </c>
      <c r="M464" s="50" t="s">
        <v>4910</v>
      </c>
      <c r="N464" s="63" t="s">
        <v>2356</v>
      </c>
      <c r="O464" s="64" t="s">
        <v>4099</v>
      </c>
      <c r="P464" s="65" t="s">
        <v>1586</v>
      </c>
      <c r="Q464" s="55" t="s">
        <v>4407</v>
      </c>
      <c r="R464" s="66" t="s">
        <v>40</v>
      </c>
      <c r="V464" s="63" t="s">
        <v>763</v>
      </c>
      <c r="W464" s="63" t="s">
        <v>4359</v>
      </c>
      <c r="X464" s="67" t="s">
        <v>3408</v>
      </c>
      <c r="Y464" s="68" t="s">
        <v>4420</v>
      </c>
      <c r="Z464" s="67" t="s">
        <v>3839</v>
      </c>
      <c r="AB464" s="69" t="s">
        <v>4100</v>
      </c>
      <c r="AC464" s="63" t="s">
        <v>1653</v>
      </c>
      <c r="AD464" s="50" t="s">
        <v>4362</v>
      </c>
      <c r="AE464" s="70" t="s">
        <v>3383</v>
      </c>
      <c r="AH464" s="63" t="s">
        <v>4602</v>
      </c>
      <c r="AI464" s="49" t="s">
        <v>1186</v>
      </c>
      <c r="AJ464" s="63" t="s">
        <v>1055</v>
      </c>
      <c r="AK464" s="63" t="s">
        <v>1056</v>
      </c>
      <c r="AL464" s="63" t="s">
        <v>4098</v>
      </c>
    </row>
    <row r="465" spans="1:45" ht="24" customHeight="1" x14ac:dyDescent="0.2">
      <c r="A465" s="76">
        <v>463</v>
      </c>
      <c r="B465" s="76" t="s">
        <v>596</v>
      </c>
      <c r="C465" s="76">
        <v>122</v>
      </c>
      <c r="D465" s="77">
        <v>41720</v>
      </c>
      <c r="E465" s="48" t="s">
        <v>1522</v>
      </c>
      <c r="F465" s="63" t="s">
        <v>1912</v>
      </c>
      <c r="G465" s="49" t="s">
        <v>1159</v>
      </c>
      <c r="H465" s="63" t="s">
        <v>1706</v>
      </c>
      <c r="I465" s="50" t="s">
        <v>4732</v>
      </c>
      <c r="J465" s="63" t="s">
        <v>3908</v>
      </c>
      <c r="K465" s="50" t="s">
        <v>4733</v>
      </c>
      <c r="L465" s="63" t="s">
        <v>2731</v>
      </c>
      <c r="M465" s="50" t="s">
        <v>2619</v>
      </c>
      <c r="N465" s="63" t="s">
        <v>3867</v>
      </c>
      <c r="O465" s="64" t="s">
        <v>3868</v>
      </c>
      <c r="Q465" s="55" t="s">
        <v>4359</v>
      </c>
      <c r="R465" s="66" t="s">
        <v>40</v>
      </c>
      <c r="T465" s="66" t="s">
        <v>65</v>
      </c>
      <c r="U465" s="66" t="s">
        <v>1842</v>
      </c>
      <c r="V465" s="63" t="s">
        <v>763</v>
      </c>
      <c r="W465" s="63" t="s">
        <v>14</v>
      </c>
      <c r="X465" s="67">
        <v>41720</v>
      </c>
      <c r="Y465" s="68" t="s">
        <v>4424</v>
      </c>
      <c r="Z465" s="67" t="s">
        <v>3839</v>
      </c>
      <c r="AB465" s="69" t="s">
        <v>2096</v>
      </c>
      <c r="AC465" s="63" t="s">
        <v>4357</v>
      </c>
      <c r="AD465" s="50" t="s">
        <v>1626</v>
      </c>
      <c r="AH465" s="63" t="s">
        <v>3866</v>
      </c>
      <c r="AI465" s="49" t="s">
        <v>1186</v>
      </c>
      <c r="AJ465" s="63" t="s">
        <v>3865</v>
      </c>
    </row>
    <row r="466" spans="1:45" ht="24" customHeight="1" x14ac:dyDescent="0.2">
      <c r="A466" s="76">
        <v>464</v>
      </c>
      <c r="B466" s="76" t="s">
        <v>596</v>
      </c>
      <c r="C466" s="76">
        <v>123</v>
      </c>
      <c r="D466" s="77">
        <v>41721</v>
      </c>
      <c r="E466" s="48" t="s">
        <v>1522</v>
      </c>
      <c r="F466" s="63" t="s">
        <v>751</v>
      </c>
      <c r="G466" s="49" t="s">
        <v>1157</v>
      </c>
      <c r="H466" s="63" t="s">
        <v>4880</v>
      </c>
      <c r="I466" s="50" t="s">
        <v>4732</v>
      </c>
      <c r="K466" s="50" t="s">
        <v>4910</v>
      </c>
      <c r="L466" s="63" t="s">
        <v>2887</v>
      </c>
      <c r="M466" s="50" t="s">
        <v>4729</v>
      </c>
      <c r="N466" s="63" t="s">
        <v>1090</v>
      </c>
      <c r="O466" s="64" t="s">
        <v>1091</v>
      </c>
      <c r="P466" s="65" t="s">
        <v>1574</v>
      </c>
      <c r="Q466" s="55" t="s">
        <v>4411</v>
      </c>
      <c r="R466" s="66" t="s">
        <v>40</v>
      </c>
      <c r="U466" s="66" t="s">
        <v>1403</v>
      </c>
      <c r="V466" s="63" t="s">
        <v>763</v>
      </c>
      <c r="W466" s="63" t="s">
        <v>4359</v>
      </c>
      <c r="X466" s="67">
        <v>41694</v>
      </c>
      <c r="Y466" s="68" t="s">
        <v>4420</v>
      </c>
      <c r="Z466" s="67" t="s">
        <v>3839</v>
      </c>
      <c r="AC466" s="63" t="s">
        <v>1596</v>
      </c>
      <c r="AD466" s="50" t="s">
        <v>4361</v>
      </c>
      <c r="AE466" s="70" t="s">
        <v>3384</v>
      </c>
      <c r="AG466" s="63" t="s">
        <v>3262</v>
      </c>
      <c r="AH466" s="63" t="s">
        <v>2889</v>
      </c>
      <c r="AI466" s="49" t="s">
        <v>1186</v>
      </c>
      <c r="AJ466" s="63" t="s">
        <v>3261</v>
      </c>
      <c r="AK466" s="63" t="s">
        <v>1092</v>
      </c>
      <c r="AL466" s="63" t="s">
        <v>2888</v>
      </c>
      <c r="AM466" s="63" t="s">
        <v>2985</v>
      </c>
    </row>
    <row r="467" spans="1:45" ht="24" customHeight="1" x14ac:dyDescent="0.2">
      <c r="A467" s="76">
        <v>465</v>
      </c>
      <c r="B467" s="76" t="s">
        <v>596</v>
      </c>
      <c r="C467" s="76">
        <v>124</v>
      </c>
      <c r="D467" s="77">
        <v>41721</v>
      </c>
      <c r="E467" s="48" t="s">
        <v>1522</v>
      </c>
      <c r="F467" s="63" t="s">
        <v>934</v>
      </c>
      <c r="G467" s="49" t="s">
        <v>1159</v>
      </c>
      <c r="H467" s="63" t="s">
        <v>1252</v>
      </c>
      <c r="I467" s="50" t="s">
        <v>4732</v>
      </c>
      <c r="K467" s="50" t="s">
        <v>4910</v>
      </c>
      <c r="L467" s="63" t="s">
        <v>4139</v>
      </c>
      <c r="M467" s="50" t="s">
        <v>4731</v>
      </c>
      <c r="O467" s="64" t="s">
        <v>1136</v>
      </c>
      <c r="Q467" s="55" t="s">
        <v>4359</v>
      </c>
      <c r="R467" s="66" t="s">
        <v>40</v>
      </c>
      <c r="V467" s="63" t="s">
        <v>763</v>
      </c>
      <c r="W467" s="63" t="s">
        <v>14</v>
      </c>
      <c r="X467" s="67" t="s">
        <v>4138</v>
      </c>
      <c r="Y467" s="68" t="s">
        <v>4421</v>
      </c>
      <c r="Z467" s="67" t="s">
        <v>3839</v>
      </c>
      <c r="AB467" s="69" t="s">
        <v>1641</v>
      </c>
      <c r="AC467" s="63" t="s">
        <v>2811</v>
      </c>
      <c r="AD467" s="50" t="s">
        <v>4363</v>
      </c>
      <c r="AE467" s="70" t="s">
        <v>4137</v>
      </c>
      <c r="AG467" s="63" t="s">
        <v>4140</v>
      </c>
      <c r="AH467" s="63" t="s">
        <v>4370</v>
      </c>
      <c r="AI467" s="49" t="s">
        <v>1186</v>
      </c>
      <c r="AJ467" s="63" t="s">
        <v>1135</v>
      </c>
      <c r="AK467" s="63" t="s">
        <v>4136</v>
      </c>
    </row>
    <row r="468" spans="1:45" ht="24" customHeight="1" x14ac:dyDescent="0.2">
      <c r="A468" s="76">
        <v>466</v>
      </c>
      <c r="B468" s="76" t="s">
        <v>596</v>
      </c>
      <c r="C468" s="76">
        <v>125</v>
      </c>
      <c r="D468" s="77">
        <v>41728</v>
      </c>
      <c r="E468" s="48" t="s">
        <v>1522</v>
      </c>
      <c r="F468" s="63" t="s">
        <v>1097</v>
      </c>
      <c r="G468" s="49" t="s">
        <v>1159</v>
      </c>
      <c r="H468" s="63" t="s">
        <v>4881</v>
      </c>
      <c r="I468" s="50" t="s">
        <v>4732</v>
      </c>
      <c r="J468" s="63" t="s">
        <v>3278</v>
      </c>
      <c r="K468" s="50" t="s">
        <v>4732</v>
      </c>
      <c r="L468" s="63" t="s">
        <v>2618</v>
      </c>
      <c r="M468" s="50" t="s">
        <v>2619</v>
      </c>
      <c r="N468" s="63" t="s">
        <v>1099</v>
      </c>
      <c r="O468" s="64" t="s">
        <v>4097</v>
      </c>
      <c r="P468" s="65" t="s">
        <v>1547</v>
      </c>
      <c r="Q468" s="55" t="s">
        <v>4406</v>
      </c>
      <c r="R468" s="66" t="s">
        <v>40</v>
      </c>
      <c r="V468" s="63" t="s">
        <v>763</v>
      </c>
      <c r="W468" s="63" t="s">
        <v>49</v>
      </c>
      <c r="X468" s="67">
        <v>41728</v>
      </c>
      <c r="Y468" s="68" t="s">
        <v>4424</v>
      </c>
      <c r="Z468" s="67" t="s">
        <v>3839</v>
      </c>
      <c r="AB468" s="69" t="s">
        <v>1615</v>
      </c>
      <c r="AC468" s="63" t="s">
        <v>4357</v>
      </c>
      <c r="AD468" s="50" t="s">
        <v>1626</v>
      </c>
      <c r="AG468" s="63" t="s">
        <v>4702</v>
      </c>
      <c r="AH468" s="63" t="s">
        <v>4387</v>
      </c>
      <c r="AI468" s="49" t="s">
        <v>1186</v>
      </c>
      <c r="AJ468" s="63" t="s">
        <v>1098</v>
      </c>
      <c r="AK468" s="63" t="s">
        <v>1137</v>
      </c>
      <c r="AL468" s="63" t="s">
        <v>4096</v>
      </c>
    </row>
    <row r="469" spans="1:45" ht="24" customHeight="1" x14ac:dyDescent="0.2">
      <c r="A469" s="76">
        <v>467</v>
      </c>
      <c r="B469" s="76" t="s">
        <v>596</v>
      </c>
      <c r="C469" s="76">
        <v>126</v>
      </c>
      <c r="D469" s="77">
        <v>41730</v>
      </c>
      <c r="E469" s="48" t="s">
        <v>1522</v>
      </c>
      <c r="F469" s="63" t="s">
        <v>2328</v>
      </c>
      <c r="G469" s="49" t="s">
        <v>1159</v>
      </c>
      <c r="H469" s="63" t="s">
        <v>1253</v>
      </c>
      <c r="I469" s="50" t="s">
        <v>4732</v>
      </c>
      <c r="K469" s="50" t="s">
        <v>4910</v>
      </c>
      <c r="L469" s="63" t="s">
        <v>2620</v>
      </c>
      <c r="M469" s="50" t="s">
        <v>4727</v>
      </c>
      <c r="N469" s="63" t="s">
        <v>48</v>
      </c>
      <c r="O469" s="64" t="s">
        <v>1094</v>
      </c>
      <c r="P469" s="65" t="s">
        <v>1569</v>
      </c>
      <c r="Q469" s="55" t="s">
        <v>4410</v>
      </c>
      <c r="R469" s="66" t="s">
        <v>40</v>
      </c>
      <c r="V469" s="63" t="s">
        <v>763</v>
      </c>
      <c r="W469" s="63" t="s">
        <v>47</v>
      </c>
      <c r="Y469" s="68" t="s">
        <v>4359</v>
      </c>
      <c r="Z469" s="67" t="s">
        <v>3839</v>
      </c>
      <c r="AB469" s="69" t="s">
        <v>1624</v>
      </c>
      <c r="AC469" s="63" t="s">
        <v>4357</v>
      </c>
      <c r="AD469" s="50" t="s">
        <v>1626</v>
      </c>
      <c r="AG469" s="63" t="s">
        <v>4488</v>
      </c>
      <c r="AH469" s="63" t="s">
        <v>3161</v>
      </c>
      <c r="AI469" s="49" t="s">
        <v>1186</v>
      </c>
      <c r="AJ469" s="63" t="s">
        <v>1095</v>
      </c>
      <c r="AK469" s="63" t="s">
        <v>1096</v>
      </c>
      <c r="AL469" s="63" t="s">
        <v>3160</v>
      </c>
    </row>
    <row r="470" spans="1:45" ht="24" customHeight="1" x14ac:dyDescent="0.2">
      <c r="A470" s="76">
        <v>468</v>
      </c>
      <c r="B470" s="76" t="s">
        <v>596</v>
      </c>
      <c r="C470" s="76">
        <v>127</v>
      </c>
      <c r="D470" s="77">
        <v>41734</v>
      </c>
      <c r="E470" s="48" t="s">
        <v>1522</v>
      </c>
      <c r="F470" s="63" t="s">
        <v>224</v>
      </c>
      <c r="G470" s="49" t="s">
        <v>1156</v>
      </c>
      <c r="H470" s="63" t="s">
        <v>2719</v>
      </c>
      <c r="I470" s="50" t="s">
        <v>4732</v>
      </c>
      <c r="J470" s="63" t="s">
        <v>4890</v>
      </c>
      <c r="K470" s="50" t="s">
        <v>4734</v>
      </c>
      <c r="L470" s="63" t="s">
        <v>2618</v>
      </c>
      <c r="M470" s="50" t="s">
        <v>2619</v>
      </c>
      <c r="N470" s="63" t="s">
        <v>382</v>
      </c>
      <c r="O470" s="64" t="s">
        <v>1761</v>
      </c>
      <c r="P470" s="65" t="s">
        <v>1566</v>
      </c>
      <c r="Q470" s="55" t="s">
        <v>4410</v>
      </c>
      <c r="R470" s="66" t="s">
        <v>40</v>
      </c>
      <c r="U470" s="66" t="s">
        <v>1408</v>
      </c>
      <c r="V470" s="63" t="s">
        <v>762</v>
      </c>
      <c r="W470" s="63" t="s">
        <v>220</v>
      </c>
      <c r="X470" s="67" t="s">
        <v>3408</v>
      </c>
      <c r="Y470" s="68" t="s">
        <v>4420</v>
      </c>
      <c r="Z470" s="67" t="s">
        <v>4556</v>
      </c>
      <c r="AA470" s="69" t="s">
        <v>2722</v>
      </c>
      <c r="AB470" s="69" t="s">
        <v>1612</v>
      </c>
      <c r="AC470" s="63" t="s">
        <v>4357</v>
      </c>
      <c r="AD470" s="50" t="s">
        <v>1626</v>
      </c>
      <c r="AH470" s="63" t="s">
        <v>2721</v>
      </c>
      <c r="AI470" s="49" t="s">
        <v>1186</v>
      </c>
      <c r="AJ470" s="63" t="s">
        <v>941</v>
      </c>
      <c r="AK470" s="63" t="s">
        <v>1093</v>
      </c>
      <c r="AL470" s="63" t="s">
        <v>2720</v>
      </c>
      <c r="AM470" s="63" t="s">
        <v>3717</v>
      </c>
      <c r="AN470" s="63" t="s">
        <v>789</v>
      </c>
    </row>
    <row r="471" spans="1:45" ht="24" customHeight="1" x14ac:dyDescent="0.2">
      <c r="A471" s="76">
        <v>469</v>
      </c>
      <c r="B471" s="76" t="s">
        <v>596</v>
      </c>
      <c r="C471" s="76">
        <v>128</v>
      </c>
      <c r="D471" s="77">
        <v>41735</v>
      </c>
      <c r="E471" s="48" t="s">
        <v>1522</v>
      </c>
      <c r="F471" s="63" t="s">
        <v>796</v>
      </c>
      <c r="G471" s="49" t="s">
        <v>1159</v>
      </c>
      <c r="I471" s="50" t="s">
        <v>4910</v>
      </c>
      <c r="K471" s="50" t="s">
        <v>4910</v>
      </c>
      <c r="M471" s="50" t="s">
        <v>4910</v>
      </c>
      <c r="O471" s="64" t="s">
        <v>795</v>
      </c>
      <c r="Q471" s="55" t="s">
        <v>4359</v>
      </c>
      <c r="R471" s="66" t="s">
        <v>40</v>
      </c>
      <c r="V471" s="63" t="s">
        <v>763</v>
      </c>
      <c r="W471" s="63" t="s">
        <v>28</v>
      </c>
      <c r="Y471" s="68" t="s">
        <v>4359</v>
      </c>
      <c r="Z471" s="67" t="s">
        <v>3839</v>
      </c>
      <c r="AD471" s="50" t="s">
        <v>4359</v>
      </c>
      <c r="AI471" s="49" t="s">
        <v>1186</v>
      </c>
      <c r="AJ471" s="63" t="s">
        <v>871</v>
      </c>
      <c r="AN471" s="63" t="s">
        <v>789</v>
      </c>
    </row>
    <row r="472" spans="1:45" ht="24" customHeight="1" x14ac:dyDescent="0.2">
      <c r="A472" s="76">
        <v>470</v>
      </c>
      <c r="B472" s="76" t="s">
        <v>596</v>
      </c>
      <c r="C472" s="76">
        <v>129</v>
      </c>
      <c r="D472" s="77">
        <v>41738</v>
      </c>
      <c r="E472" s="48" t="s">
        <v>1522</v>
      </c>
      <c r="F472" s="63" t="s">
        <v>4281</v>
      </c>
      <c r="G472" s="49" t="s">
        <v>4427</v>
      </c>
      <c r="H472" s="63" t="s">
        <v>4906</v>
      </c>
      <c r="I472" s="50" t="s">
        <v>4732</v>
      </c>
      <c r="K472" s="50" t="s">
        <v>4910</v>
      </c>
      <c r="M472" s="50" t="s">
        <v>4910</v>
      </c>
      <c r="P472" s="65" t="s">
        <v>953</v>
      </c>
      <c r="Q472" s="55" t="s">
        <v>4408</v>
      </c>
      <c r="R472" s="66" t="s">
        <v>40</v>
      </c>
      <c r="U472" s="66" t="s">
        <v>60</v>
      </c>
      <c r="V472" s="63" t="s">
        <v>763</v>
      </c>
      <c r="W472" s="63" t="s">
        <v>60</v>
      </c>
      <c r="Y472" s="68" t="s">
        <v>4359</v>
      </c>
      <c r="Z472" s="67" t="s">
        <v>3839</v>
      </c>
      <c r="AC472" s="63" t="s">
        <v>4357</v>
      </c>
      <c r="AD472" s="50" t="s">
        <v>1626</v>
      </c>
      <c r="AH472" s="63" t="s">
        <v>4280</v>
      </c>
      <c r="AI472" s="49" t="s">
        <v>1186</v>
      </c>
      <c r="AJ472" s="63" t="s">
        <v>952</v>
      </c>
    </row>
    <row r="473" spans="1:45" ht="24" customHeight="1" x14ac:dyDescent="0.2">
      <c r="A473" s="76">
        <v>471</v>
      </c>
      <c r="B473" s="76" t="s">
        <v>596</v>
      </c>
      <c r="C473" s="76">
        <v>130</v>
      </c>
      <c r="D473" s="77">
        <v>41738</v>
      </c>
      <c r="E473" s="48" t="s">
        <v>1522</v>
      </c>
      <c r="F473" s="63" t="s">
        <v>260</v>
      </c>
      <c r="G473" s="49" t="s">
        <v>1156</v>
      </c>
      <c r="H473" s="63" t="s">
        <v>1222</v>
      </c>
      <c r="I473" s="50" t="s">
        <v>4732</v>
      </c>
      <c r="J473" s="63" t="s">
        <v>3132</v>
      </c>
      <c r="K473" s="50" t="s">
        <v>4732</v>
      </c>
      <c r="M473" s="50" t="s">
        <v>4910</v>
      </c>
      <c r="N473" s="63" t="s">
        <v>63</v>
      </c>
      <c r="O473" s="64" t="s">
        <v>3484</v>
      </c>
      <c r="P473" s="65" t="s">
        <v>1546</v>
      </c>
      <c r="Q473" s="55" t="s">
        <v>4406</v>
      </c>
      <c r="R473" s="66" t="s">
        <v>40</v>
      </c>
      <c r="U473" s="66" t="s">
        <v>3260</v>
      </c>
      <c r="V473" s="63" t="s">
        <v>763</v>
      </c>
      <c r="W473" s="63" t="s">
        <v>50</v>
      </c>
      <c r="X473" s="67" t="s">
        <v>1524</v>
      </c>
      <c r="Y473" s="68" t="s">
        <v>4422</v>
      </c>
      <c r="Z473" s="67" t="s">
        <v>3839</v>
      </c>
      <c r="AA473" s="69" t="s">
        <v>1472</v>
      </c>
      <c r="AB473" s="69" t="s">
        <v>1630</v>
      </c>
      <c r="AC473" s="63" t="s">
        <v>4357</v>
      </c>
      <c r="AD473" s="50" t="s">
        <v>1626</v>
      </c>
      <c r="AH473" s="63" t="s">
        <v>2756</v>
      </c>
      <c r="AI473" s="49" t="s">
        <v>1186</v>
      </c>
      <c r="AJ473" s="63" t="s">
        <v>1100</v>
      </c>
      <c r="AK473" s="63" t="s">
        <v>2755</v>
      </c>
      <c r="AL473" s="63" t="s">
        <v>3259</v>
      </c>
      <c r="AM473" s="63" t="s">
        <v>3259</v>
      </c>
    </row>
    <row r="474" spans="1:45" ht="24" customHeight="1" x14ac:dyDescent="0.2">
      <c r="A474" s="76">
        <v>472</v>
      </c>
      <c r="B474" s="76" t="s">
        <v>596</v>
      </c>
      <c r="C474" s="76">
        <v>131</v>
      </c>
      <c r="D474" s="77">
        <v>41739</v>
      </c>
      <c r="E474" s="48" t="s">
        <v>1522</v>
      </c>
      <c r="F474" s="63" t="s">
        <v>894</v>
      </c>
      <c r="G474" s="49" t="s">
        <v>1159</v>
      </c>
      <c r="H474" s="63" t="s">
        <v>4776</v>
      </c>
      <c r="I474" s="50" t="s">
        <v>4733</v>
      </c>
      <c r="K474" s="50" t="s">
        <v>4910</v>
      </c>
      <c r="M474" s="50" t="s">
        <v>4910</v>
      </c>
      <c r="O474" s="64" t="s">
        <v>895</v>
      </c>
      <c r="P474" s="65" t="s">
        <v>1570</v>
      </c>
      <c r="Q474" s="55" t="s">
        <v>4410</v>
      </c>
      <c r="R474" s="66" t="s">
        <v>40</v>
      </c>
      <c r="S474" s="66" t="s">
        <v>896</v>
      </c>
      <c r="T474" s="66" t="s">
        <v>1439</v>
      </c>
      <c r="V474" s="63" t="s">
        <v>763</v>
      </c>
      <c r="W474" s="63" t="s">
        <v>28</v>
      </c>
      <c r="Y474" s="68" t="s">
        <v>4359</v>
      </c>
      <c r="Z474" s="67" t="s">
        <v>3839</v>
      </c>
      <c r="AB474" s="69" t="s">
        <v>1643</v>
      </c>
      <c r="AC474" s="63" t="s">
        <v>2574</v>
      </c>
      <c r="AD474" s="50" t="s">
        <v>4361</v>
      </c>
      <c r="AE474" s="70" t="s">
        <v>3385</v>
      </c>
      <c r="AH474" s="63" t="s">
        <v>1686</v>
      </c>
      <c r="AI474" s="49" t="s">
        <v>1186</v>
      </c>
      <c r="AJ474" s="63" t="s">
        <v>912</v>
      </c>
      <c r="AK474" s="63" t="s">
        <v>913</v>
      </c>
      <c r="AL474" s="63" t="s">
        <v>1677</v>
      </c>
    </row>
    <row r="475" spans="1:45" ht="24" customHeight="1" x14ac:dyDescent="0.2">
      <c r="A475" s="76">
        <v>473</v>
      </c>
      <c r="B475" s="76" t="s">
        <v>596</v>
      </c>
      <c r="C475" s="76">
        <v>132</v>
      </c>
      <c r="D475" s="77">
        <v>41742</v>
      </c>
      <c r="E475" s="48" t="s">
        <v>1522</v>
      </c>
      <c r="F475" s="63" t="s">
        <v>757</v>
      </c>
      <c r="G475" s="49" t="s">
        <v>1159</v>
      </c>
      <c r="H475" s="63" t="s">
        <v>1223</v>
      </c>
      <c r="I475" s="50" t="s">
        <v>4733</v>
      </c>
      <c r="K475" s="50" t="s">
        <v>4910</v>
      </c>
      <c r="M475" s="50" t="s">
        <v>4910</v>
      </c>
      <c r="N475" s="63" t="s">
        <v>2031</v>
      </c>
      <c r="O475" s="64" t="s">
        <v>1138</v>
      </c>
      <c r="P475" s="65" t="s">
        <v>1557</v>
      </c>
      <c r="Q475" s="55" t="s">
        <v>4409</v>
      </c>
      <c r="R475" s="66" t="s">
        <v>40</v>
      </c>
      <c r="S475" s="66" t="s">
        <v>939</v>
      </c>
      <c r="T475" s="66" t="s">
        <v>2029</v>
      </c>
      <c r="U475" s="66" t="s">
        <v>1379</v>
      </c>
      <c r="V475" s="63" t="s">
        <v>763</v>
      </c>
      <c r="W475" s="63" t="s">
        <v>28</v>
      </c>
      <c r="X475" s="67">
        <v>41742</v>
      </c>
      <c r="Y475" s="68" t="s">
        <v>4424</v>
      </c>
      <c r="Z475" s="67" t="s">
        <v>3839</v>
      </c>
      <c r="AB475" s="69" t="s">
        <v>4291</v>
      </c>
      <c r="AC475" s="63" t="s">
        <v>4357</v>
      </c>
      <c r="AD475" s="50" t="s">
        <v>1626</v>
      </c>
      <c r="AG475" s="63" t="s">
        <v>2030</v>
      </c>
      <c r="AH475" s="63" t="s">
        <v>4290</v>
      </c>
      <c r="AI475" s="49" t="s">
        <v>1186</v>
      </c>
      <c r="AJ475" s="63" t="s">
        <v>940</v>
      </c>
      <c r="AK475" s="63" t="s">
        <v>1139</v>
      </c>
      <c r="AP475" s="63" t="s">
        <v>1999</v>
      </c>
      <c r="AQ475" s="63" t="s">
        <v>938</v>
      </c>
    </row>
    <row r="476" spans="1:45" ht="24" customHeight="1" x14ac:dyDescent="0.2">
      <c r="A476" s="76">
        <v>474</v>
      </c>
      <c r="B476" s="76" t="s">
        <v>596</v>
      </c>
      <c r="C476" s="76">
        <v>133</v>
      </c>
      <c r="D476" s="77">
        <v>41745</v>
      </c>
      <c r="E476" s="48" t="s">
        <v>1522</v>
      </c>
      <c r="F476" s="63" t="s">
        <v>627</v>
      </c>
      <c r="G476" s="49" t="s">
        <v>1156</v>
      </c>
      <c r="I476" s="50" t="s">
        <v>4910</v>
      </c>
      <c r="J476" s="63" t="s">
        <v>4897</v>
      </c>
      <c r="K476" s="50" t="s">
        <v>4734</v>
      </c>
      <c r="L476" s="63" t="s">
        <v>2656</v>
      </c>
      <c r="M476" s="50" t="s">
        <v>4727</v>
      </c>
      <c r="N476" s="63" t="s">
        <v>4130</v>
      </c>
      <c r="O476" s="64" t="s">
        <v>812</v>
      </c>
      <c r="P476" s="65" t="s">
        <v>1583</v>
      </c>
      <c r="Q476" s="55" t="s">
        <v>4407</v>
      </c>
      <c r="R476" s="66" t="s">
        <v>40</v>
      </c>
      <c r="U476" s="66" t="s">
        <v>1400</v>
      </c>
      <c r="V476" s="63" t="s">
        <v>762</v>
      </c>
      <c r="W476" s="63" t="s">
        <v>44</v>
      </c>
      <c r="X476" s="67" t="s">
        <v>4278</v>
      </c>
      <c r="Y476" s="68" t="s">
        <v>4420</v>
      </c>
      <c r="Z476" s="67" t="s">
        <v>1654</v>
      </c>
      <c r="AA476" s="69" t="s">
        <v>4636</v>
      </c>
      <c r="AB476" s="69" t="s">
        <v>4514</v>
      </c>
      <c r="AC476" s="63" t="s">
        <v>4357</v>
      </c>
      <c r="AD476" s="50" t="s">
        <v>1626</v>
      </c>
      <c r="AG476" s="63" t="s">
        <v>4488</v>
      </c>
      <c r="AH476" s="63" t="s">
        <v>3035</v>
      </c>
      <c r="AI476" s="49" t="s">
        <v>1186</v>
      </c>
      <c r="AJ476" s="63" t="s">
        <v>950</v>
      </c>
      <c r="AK476" s="63" t="s">
        <v>4129</v>
      </c>
      <c r="AN476" s="63" t="s">
        <v>789</v>
      </c>
      <c r="AQ476" s="63" t="s">
        <v>951</v>
      </c>
      <c r="AR476" s="63" t="s">
        <v>1101</v>
      </c>
      <c r="AS476" s="63" t="s">
        <v>3034</v>
      </c>
    </row>
    <row r="477" spans="1:45" ht="24" customHeight="1" x14ac:dyDescent="0.2">
      <c r="A477" s="76">
        <v>475</v>
      </c>
      <c r="B477" s="76" t="s">
        <v>596</v>
      </c>
      <c r="C477" s="76">
        <v>134</v>
      </c>
      <c r="D477" s="77">
        <v>41748</v>
      </c>
      <c r="E477" s="48" t="s">
        <v>1522</v>
      </c>
      <c r="F477" s="63" t="s">
        <v>616</v>
      </c>
      <c r="G477" s="49" t="s">
        <v>1159</v>
      </c>
      <c r="H477" s="63" t="s">
        <v>1209</v>
      </c>
      <c r="I477" s="50" t="s">
        <v>4732</v>
      </c>
      <c r="K477" s="50" t="s">
        <v>4910</v>
      </c>
      <c r="M477" s="50" t="s">
        <v>4910</v>
      </c>
      <c r="N477" s="63" t="s">
        <v>585</v>
      </c>
      <c r="O477" s="64" t="s">
        <v>1103</v>
      </c>
      <c r="P477" s="65" t="s">
        <v>1568</v>
      </c>
      <c r="Q477" s="55" t="s">
        <v>4410</v>
      </c>
      <c r="R477" s="66" t="s">
        <v>40</v>
      </c>
      <c r="T477" s="66" t="s">
        <v>26</v>
      </c>
      <c r="U477" s="66" t="s">
        <v>1346</v>
      </c>
      <c r="V477" s="63" t="s">
        <v>763</v>
      </c>
      <c r="W477" s="63" t="s">
        <v>41</v>
      </c>
      <c r="X477" s="67" t="s">
        <v>4082</v>
      </c>
      <c r="Y477" s="68" t="s">
        <v>4420</v>
      </c>
      <c r="Z477" s="67" t="s">
        <v>3839</v>
      </c>
      <c r="AA477" s="69" t="s">
        <v>1484</v>
      </c>
      <c r="AC477" s="63" t="s">
        <v>1661</v>
      </c>
      <c r="AD477" s="50" t="s">
        <v>4362</v>
      </c>
      <c r="AE477" s="70" t="s">
        <v>3386</v>
      </c>
      <c r="AH477" s="63" t="s">
        <v>4400</v>
      </c>
      <c r="AI477" s="49" t="s">
        <v>1186</v>
      </c>
      <c r="AJ477" s="63" t="s">
        <v>1102</v>
      </c>
      <c r="AK477" s="63" t="s">
        <v>1104</v>
      </c>
    </row>
    <row r="478" spans="1:45" ht="24" customHeight="1" x14ac:dyDescent="0.2">
      <c r="A478" s="76">
        <v>476</v>
      </c>
      <c r="B478" s="76" t="s">
        <v>596</v>
      </c>
      <c r="C478" s="76">
        <v>135</v>
      </c>
      <c r="D478" s="77">
        <v>41749</v>
      </c>
      <c r="E478" s="48" t="s">
        <v>1522</v>
      </c>
      <c r="F478" s="63" t="s">
        <v>2827</v>
      </c>
      <c r="G478" s="49" t="s">
        <v>1159</v>
      </c>
      <c r="I478" s="50" t="s">
        <v>4910</v>
      </c>
      <c r="J478" s="63" t="s">
        <v>4898</v>
      </c>
      <c r="K478" s="50" t="s">
        <v>4733</v>
      </c>
      <c r="M478" s="50" t="s">
        <v>4910</v>
      </c>
      <c r="O478" s="64" t="s">
        <v>856</v>
      </c>
      <c r="P478" s="65" t="s">
        <v>1546</v>
      </c>
      <c r="Q478" s="55" t="s">
        <v>4406</v>
      </c>
      <c r="R478" s="66" t="s">
        <v>40</v>
      </c>
      <c r="S478" s="66" t="s">
        <v>937</v>
      </c>
      <c r="T478" s="66" t="s">
        <v>1418</v>
      </c>
      <c r="U478" s="66" t="s">
        <v>1315</v>
      </c>
      <c r="V478" s="63" t="s">
        <v>762</v>
      </c>
      <c r="W478" s="63" t="s">
        <v>14</v>
      </c>
      <c r="X478" s="67" t="s">
        <v>4545</v>
      </c>
      <c r="Y478" s="68" t="s">
        <v>4420</v>
      </c>
      <c r="Z478" s="67" t="s">
        <v>1610</v>
      </c>
      <c r="AB478" s="69" t="s">
        <v>1762</v>
      </c>
      <c r="AC478" s="63" t="s">
        <v>4357</v>
      </c>
      <c r="AD478" s="50" t="s">
        <v>1626</v>
      </c>
      <c r="AG478" s="63" t="s">
        <v>847</v>
      </c>
      <c r="AH478" s="63" t="s">
        <v>1701</v>
      </c>
      <c r="AI478" s="49" t="s">
        <v>1186</v>
      </c>
      <c r="AJ478" s="63" t="s">
        <v>1677</v>
      </c>
      <c r="AN478" s="63" t="s">
        <v>789</v>
      </c>
      <c r="AO478" s="63" t="s">
        <v>936</v>
      </c>
      <c r="AP478" s="63" t="s">
        <v>2016</v>
      </c>
      <c r="AQ478" s="63" t="s">
        <v>848</v>
      </c>
    </row>
    <row r="479" spans="1:45" ht="24" customHeight="1" x14ac:dyDescent="0.2">
      <c r="A479" s="76">
        <v>477</v>
      </c>
      <c r="B479" s="76" t="s">
        <v>596</v>
      </c>
      <c r="C479" s="76">
        <v>136</v>
      </c>
      <c r="D479" s="77">
        <v>41756</v>
      </c>
      <c r="E479" s="48" t="s">
        <v>1522</v>
      </c>
      <c r="F479" s="63" t="s">
        <v>1140</v>
      </c>
      <c r="G479" s="49" t="s">
        <v>1159</v>
      </c>
      <c r="H479" s="63" t="s">
        <v>2612</v>
      </c>
      <c r="I479" s="50" t="s">
        <v>4732</v>
      </c>
      <c r="K479" s="50" t="s">
        <v>4910</v>
      </c>
      <c r="M479" s="50" t="s">
        <v>4910</v>
      </c>
      <c r="O479" s="64" t="s">
        <v>1142</v>
      </c>
      <c r="Q479" s="55" t="s">
        <v>4359</v>
      </c>
      <c r="R479" s="66" t="s">
        <v>40</v>
      </c>
      <c r="V479" s="63" t="s">
        <v>763</v>
      </c>
      <c r="W479" s="63" t="s">
        <v>14</v>
      </c>
      <c r="Y479" s="68" t="s">
        <v>4359</v>
      </c>
      <c r="Z479" s="67" t="s">
        <v>3839</v>
      </c>
      <c r="AB479" s="69" t="s">
        <v>1629</v>
      </c>
      <c r="AC479" s="63" t="s">
        <v>4357</v>
      </c>
      <c r="AD479" s="50" t="s">
        <v>1626</v>
      </c>
      <c r="AI479" s="49" t="s">
        <v>1186</v>
      </c>
      <c r="AJ479" s="63" t="s">
        <v>1141</v>
      </c>
    </row>
    <row r="480" spans="1:45" ht="24" customHeight="1" x14ac:dyDescent="0.2">
      <c r="A480" s="76">
        <v>478</v>
      </c>
      <c r="B480" s="76" t="s">
        <v>596</v>
      </c>
      <c r="C480" s="76">
        <v>137</v>
      </c>
      <c r="D480" s="77">
        <v>41761</v>
      </c>
      <c r="E480" s="48" t="s">
        <v>1522</v>
      </c>
      <c r="F480" s="63" t="s">
        <v>754</v>
      </c>
      <c r="G480" s="49" t="s">
        <v>1157</v>
      </c>
      <c r="H480" s="63" t="s">
        <v>3189</v>
      </c>
      <c r="I480" s="50" t="s">
        <v>4732</v>
      </c>
      <c r="J480" s="63" t="s">
        <v>4892</v>
      </c>
      <c r="K480" s="50" t="s">
        <v>4734</v>
      </c>
      <c r="L480" s="63" t="s">
        <v>2658</v>
      </c>
      <c r="M480" s="50" t="s">
        <v>2625</v>
      </c>
      <c r="N480" s="63" t="s">
        <v>1106</v>
      </c>
      <c r="O480" s="64" t="s">
        <v>4473</v>
      </c>
      <c r="P480" s="65" t="s">
        <v>1585</v>
      </c>
      <c r="Q480" s="55" t="s">
        <v>4407</v>
      </c>
      <c r="R480" s="66" t="s">
        <v>40</v>
      </c>
      <c r="U480" s="66" t="s">
        <v>4442</v>
      </c>
      <c r="V480" s="63" t="s">
        <v>762</v>
      </c>
      <c r="W480" s="63" t="s">
        <v>629</v>
      </c>
      <c r="X480" s="67">
        <v>41642</v>
      </c>
      <c r="Y480" s="68" t="s">
        <v>4420</v>
      </c>
      <c r="Z480" s="67" t="s">
        <v>4472</v>
      </c>
      <c r="AB480" s="69" t="s">
        <v>1975</v>
      </c>
      <c r="AC480" s="63" t="s">
        <v>4357</v>
      </c>
      <c r="AD480" s="50" t="s">
        <v>1626</v>
      </c>
      <c r="AH480" s="63" t="s">
        <v>4322</v>
      </c>
      <c r="AI480" s="49" t="s">
        <v>1186</v>
      </c>
      <c r="AJ480" s="63" t="s">
        <v>948</v>
      </c>
      <c r="AK480" s="63" t="s">
        <v>1105</v>
      </c>
      <c r="AN480" s="63" t="s">
        <v>789</v>
      </c>
    </row>
    <row r="481" spans="1:45" ht="24" customHeight="1" x14ac:dyDescent="0.2">
      <c r="A481" s="76">
        <v>479</v>
      </c>
      <c r="B481" s="76" t="s">
        <v>596</v>
      </c>
      <c r="C481" s="76">
        <v>138</v>
      </c>
      <c r="D481" s="77">
        <v>41766</v>
      </c>
      <c r="E481" s="48" t="s">
        <v>1522</v>
      </c>
      <c r="F481" s="63" t="s">
        <v>3061</v>
      </c>
      <c r="G481" s="49" t="s">
        <v>1159</v>
      </c>
      <c r="H481" s="63" t="s">
        <v>1224</v>
      </c>
      <c r="I481" s="50" t="s">
        <v>4732</v>
      </c>
      <c r="K481" s="50" t="s">
        <v>4910</v>
      </c>
      <c r="M481" s="50" t="s">
        <v>4910</v>
      </c>
      <c r="N481" s="63" t="s">
        <v>1023</v>
      </c>
      <c r="O481" s="64" t="s">
        <v>1021</v>
      </c>
      <c r="Q481" s="55" t="s">
        <v>4359</v>
      </c>
      <c r="R481" s="66" t="s">
        <v>2472</v>
      </c>
      <c r="V481" s="63" t="s">
        <v>763</v>
      </c>
      <c r="W481" s="63" t="s">
        <v>729</v>
      </c>
      <c r="Y481" s="68" t="s">
        <v>4359</v>
      </c>
      <c r="Z481" s="67" t="s">
        <v>3839</v>
      </c>
      <c r="AA481" s="69" t="s">
        <v>4962</v>
      </c>
      <c r="AC481" s="63" t="s">
        <v>2340</v>
      </c>
      <c r="AD481" s="50" t="s">
        <v>4360</v>
      </c>
      <c r="AH481" s="63" t="s">
        <v>3483</v>
      </c>
      <c r="AI481" s="49" t="s">
        <v>1186</v>
      </c>
      <c r="AJ481" s="63" t="s">
        <v>1022</v>
      </c>
      <c r="AK481" s="63" t="s">
        <v>3482</v>
      </c>
    </row>
    <row r="482" spans="1:45" ht="24" customHeight="1" x14ac:dyDescent="0.2">
      <c r="A482" s="76">
        <v>480</v>
      </c>
      <c r="B482" s="76" t="s">
        <v>596</v>
      </c>
      <c r="C482" s="76">
        <v>139</v>
      </c>
      <c r="D482" s="77">
        <v>41767</v>
      </c>
      <c r="E482" s="48" t="s">
        <v>1522</v>
      </c>
      <c r="F482" s="63" t="s">
        <v>2827</v>
      </c>
      <c r="G482" s="49" t="s">
        <v>1159</v>
      </c>
      <c r="H482" s="63" t="s">
        <v>868</v>
      </c>
      <c r="I482" s="50" t="s">
        <v>4733</v>
      </c>
      <c r="K482" s="50" t="s">
        <v>4910</v>
      </c>
      <c r="M482" s="50" t="s">
        <v>4910</v>
      </c>
      <c r="N482" s="63" t="s">
        <v>842</v>
      </c>
      <c r="O482" s="64" t="s">
        <v>813</v>
      </c>
      <c r="P482" s="65" t="s">
        <v>1567</v>
      </c>
      <c r="Q482" s="55" t="s">
        <v>4410</v>
      </c>
      <c r="R482" s="66" t="s">
        <v>40</v>
      </c>
      <c r="S482" s="66" t="s">
        <v>946</v>
      </c>
      <c r="T482" s="66" t="s">
        <v>1416</v>
      </c>
      <c r="U482" s="66" t="s">
        <v>1370</v>
      </c>
      <c r="V482" s="63" t="s">
        <v>763</v>
      </c>
      <c r="W482" s="63" t="s">
        <v>14</v>
      </c>
      <c r="X482" s="67">
        <v>41763</v>
      </c>
      <c r="Y482" s="68" t="s">
        <v>4419</v>
      </c>
      <c r="Z482" s="67" t="s">
        <v>3839</v>
      </c>
      <c r="AB482" s="69" t="s">
        <v>2017</v>
      </c>
      <c r="AC482" s="63" t="s">
        <v>4357</v>
      </c>
      <c r="AD482" s="50" t="s">
        <v>1626</v>
      </c>
      <c r="AH482" s="63" t="s">
        <v>2071</v>
      </c>
      <c r="AI482" s="49" t="s">
        <v>1186</v>
      </c>
      <c r="AJ482" s="63" t="s">
        <v>869</v>
      </c>
      <c r="AK482" s="63" t="s">
        <v>943</v>
      </c>
      <c r="AL482" s="63" t="s">
        <v>1677</v>
      </c>
      <c r="AN482" s="63" t="s">
        <v>789</v>
      </c>
      <c r="AO482" s="63" t="s">
        <v>1999</v>
      </c>
      <c r="AQ482" s="63" t="s">
        <v>848</v>
      </c>
      <c r="AR482" s="63" t="s">
        <v>947</v>
      </c>
      <c r="AS482" s="63" t="s">
        <v>949</v>
      </c>
    </row>
    <row r="483" spans="1:45" ht="24" customHeight="1" x14ac:dyDescent="0.2">
      <c r="A483" s="76">
        <v>481</v>
      </c>
      <c r="B483" s="76" t="s">
        <v>596</v>
      </c>
      <c r="C483" s="76">
        <v>140</v>
      </c>
      <c r="D483" s="77">
        <v>41768</v>
      </c>
      <c r="E483" s="48" t="s">
        <v>1522</v>
      </c>
      <c r="F483" s="63" t="s">
        <v>796</v>
      </c>
      <c r="G483" s="49" t="s">
        <v>1159</v>
      </c>
      <c r="I483" s="50" t="s">
        <v>4910</v>
      </c>
      <c r="K483" s="50" t="s">
        <v>4910</v>
      </c>
      <c r="M483" s="50" t="s">
        <v>4910</v>
      </c>
      <c r="O483" s="64" t="s">
        <v>1763</v>
      </c>
      <c r="Q483" s="55" t="s">
        <v>4359</v>
      </c>
      <c r="R483" s="66" t="s">
        <v>40</v>
      </c>
      <c r="T483" s="66" t="s">
        <v>846</v>
      </c>
      <c r="V483" s="63" t="s">
        <v>763</v>
      </c>
      <c r="W483" s="63" t="s">
        <v>28</v>
      </c>
      <c r="Y483" s="68" t="s">
        <v>4359</v>
      </c>
      <c r="Z483" s="67" t="s">
        <v>3839</v>
      </c>
      <c r="AD483" s="50" t="s">
        <v>4359</v>
      </c>
      <c r="AI483" s="49" t="s">
        <v>1186</v>
      </c>
      <c r="AJ483" s="63" t="s">
        <v>871</v>
      </c>
      <c r="AN483" s="63" t="s">
        <v>789</v>
      </c>
    </row>
    <row r="484" spans="1:45" ht="24" customHeight="1" x14ac:dyDescent="0.2">
      <c r="A484" s="76">
        <v>482</v>
      </c>
      <c r="B484" s="76" t="s">
        <v>596</v>
      </c>
      <c r="C484" s="76">
        <v>141</v>
      </c>
      <c r="D484" s="77">
        <v>41774</v>
      </c>
      <c r="E484" s="48" t="s">
        <v>1522</v>
      </c>
      <c r="F484" s="63" t="s">
        <v>1776</v>
      </c>
      <c r="G484" s="49" t="s">
        <v>4425</v>
      </c>
      <c r="H484" s="63" t="s">
        <v>4840</v>
      </c>
      <c r="I484" s="50" t="s">
        <v>4732</v>
      </c>
      <c r="K484" s="50" t="s">
        <v>4910</v>
      </c>
      <c r="M484" s="50" t="s">
        <v>4910</v>
      </c>
      <c r="N484" s="63" t="s">
        <v>1777</v>
      </c>
      <c r="O484" s="64" t="s">
        <v>945</v>
      </c>
      <c r="P484" s="65" t="s">
        <v>1560</v>
      </c>
      <c r="Q484" s="55" t="s">
        <v>4409</v>
      </c>
      <c r="R484" s="66" t="s">
        <v>40</v>
      </c>
      <c r="V484" s="63" t="s">
        <v>763</v>
      </c>
      <c r="W484" s="63" t="s">
        <v>1775</v>
      </c>
      <c r="Y484" s="68" t="s">
        <v>4359</v>
      </c>
      <c r="Z484" s="67" t="s">
        <v>3839</v>
      </c>
      <c r="AB484" s="69" t="s">
        <v>1622</v>
      </c>
      <c r="AC484" s="63" t="s">
        <v>4357</v>
      </c>
      <c r="AD484" s="50" t="s">
        <v>1626</v>
      </c>
      <c r="AH484" s="63" t="s">
        <v>4323</v>
      </c>
      <c r="AI484" s="49" t="s">
        <v>1186</v>
      </c>
      <c r="AJ484" s="63" t="s">
        <v>944</v>
      </c>
    </row>
    <row r="485" spans="1:45" ht="24" customHeight="1" x14ac:dyDescent="0.2">
      <c r="A485" s="76">
        <v>483</v>
      </c>
      <c r="B485" s="76" t="s">
        <v>596</v>
      </c>
      <c r="C485" s="76">
        <v>142</v>
      </c>
      <c r="D485" s="77">
        <v>41775</v>
      </c>
      <c r="E485" s="48" t="s">
        <v>1522</v>
      </c>
      <c r="F485" s="63" t="s">
        <v>1107</v>
      </c>
      <c r="G485" s="49" t="s">
        <v>1159</v>
      </c>
      <c r="H485" s="63" t="s">
        <v>3189</v>
      </c>
      <c r="I485" s="50" t="s">
        <v>4732</v>
      </c>
      <c r="K485" s="50" t="s">
        <v>4910</v>
      </c>
      <c r="M485" s="50" t="s">
        <v>4910</v>
      </c>
      <c r="O485" s="64" t="s">
        <v>1109</v>
      </c>
      <c r="P485" s="65" t="s">
        <v>1545</v>
      </c>
      <c r="Q485" s="55" t="s">
        <v>4406</v>
      </c>
      <c r="R485" s="66" t="s">
        <v>40</v>
      </c>
      <c r="T485" s="66" t="s">
        <v>22</v>
      </c>
      <c r="U485" s="66" t="s">
        <v>1396</v>
      </c>
      <c r="V485" s="63" t="s">
        <v>763</v>
      </c>
      <c r="W485" s="63" t="s">
        <v>51</v>
      </c>
      <c r="X485" s="67" t="s">
        <v>3153</v>
      </c>
      <c r="Y485" s="68" t="s">
        <v>4419</v>
      </c>
      <c r="Z485" s="67" t="s">
        <v>3839</v>
      </c>
      <c r="AB485" s="69" t="s">
        <v>4317</v>
      </c>
      <c r="AC485" s="63" t="s">
        <v>4357</v>
      </c>
      <c r="AD485" s="50" t="s">
        <v>1626</v>
      </c>
      <c r="AH485" s="63" t="s">
        <v>4316</v>
      </c>
      <c r="AI485" s="49" t="s">
        <v>1186</v>
      </c>
      <c r="AJ485" s="63" t="s">
        <v>1108</v>
      </c>
    </row>
    <row r="486" spans="1:45" ht="24" customHeight="1" x14ac:dyDescent="0.2">
      <c r="A486" s="76">
        <v>484</v>
      </c>
      <c r="B486" s="76" t="s">
        <v>596</v>
      </c>
      <c r="C486" s="76">
        <v>143</v>
      </c>
      <c r="D486" s="77">
        <v>41777</v>
      </c>
      <c r="E486" s="48" t="s">
        <v>1522</v>
      </c>
      <c r="F486" s="63" t="s">
        <v>1113</v>
      </c>
      <c r="G486" s="49" t="s">
        <v>1159</v>
      </c>
      <c r="H486" s="63" t="s">
        <v>1211</v>
      </c>
      <c r="I486" s="50" t="s">
        <v>4732</v>
      </c>
      <c r="K486" s="50" t="s">
        <v>4910</v>
      </c>
      <c r="L486" s="63" t="s">
        <v>3481</v>
      </c>
      <c r="M486" s="50" t="s">
        <v>2625</v>
      </c>
      <c r="N486" s="63" t="s">
        <v>1115</v>
      </c>
      <c r="O486" s="64" t="s">
        <v>1116</v>
      </c>
      <c r="P486" s="65" t="s">
        <v>1575</v>
      </c>
      <c r="Q486" s="55" t="s">
        <v>4411</v>
      </c>
      <c r="R486" s="66" t="s">
        <v>40</v>
      </c>
      <c r="T486" s="66" t="s">
        <v>846</v>
      </c>
      <c r="U486" s="66" t="s">
        <v>1319</v>
      </c>
      <c r="V486" s="63" t="s">
        <v>763</v>
      </c>
      <c r="W486" s="63" t="s">
        <v>1112</v>
      </c>
      <c r="X486" s="67" t="s">
        <v>1522</v>
      </c>
      <c r="Y486" s="68" t="s">
        <v>4937</v>
      </c>
      <c r="Z486" s="67" t="s">
        <v>3839</v>
      </c>
      <c r="AA486" s="69" t="s">
        <v>1468</v>
      </c>
      <c r="AB486" s="69" t="s">
        <v>1649</v>
      </c>
      <c r="AC486" s="63" t="s">
        <v>2340</v>
      </c>
      <c r="AD486" s="50" t="s">
        <v>4360</v>
      </c>
      <c r="AE486" s="70" t="s">
        <v>3479</v>
      </c>
      <c r="AG486" s="63" t="s">
        <v>3480</v>
      </c>
      <c r="AH486" s="63" t="s">
        <v>4677</v>
      </c>
      <c r="AI486" s="49" t="s">
        <v>1186</v>
      </c>
      <c r="AJ486" s="63" t="s">
        <v>1114</v>
      </c>
      <c r="AK486" s="63" t="s">
        <v>3478</v>
      </c>
    </row>
    <row r="487" spans="1:45" ht="24" customHeight="1" x14ac:dyDescent="0.2">
      <c r="A487" s="76">
        <v>485</v>
      </c>
      <c r="B487" s="76" t="s">
        <v>596</v>
      </c>
      <c r="C487" s="76">
        <v>144</v>
      </c>
      <c r="D487" s="77">
        <v>41781</v>
      </c>
      <c r="E487" s="48" t="s">
        <v>1522</v>
      </c>
      <c r="F487" s="63" t="s">
        <v>884</v>
      </c>
      <c r="G487" s="49" t="s">
        <v>1159</v>
      </c>
      <c r="H487" s="63" t="s">
        <v>1225</v>
      </c>
      <c r="I487" s="50" t="s">
        <v>4732</v>
      </c>
      <c r="K487" s="50" t="s">
        <v>4910</v>
      </c>
      <c r="L487" s="63" t="s">
        <v>2622</v>
      </c>
      <c r="M487" s="50" t="s">
        <v>4727</v>
      </c>
      <c r="N487" s="63" t="s">
        <v>382</v>
      </c>
      <c r="O487" s="64" t="s">
        <v>1110</v>
      </c>
      <c r="P487" s="65" t="s">
        <v>1558</v>
      </c>
      <c r="Q487" s="55" t="s">
        <v>4409</v>
      </c>
      <c r="R487" s="66" t="s">
        <v>40</v>
      </c>
      <c r="T487" s="66" t="s">
        <v>22</v>
      </c>
      <c r="U487" s="66" t="s">
        <v>1330</v>
      </c>
      <c r="V487" s="63" t="s">
        <v>763</v>
      </c>
      <c r="W487" s="63" t="s">
        <v>220</v>
      </c>
      <c r="X487" s="67">
        <v>41772</v>
      </c>
      <c r="Y487" s="68" t="s">
        <v>4419</v>
      </c>
      <c r="Z487" s="67" t="s">
        <v>3839</v>
      </c>
      <c r="AA487" s="69" t="s">
        <v>1486</v>
      </c>
      <c r="AB487" s="69" t="s">
        <v>1622</v>
      </c>
      <c r="AC487" s="63" t="s">
        <v>4357</v>
      </c>
      <c r="AD487" s="50" t="s">
        <v>1626</v>
      </c>
      <c r="AE487" s="70" t="s">
        <v>3387</v>
      </c>
      <c r="AH487" s="63" t="s">
        <v>2900</v>
      </c>
      <c r="AI487" s="49" t="s">
        <v>1186</v>
      </c>
      <c r="AJ487" s="63" t="s">
        <v>885</v>
      </c>
      <c r="AK487" s="63" t="s">
        <v>3747</v>
      </c>
      <c r="AL487" s="63" t="s">
        <v>2899</v>
      </c>
      <c r="AM487" s="63" t="s">
        <v>3033</v>
      </c>
      <c r="AQ487" s="63" t="s">
        <v>1111</v>
      </c>
      <c r="AR487" s="63" t="s">
        <v>4095</v>
      </c>
    </row>
    <row r="488" spans="1:45" ht="24" customHeight="1" x14ac:dyDescent="0.2">
      <c r="A488" s="76">
        <v>486</v>
      </c>
      <c r="B488" s="76" t="s">
        <v>596</v>
      </c>
      <c r="C488" s="76">
        <v>145</v>
      </c>
      <c r="D488" s="77">
        <v>41790</v>
      </c>
      <c r="E488" s="48" t="s">
        <v>1522</v>
      </c>
      <c r="F488" s="63" t="s">
        <v>751</v>
      </c>
      <c r="G488" s="49" t="s">
        <v>1157</v>
      </c>
      <c r="H488" s="63" t="s">
        <v>1706</v>
      </c>
      <c r="I488" s="50" t="s">
        <v>4732</v>
      </c>
      <c r="J488" s="63" t="s">
        <v>4888</v>
      </c>
      <c r="K488" s="50" t="s">
        <v>4734</v>
      </c>
      <c r="L488" s="63" t="s">
        <v>2657</v>
      </c>
      <c r="M488" s="50" t="s">
        <v>4727</v>
      </c>
      <c r="N488" s="63" t="s">
        <v>3477</v>
      </c>
      <c r="O488" s="64" t="s">
        <v>814</v>
      </c>
      <c r="P488" s="65" t="s">
        <v>1553</v>
      </c>
      <c r="Q488" s="55" t="s">
        <v>4409</v>
      </c>
      <c r="R488" s="66" t="s">
        <v>40</v>
      </c>
      <c r="U488" s="66" t="s">
        <v>64</v>
      </c>
      <c r="V488" s="63" t="s">
        <v>762</v>
      </c>
      <c r="W488" s="63" t="s">
        <v>28</v>
      </c>
      <c r="X488" s="67">
        <v>41553</v>
      </c>
      <c r="Y488" s="68" t="s">
        <v>4937</v>
      </c>
      <c r="Z488" s="67" t="s">
        <v>4491</v>
      </c>
      <c r="AA488" s="69" t="s">
        <v>1466</v>
      </c>
      <c r="AB488" s="69" t="s">
        <v>4492</v>
      </c>
      <c r="AC488" s="63" t="s">
        <v>4493</v>
      </c>
      <c r="AD488" s="50" t="s">
        <v>4361</v>
      </c>
      <c r="AG488" s="63" t="s">
        <v>1160</v>
      </c>
      <c r="AH488" s="63" t="s">
        <v>3476</v>
      </c>
      <c r="AI488" s="49" t="s">
        <v>1186</v>
      </c>
      <c r="AJ488" s="63" t="s">
        <v>3475</v>
      </c>
      <c r="AN488" s="63" t="s">
        <v>789</v>
      </c>
      <c r="AO488" s="63" t="s">
        <v>942</v>
      </c>
    </row>
    <row r="489" spans="1:45" ht="24" customHeight="1" x14ac:dyDescent="0.2">
      <c r="A489" s="76">
        <v>487</v>
      </c>
      <c r="B489" s="76" t="s">
        <v>596</v>
      </c>
      <c r="C489" s="76">
        <v>146</v>
      </c>
      <c r="D489" s="77">
        <v>41791</v>
      </c>
      <c r="E489" s="48" t="s">
        <v>1522</v>
      </c>
      <c r="F489" s="63" t="s">
        <v>600</v>
      </c>
      <c r="G489" s="49" t="s">
        <v>1159</v>
      </c>
      <c r="H489" s="63" t="s">
        <v>1226</v>
      </c>
      <c r="I489" s="50" t="s">
        <v>4732</v>
      </c>
      <c r="K489" s="50" t="s">
        <v>4910</v>
      </c>
      <c r="L489" s="63" t="s">
        <v>2621</v>
      </c>
      <c r="M489" s="50" t="s">
        <v>4730</v>
      </c>
      <c r="P489" s="65" t="s">
        <v>1585</v>
      </c>
      <c r="Q489" s="55" t="s">
        <v>4407</v>
      </c>
      <c r="R489" s="66" t="s">
        <v>40</v>
      </c>
      <c r="V489" s="63" t="s">
        <v>763</v>
      </c>
      <c r="W489" s="63" t="s">
        <v>28</v>
      </c>
      <c r="X489" s="67">
        <v>41790</v>
      </c>
      <c r="Y489" s="68" t="s">
        <v>4424</v>
      </c>
      <c r="Z489" s="67" t="s">
        <v>3839</v>
      </c>
      <c r="AB489" s="69" t="s">
        <v>1622</v>
      </c>
      <c r="AC489" s="63" t="s">
        <v>4357</v>
      </c>
      <c r="AD489" s="50" t="s">
        <v>1626</v>
      </c>
      <c r="AH489" s="63" t="s">
        <v>4295</v>
      </c>
      <c r="AI489" s="49" t="s">
        <v>1186</v>
      </c>
      <c r="AJ489" s="63" t="s">
        <v>1117</v>
      </c>
    </row>
    <row r="490" spans="1:45" ht="24" customHeight="1" x14ac:dyDescent="0.2">
      <c r="A490" s="76">
        <v>488</v>
      </c>
      <c r="B490" s="76" t="s">
        <v>596</v>
      </c>
      <c r="C490" s="76">
        <v>147</v>
      </c>
      <c r="D490" s="77">
        <v>41796</v>
      </c>
      <c r="E490" s="48" t="s">
        <v>1522</v>
      </c>
      <c r="F490" s="63" t="s">
        <v>615</v>
      </c>
      <c r="G490" s="49" t="s">
        <v>1157</v>
      </c>
      <c r="I490" s="50" t="s">
        <v>4910</v>
      </c>
      <c r="J490" s="63" t="s">
        <v>4899</v>
      </c>
      <c r="K490" s="50" t="s">
        <v>4734</v>
      </c>
      <c r="L490" s="63" t="s">
        <v>2655</v>
      </c>
      <c r="M490" s="50" t="s">
        <v>4728</v>
      </c>
      <c r="N490" s="63" t="s">
        <v>838</v>
      </c>
      <c r="O490" s="64" t="s">
        <v>2812</v>
      </c>
      <c r="Q490" s="55" t="s">
        <v>4359</v>
      </c>
      <c r="R490" s="66" t="s">
        <v>40</v>
      </c>
      <c r="V490" s="63" t="s">
        <v>763</v>
      </c>
      <c r="W490" s="63" t="s">
        <v>4359</v>
      </c>
      <c r="Y490" s="68" t="s">
        <v>4359</v>
      </c>
      <c r="Z490" s="67" t="s">
        <v>3839</v>
      </c>
      <c r="AD490" s="50" t="s">
        <v>4359</v>
      </c>
      <c r="AI490" s="49" t="s">
        <v>897</v>
      </c>
      <c r="AN490" s="63" t="s">
        <v>837</v>
      </c>
      <c r="AO490" s="63" t="s">
        <v>1999</v>
      </c>
    </row>
    <row r="491" spans="1:45" ht="24" customHeight="1" x14ac:dyDescent="0.2">
      <c r="A491" s="76">
        <v>489</v>
      </c>
      <c r="B491" s="76" t="s">
        <v>596</v>
      </c>
      <c r="C491" s="76">
        <v>148</v>
      </c>
      <c r="D491" s="77">
        <v>41796</v>
      </c>
      <c r="E491" s="48" t="s">
        <v>1522</v>
      </c>
      <c r="F491" s="63" t="s">
        <v>829</v>
      </c>
      <c r="G491" s="49" t="s">
        <v>1159</v>
      </c>
      <c r="H491" s="63" t="s">
        <v>3189</v>
      </c>
      <c r="I491" s="50" t="s">
        <v>4732</v>
      </c>
      <c r="K491" s="50" t="s">
        <v>4910</v>
      </c>
      <c r="M491" s="50" t="s">
        <v>4910</v>
      </c>
      <c r="Q491" s="55" t="s">
        <v>4359</v>
      </c>
      <c r="R491" s="66" t="s">
        <v>40</v>
      </c>
      <c r="V491" s="63" t="s">
        <v>763</v>
      </c>
      <c r="W491" s="63" t="s">
        <v>14</v>
      </c>
      <c r="Y491" s="68" t="s">
        <v>4359</v>
      </c>
      <c r="Z491" s="67" t="s">
        <v>3839</v>
      </c>
      <c r="AD491" s="50" t="s">
        <v>4359</v>
      </c>
      <c r="AH491" s="63" t="s">
        <v>4094</v>
      </c>
      <c r="AI491" s="49" t="s">
        <v>1186</v>
      </c>
      <c r="AJ491" s="63" t="s">
        <v>4093</v>
      </c>
    </row>
    <row r="492" spans="1:45" ht="24" customHeight="1" x14ac:dyDescent="0.2">
      <c r="A492" s="76">
        <v>490</v>
      </c>
      <c r="B492" s="76" t="s">
        <v>596</v>
      </c>
      <c r="C492" s="76">
        <v>149</v>
      </c>
      <c r="D492" s="77">
        <v>41797</v>
      </c>
      <c r="E492" s="48" t="s">
        <v>1522</v>
      </c>
      <c r="F492" s="63" t="s">
        <v>751</v>
      </c>
      <c r="G492" s="49" t="s">
        <v>1157</v>
      </c>
      <c r="H492" s="63" t="s">
        <v>1227</v>
      </c>
      <c r="I492" s="50" t="s">
        <v>4732</v>
      </c>
      <c r="J492" s="63" t="s">
        <v>3132</v>
      </c>
      <c r="K492" s="50" t="s">
        <v>4732</v>
      </c>
      <c r="L492" s="63" t="s">
        <v>2620</v>
      </c>
      <c r="M492" s="50" t="s">
        <v>4727</v>
      </c>
      <c r="N492" s="63" t="s">
        <v>1120</v>
      </c>
      <c r="O492" s="64" t="s">
        <v>3256</v>
      </c>
      <c r="P492" s="65" t="s">
        <v>1558</v>
      </c>
      <c r="Q492" s="55" t="s">
        <v>4409</v>
      </c>
      <c r="R492" s="66" t="s">
        <v>40</v>
      </c>
      <c r="T492" s="66" t="s">
        <v>22</v>
      </c>
      <c r="U492" s="66" t="s">
        <v>1313</v>
      </c>
      <c r="V492" s="63" t="s">
        <v>763</v>
      </c>
      <c r="W492" s="63" t="s">
        <v>14</v>
      </c>
      <c r="X492" s="67" t="s">
        <v>1530</v>
      </c>
      <c r="Y492" s="68" t="s">
        <v>4421</v>
      </c>
      <c r="Z492" s="67" t="s">
        <v>3839</v>
      </c>
      <c r="AA492" s="69" t="s">
        <v>1499</v>
      </c>
      <c r="AB492" s="69" t="s">
        <v>1636</v>
      </c>
      <c r="AC492" s="63" t="s">
        <v>1658</v>
      </c>
      <c r="AD492" s="50" t="s">
        <v>4360</v>
      </c>
      <c r="AE492" s="70" t="s">
        <v>3388</v>
      </c>
      <c r="AG492" s="63" t="s">
        <v>3258</v>
      </c>
      <c r="AH492" s="63" t="s">
        <v>2814</v>
      </c>
      <c r="AI492" s="49" t="s">
        <v>1186</v>
      </c>
      <c r="AJ492" s="63" t="s">
        <v>1118</v>
      </c>
      <c r="AK492" s="63" t="s">
        <v>1119</v>
      </c>
      <c r="AL492" s="63" t="s">
        <v>2813</v>
      </c>
      <c r="AM492" s="63" t="s">
        <v>3257</v>
      </c>
    </row>
    <row r="493" spans="1:45" ht="24" customHeight="1" x14ac:dyDescent="0.2">
      <c r="A493" s="78">
        <v>491</v>
      </c>
      <c r="B493" s="78" t="s">
        <v>798</v>
      </c>
      <c r="C493" s="78">
        <v>1</v>
      </c>
      <c r="D493" s="79">
        <v>41798</v>
      </c>
      <c r="E493" s="48" t="s">
        <v>1522</v>
      </c>
      <c r="F493" s="63" t="s">
        <v>4327</v>
      </c>
      <c r="G493" s="49" t="s">
        <v>1159</v>
      </c>
      <c r="I493" s="50" t="s">
        <v>4910</v>
      </c>
      <c r="J493" s="63" t="s">
        <v>4889</v>
      </c>
      <c r="K493" s="50" t="s">
        <v>4734</v>
      </c>
      <c r="M493" s="50" t="s">
        <v>4910</v>
      </c>
      <c r="O493" s="64" t="s">
        <v>840</v>
      </c>
      <c r="P493" s="65" t="s">
        <v>1580</v>
      </c>
      <c r="Q493" s="55" t="s">
        <v>4411</v>
      </c>
      <c r="R493" s="66" t="s">
        <v>40</v>
      </c>
      <c r="V493" s="63" t="s">
        <v>763</v>
      </c>
      <c r="W493" s="63" t="s">
        <v>14</v>
      </c>
      <c r="X493" s="67" t="s">
        <v>2496</v>
      </c>
      <c r="Y493" s="68" t="s">
        <v>4419</v>
      </c>
      <c r="Z493" s="67" t="s">
        <v>3839</v>
      </c>
      <c r="AB493" s="69" t="s">
        <v>1622</v>
      </c>
      <c r="AC493" s="63" t="s">
        <v>4357</v>
      </c>
      <c r="AD493" s="50" t="s">
        <v>1626</v>
      </c>
      <c r="AH493" s="63" t="s">
        <v>4446</v>
      </c>
      <c r="AI493" s="49" t="s">
        <v>1186</v>
      </c>
      <c r="AJ493" s="63" t="s">
        <v>839</v>
      </c>
      <c r="AK493" s="63" t="s">
        <v>2072</v>
      </c>
      <c r="AL493" s="63" t="s">
        <v>4093</v>
      </c>
    </row>
    <row r="494" spans="1:45" ht="24" customHeight="1" x14ac:dyDescent="0.2">
      <c r="A494" s="78">
        <v>492</v>
      </c>
      <c r="B494" s="78" t="s">
        <v>798</v>
      </c>
      <c r="C494" s="78">
        <v>2</v>
      </c>
      <c r="D494" s="79">
        <v>41801</v>
      </c>
      <c r="E494" s="48" t="s">
        <v>1522</v>
      </c>
      <c r="F494" s="63" t="s">
        <v>830</v>
      </c>
      <c r="G494" s="49" t="s">
        <v>1159</v>
      </c>
      <c r="I494" s="50" t="s">
        <v>4910</v>
      </c>
      <c r="J494" s="63" t="s">
        <v>3910</v>
      </c>
      <c r="K494" s="50" t="s">
        <v>4733</v>
      </c>
      <c r="M494" s="50" t="s">
        <v>4910</v>
      </c>
      <c r="O494" s="64" t="s">
        <v>815</v>
      </c>
      <c r="P494" s="65" t="s">
        <v>1551</v>
      </c>
      <c r="Q494" s="55" t="s">
        <v>4406</v>
      </c>
      <c r="R494" s="66" t="s">
        <v>40</v>
      </c>
      <c r="U494" s="66" t="s">
        <v>44</v>
      </c>
      <c r="V494" s="63" t="s">
        <v>763</v>
      </c>
      <c r="W494" s="63" t="s">
        <v>44</v>
      </c>
      <c r="Y494" s="68" t="s">
        <v>4359</v>
      </c>
      <c r="Z494" s="67" t="s">
        <v>3839</v>
      </c>
      <c r="AB494" s="69" t="s">
        <v>1619</v>
      </c>
      <c r="AD494" s="50" t="s">
        <v>4359</v>
      </c>
      <c r="AI494" s="49" t="s">
        <v>897</v>
      </c>
      <c r="AN494" s="63" t="s">
        <v>789</v>
      </c>
      <c r="AQ494" s="63" t="s">
        <v>961</v>
      </c>
    </row>
    <row r="495" spans="1:45" ht="24" customHeight="1" x14ac:dyDescent="0.2">
      <c r="A495" s="78">
        <v>493</v>
      </c>
      <c r="B495" s="78" t="s">
        <v>798</v>
      </c>
      <c r="C495" s="78">
        <v>3</v>
      </c>
      <c r="D495" s="79">
        <v>41805</v>
      </c>
      <c r="E495" s="48" t="s">
        <v>1522</v>
      </c>
      <c r="F495" s="63" t="s">
        <v>2827</v>
      </c>
      <c r="G495" s="49" t="s">
        <v>1159</v>
      </c>
      <c r="H495" s="63" t="s">
        <v>3189</v>
      </c>
      <c r="I495" s="50" t="s">
        <v>4732</v>
      </c>
      <c r="J495" s="63" t="s">
        <v>4893</v>
      </c>
      <c r="K495" s="50" t="s">
        <v>4733</v>
      </c>
      <c r="M495" s="50" t="s">
        <v>4910</v>
      </c>
      <c r="N495" s="63" t="s">
        <v>842</v>
      </c>
      <c r="O495" s="64" t="s">
        <v>1832</v>
      </c>
      <c r="P495" s="65" t="s">
        <v>1544</v>
      </c>
      <c r="Q495" s="55" t="s">
        <v>4406</v>
      </c>
      <c r="R495" s="66" t="s">
        <v>40</v>
      </c>
      <c r="S495" s="66" t="s">
        <v>1271</v>
      </c>
      <c r="T495" s="66" t="s">
        <v>1833</v>
      </c>
      <c r="U495" s="66" t="s">
        <v>1977</v>
      </c>
      <c r="V495" s="63" t="s">
        <v>763</v>
      </c>
      <c r="W495" s="63" t="s">
        <v>14</v>
      </c>
      <c r="X495" s="67">
        <v>40953</v>
      </c>
      <c r="Y495" s="68" t="s">
        <v>4422</v>
      </c>
      <c r="Z495" s="67" t="s">
        <v>3839</v>
      </c>
      <c r="AB495" s="69" t="s">
        <v>1622</v>
      </c>
      <c r="AC495" s="63" t="s">
        <v>2131</v>
      </c>
      <c r="AD495" s="50" t="s">
        <v>4361</v>
      </c>
      <c r="AG495" s="63" t="s">
        <v>2608</v>
      </c>
      <c r="AH495" s="63" t="s">
        <v>2070</v>
      </c>
      <c r="AI495" s="49" t="s">
        <v>1186</v>
      </c>
      <c r="AJ495" s="63" t="s">
        <v>841</v>
      </c>
      <c r="AK495" s="63" t="s">
        <v>1677</v>
      </c>
      <c r="AL495" s="63" t="s">
        <v>2598</v>
      </c>
      <c r="AM495" s="63" t="s">
        <v>4070</v>
      </c>
      <c r="AN495" s="63" t="s">
        <v>789</v>
      </c>
      <c r="AO495" s="63" t="s">
        <v>860</v>
      </c>
      <c r="AP495" s="63" t="s">
        <v>1834</v>
      </c>
      <c r="AQ495" s="63" t="s">
        <v>845</v>
      </c>
      <c r="AR495" s="63" t="s">
        <v>848</v>
      </c>
      <c r="AS495" s="63" t="s">
        <v>850</v>
      </c>
    </row>
    <row r="496" spans="1:45" ht="24" customHeight="1" x14ac:dyDescent="0.2">
      <c r="A496" s="78">
        <v>494</v>
      </c>
      <c r="B496" s="78" t="s">
        <v>798</v>
      </c>
      <c r="C496" s="78">
        <v>4</v>
      </c>
      <c r="D496" s="79">
        <v>41805</v>
      </c>
      <c r="E496" s="48" t="s">
        <v>1522</v>
      </c>
      <c r="F496" s="63" t="s">
        <v>757</v>
      </c>
      <c r="G496" s="49" t="s">
        <v>1159</v>
      </c>
      <c r="H496" s="63" t="s">
        <v>1706</v>
      </c>
      <c r="I496" s="50" t="s">
        <v>4732</v>
      </c>
      <c r="K496" s="50" t="s">
        <v>4910</v>
      </c>
      <c r="M496" s="50" t="s">
        <v>4910</v>
      </c>
      <c r="O496" s="64" t="s">
        <v>851</v>
      </c>
      <c r="P496" s="65" t="s">
        <v>1553</v>
      </c>
      <c r="Q496" s="55" t="s">
        <v>4409</v>
      </c>
      <c r="R496" s="66" t="s">
        <v>40</v>
      </c>
      <c r="V496" s="63" t="s">
        <v>763</v>
      </c>
      <c r="W496" s="63" t="s">
        <v>28</v>
      </c>
      <c r="Y496" s="68" t="s">
        <v>4359</v>
      </c>
      <c r="Z496" s="67" t="s">
        <v>3839</v>
      </c>
      <c r="AC496" s="63" t="s">
        <v>4357</v>
      </c>
      <c r="AD496" s="50" t="s">
        <v>1626</v>
      </c>
      <c r="AH496" s="63" t="s">
        <v>1707</v>
      </c>
      <c r="AI496" s="49" t="s">
        <v>1186</v>
      </c>
      <c r="AJ496" s="63" t="s">
        <v>852</v>
      </c>
      <c r="AK496" s="63" t="s">
        <v>1677</v>
      </c>
      <c r="AP496" s="63" t="s">
        <v>1999</v>
      </c>
      <c r="AQ496" s="63" t="s">
        <v>850</v>
      </c>
    </row>
    <row r="497" spans="1:45" ht="24" customHeight="1" x14ac:dyDescent="0.2">
      <c r="A497" s="78">
        <v>495</v>
      </c>
      <c r="B497" s="78" t="s">
        <v>798</v>
      </c>
      <c r="C497" s="78">
        <v>5</v>
      </c>
      <c r="D497" s="79">
        <v>41806</v>
      </c>
      <c r="E497" s="48" t="s">
        <v>1522</v>
      </c>
      <c r="F497" s="63" t="s">
        <v>802</v>
      </c>
      <c r="G497" s="49" t="s">
        <v>1159</v>
      </c>
      <c r="I497" s="50" t="s">
        <v>4910</v>
      </c>
      <c r="J497" s="63" t="s">
        <v>1228</v>
      </c>
      <c r="K497" s="50" t="s">
        <v>4734</v>
      </c>
      <c r="M497" s="50" t="s">
        <v>4910</v>
      </c>
      <c r="O497" s="64" t="s">
        <v>843</v>
      </c>
      <c r="P497" s="65" t="s">
        <v>1549</v>
      </c>
      <c r="Q497" s="55" t="s">
        <v>4406</v>
      </c>
      <c r="R497" s="66" t="s">
        <v>40</v>
      </c>
      <c r="V497" s="63" t="s">
        <v>763</v>
      </c>
      <c r="W497" s="63" t="s">
        <v>14</v>
      </c>
      <c r="Y497" s="68" t="s">
        <v>4359</v>
      </c>
      <c r="Z497" s="67" t="s">
        <v>3839</v>
      </c>
      <c r="AB497" s="69" t="s">
        <v>1647</v>
      </c>
      <c r="AC497" s="63" t="s">
        <v>4357</v>
      </c>
      <c r="AD497" s="50" t="s">
        <v>1626</v>
      </c>
      <c r="AH497" s="63" t="s">
        <v>2069</v>
      </c>
      <c r="AI497" s="49" t="s">
        <v>1186</v>
      </c>
      <c r="AJ497" s="63" t="s">
        <v>844</v>
      </c>
      <c r="AQ497" s="63" t="s">
        <v>850</v>
      </c>
    </row>
    <row r="498" spans="1:45" ht="24" customHeight="1" x14ac:dyDescent="0.2">
      <c r="A498" s="78">
        <v>496</v>
      </c>
      <c r="B498" s="78" t="s">
        <v>798</v>
      </c>
      <c r="C498" s="78">
        <v>6</v>
      </c>
      <c r="D498" s="79">
        <v>41805</v>
      </c>
      <c r="E498" s="48" t="s">
        <v>1522</v>
      </c>
      <c r="F498" s="63" t="s">
        <v>829</v>
      </c>
      <c r="G498" s="49" t="s">
        <v>1159</v>
      </c>
      <c r="H498" s="63" t="s">
        <v>3189</v>
      </c>
      <c r="I498" s="50" t="s">
        <v>4732</v>
      </c>
      <c r="K498" s="50" t="s">
        <v>4910</v>
      </c>
      <c r="M498" s="50" t="s">
        <v>4910</v>
      </c>
      <c r="O498" s="64" t="s">
        <v>849</v>
      </c>
      <c r="P498" s="65" t="s">
        <v>1561</v>
      </c>
      <c r="Q498" s="55" t="s">
        <v>4409</v>
      </c>
      <c r="R498" s="66" t="s">
        <v>40</v>
      </c>
      <c r="V498" s="63" t="s">
        <v>763</v>
      </c>
      <c r="W498" s="63" t="s">
        <v>14</v>
      </c>
      <c r="Y498" s="68" t="s">
        <v>4359</v>
      </c>
      <c r="Z498" s="67" t="s">
        <v>3839</v>
      </c>
      <c r="AC498" s="63" t="s">
        <v>4357</v>
      </c>
      <c r="AD498" s="50" t="s">
        <v>1626</v>
      </c>
      <c r="AH498" s="63" t="s">
        <v>4324</v>
      </c>
      <c r="AI498" s="49" t="s">
        <v>1186</v>
      </c>
      <c r="AJ498" s="63" t="s">
        <v>862</v>
      </c>
      <c r="AP498" s="63" t="s">
        <v>1999</v>
      </c>
      <c r="AQ498" s="63" t="s">
        <v>850</v>
      </c>
    </row>
    <row r="499" spans="1:45" ht="24" customHeight="1" x14ac:dyDescent="0.2">
      <c r="A499" s="78">
        <v>497</v>
      </c>
      <c r="B499" s="78" t="s">
        <v>798</v>
      </c>
      <c r="C499" s="78">
        <v>7</v>
      </c>
      <c r="D499" s="79">
        <v>41808</v>
      </c>
      <c r="E499" s="48" t="s">
        <v>1522</v>
      </c>
      <c r="F499" s="63" t="s">
        <v>3638</v>
      </c>
      <c r="G499" s="49" t="s">
        <v>1159</v>
      </c>
      <c r="H499" s="63" t="s">
        <v>1229</v>
      </c>
      <c r="I499" s="50" t="s">
        <v>4732</v>
      </c>
      <c r="K499" s="50" t="s">
        <v>4910</v>
      </c>
      <c r="L499" s="63" t="s">
        <v>2625</v>
      </c>
      <c r="M499" s="50" t="s">
        <v>2625</v>
      </c>
      <c r="N499" s="63" t="s">
        <v>3253</v>
      </c>
      <c r="O499" s="64" t="s">
        <v>1123</v>
      </c>
      <c r="P499" s="65" t="s">
        <v>1571</v>
      </c>
      <c r="Q499" s="55" t="s">
        <v>4410</v>
      </c>
      <c r="R499" s="66" t="s">
        <v>40</v>
      </c>
      <c r="T499" s="66" t="s">
        <v>25</v>
      </c>
      <c r="V499" s="63" t="s">
        <v>763</v>
      </c>
      <c r="W499" s="63" t="s">
        <v>28</v>
      </c>
      <c r="X499" s="67" t="s">
        <v>1522</v>
      </c>
      <c r="Y499" s="68" t="s">
        <v>4420</v>
      </c>
      <c r="Z499" s="67" t="s">
        <v>3839</v>
      </c>
      <c r="AA499" s="69" t="s">
        <v>3254</v>
      </c>
      <c r="AB499" s="69" t="s">
        <v>1640</v>
      </c>
      <c r="AC499" s="63" t="s">
        <v>4357</v>
      </c>
      <c r="AD499" s="50" t="s">
        <v>1626</v>
      </c>
      <c r="AE499" s="70" t="s">
        <v>4452</v>
      </c>
      <c r="AH499" s="63" t="s">
        <v>3252</v>
      </c>
      <c r="AI499" s="49" t="s">
        <v>1186</v>
      </c>
      <c r="AJ499" s="63" t="s">
        <v>871</v>
      </c>
      <c r="AK499" s="63" t="s">
        <v>1121</v>
      </c>
      <c r="AL499" s="63" t="s">
        <v>3251</v>
      </c>
      <c r="AM499" s="63" t="s">
        <v>1121</v>
      </c>
      <c r="AN499" s="63" t="s">
        <v>789</v>
      </c>
      <c r="AQ499" s="63" t="s">
        <v>1122</v>
      </c>
      <c r="AR499" s="63" t="s">
        <v>4214</v>
      </c>
    </row>
    <row r="500" spans="1:45" ht="24" customHeight="1" x14ac:dyDescent="0.2">
      <c r="A500" s="78">
        <v>498</v>
      </c>
      <c r="B500" s="78" t="s">
        <v>798</v>
      </c>
      <c r="C500" s="78">
        <v>8</v>
      </c>
      <c r="D500" s="79">
        <v>41810</v>
      </c>
      <c r="E500" s="48" t="s">
        <v>1522</v>
      </c>
      <c r="F500" s="63" t="s">
        <v>3250</v>
      </c>
      <c r="G500" s="49" t="s">
        <v>1159</v>
      </c>
      <c r="H500" s="63" t="s">
        <v>3189</v>
      </c>
      <c r="I500" s="50" t="s">
        <v>4732</v>
      </c>
      <c r="J500" s="63" t="s">
        <v>1230</v>
      </c>
      <c r="K500" s="50" t="s">
        <v>4734</v>
      </c>
      <c r="M500" s="50" t="s">
        <v>4910</v>
      </c>
      <c r="O500" s="64" t="s">
        <v>816</v>
      </c>
      <c r="P500" s="65" t="s">
        <v>1549</v>
      </c>
      <c r="Q500" s="55" t="s">
        <v>4406</v>
      </c>
      <c r="R500" s="66" t="s">
        <v>40</v>
      </c>
      <c r="T500" s="66" t="s">
        <v>25</v>
      </c>
      <c r="U500" s="66" t="s">
        <v>4450</v>
      </c>
      <c r="V500" s="63" t="s">
        <v>763</v>
      </c>
      <c r="W500" s="63" t="s">
        <v>60</v>
      </c>
      <c r="X500" s="67" t="s">
        <v>1522</v>
      </c>
      <c r="Y500" s="68" t="s">
        <v>4420</v>
      </c>
      <c r="Z500" s="67" t="s">
        <v>3839</v>
      </c>
      <c r="AA500" s="69" t="s">
        <v>3255</v>
      </c>
      <c r="AB500" s="69" t="s">
        <v>1636</v>
      </c>
      <c r="AC500" s="63" t="s">
        <v>4357</v>
      </c>
      <c r="AD500" s="50" t="s">
        <v>1626</v>
      </c>
      <c r="AH500" s="63" t="s">
        <v>4643</v>
      </c>
      <c r="AI500" s="49" t="s">
        <v>1186</v>
      </c>
      <c r="AJ500" s="63" t="s">
        <v>853</v>
      </c>
      <c r="AK500" s="63" t="s">
        <v>1124</v>
      </c>
      <c r="AL500" s="63" t="s">
        <v>3474</v>
      </c>
      <c r="AM500" s="63" t="s">
        <v>1124</v>
      </c>
      <c r="AN500" s="63" t="s">
        <v>789</v>
      </c>
    </row>
    <row r="501" spans="1:45" ht="24" customHeight="1" x14ac:dyDescent="0.2">
      <c r="A501" s="78">
        <v>499</v>
      </c>
      <c r="B501" s="78" t="s">
        <v>798</v>
      </c>
      <c r="C501" s="78">
        <v>9</v>
      </c>
      <c r="D501" s="79">
        <v>41810</v>
      </c>
      <c r="E501" s="48" t="s">
        <v>1522</v>
      </c>
      <c r="F501" s="63" t="s">
        <v>796</v>
      </c>
      <c r="G501" s="49" t="s">
        <v>1159</v>
      </c>
      <c r="I501" s="50" t="s">
        <v>4910</v>
      </c>
      <c r="K501" s="50" t="s">
        <v>4910</v>
      </c>
      <c r="M501" s="50" t="s">
        <v>4910</v>
      </c>
      <c r="O501" s="64" t="s">
        <v>817</v>
      </c>
      <c r="Q501" s="55" t="s">
        <v>4359</v>
      </c>
      <c r="R501" s="66" t="s">
        <v>40</v>
      </c>
      <c r="V501" s="63" t="s">
        <v>763</v>
      </c>
      <c r="W501" s="63" t="s">
        <v>28</v>
      </c>
      <c r="Y501" s="68" t="s">
        <v>4359</v>
      </c>
      <c r="Z501" s="67" t="s">
        <v>3839</v>
      </c>
      <c r="AD501" s="50" t="s">
        <v>4359</v>
      </c>
      <c r="AI501" s="49" t="s">
        <v>1186</v>
      </c>
      <c r="AJ501" s="63" t="s">
        <v>871</v>
      </c>
      <c r="AN501" s="63" t="s">
        <v>789</v>
      </c>
    </row>
    <row r="502" spans="1:45" ht="24" customHeight="1" x14ac:dyDescent="0.2">
      <c r="A502" s="78">
        <v>500</v>
      </c>
      <c r="B502" s="78" t="s">
        <v>798</v>
      </c>
      <c r="C502" s="78">
        <v>10</v>
      </c>
      <c r="D502" s="79">
        <v>41814</v>
      </c>
      <c r="E502" s="48" t="s">
        <v>1522</v>
      </c>
      <c r="F502" s="63" t="s">
        <v>886</v>
      </c>
      <c r="G502" s="49" t="s">
        <v>1159</v>
      </c>
      <c r="H502" s="63" t="s">
        <v>1231</v>
      </c>
      <c r="I502" s="50" t="s">
        <v>4732</v>
      </c>
      <c r="K502" s="50" t="s">
        <v>4910</v>
      </c>
      <c r="L502" s="63" t="s">
        <v>2621</v>
      </c>
      <c r="M502" s="50" t="s">
        <v>4730</v>
      </c>
      <c r="N502" s="63" t="s">
        <v>888</v>
      </c>
      <c r="O502" s="64" t="s">
        <v>4092</v>
      </c>
      <c r="P502" s="65" t="s">
        <v>1570</v>
      </c>
      <c r="Q502" s="55" t="s">
        <v>4410</v>
      </c>
      <c r="R502" s="66" t="s">
        <v>40</v>
      </c>
      <c r="V502" s="63" t="s">
        <v>763</v>
      </c>
      <c r="W502" s="63" t="s">
        <v>47</v>
      </c>
      <c r="X502" s="67">
        <v>41799</v>
      </c>
      <c r="Y502" s="68" t="s">
        <v>4420</v>
      </c>
      <c r="Z502" s="67" t="s">
        <v>3839</v>
      </c>
      <c r="AA502" s="69" t="s">
        <v>1503</v>
      </c>
      <c r="AB502" s="69" t="s">
        <v>1627</v>
      </c>
      <c r="AC502" s="63" t="s">
        <v>1655</v>
      </c>
      <c r="AD502" s="50" t="s">
        <v>4362</v>
      </c>
      <c r="AE502" s="70" t="s">
        <v>3389</v>
      </c>
      <c r="AH502" s="63" t="s">
        <v>2795</v>
      </c>
      <c r="AI502" s="49" t="s">
        <v>1186</v>
      </c>
      <c r="AJ502" s="63" t="s">
        <v>887</v>
      </c>
      <c r="AK502" s="63" t="s">
        <v>889</v>
      </c>
      <c r="AL502" s="63" t="s">
        <v>2794</v>
      </c>
      <c r="AM502" s="63" t="s">
        <v>3631</v>
      </c>
      <c r="AQ502" s="63" t="s">
        <v>1057</v>
      </c>
      <c r="AR502" s="63" t="s">
        <v>1058</v>
      </c>
      <c r="AS502" s="63" t="s">
        <v>889</v>
      </c>
    </row>
    <row r="503" spans="1:45" ht="24" customHeight="1" x14ac:dyDescent="0.2">
      <c r="A503" s="78">
        <v>501</v>
      </c>
      <c r="B503" s="78" t="s">
        <v>798</v>
      </c>
      <c r="C503" s="78">
        <v>11</v>
      </c>
      <c r="D503" s="79">
        <v>41815</v>
      </c>
      <c r="E503" s="48" t="s">
        <v>1522</v>
      </c>
      <c r="F503" s="63" t="s">
        <v>2827</v>
      </c>
      <c r="G503" s="49" t="s">
        <v>1159</v>
      </c>
      <c r="H503" s="63" t="s">
        <v>1232</v>
      </c>
      <c r="I503" s="50" t="s">
        <v>4732</v>
      </c>
      <c r="K503" s="50" t="s">
        <v>4910</v>
      </c>
      <c r="L503" s="63" t="s">
        <v>2637</v>
      </c>
      <c r="M503" s="50" t="s">
        <v>4730</v>
      </c>
      <c r="Q503" s="55" t="s">
        <v>4359</v>
      </c>
      <c r="R503" s="66" t="s">
        <v>40</v>
      </c>
      <c r="T503" s="66" t="s">
        <v>26</v>
      </c>
      <c r="V503" s="63" t="s">
        <v>763</v>
      </c>
      <c r="W503" s="63" t="s">
        <v>14</v>
      </c>
      <c r="X503" s="67">
        <v>41815</v>
      </c>
      <c r="Y503" s="68" t="s">
        <v>4424</v>
      </c>
      <c r="Z503" s="67" t="s">
        <v>3839</v>
      </c>
      <c r="AB503" s="69" t="s">
        <v>4335</v>
      </c>
      <c r="AC503" s="63" t="s">
        <v>4357</v>
      </c>
      <c r="AD503" s="50" t="s">
        <v>1626</v>
      </c>
      <c r="AH503" s="63" t="s">
        <v>4334</v>
      </c>
      <c r="AI503" s="49" t="s">
        <v>1186</v>
      </c>
      <c r="AJ503" s="63" t="s">
        <v>854</v>
      </c>
      <c r="AQ503" s="63" t="s">
        <v>855</v>
      </c>
    </row>
    <row r="504" spans="1:45" ht="24" customHeight="1" x14ac:dyDescent="0.2">
      <c r="A504" s="78">
        <v>502</v>
      </c>
      <c r="B504" s="78" t="s">
        <v>798</v>
      </c>
      <c r="C504" s="78">
        <v>12</v>
      </c>
      <c r="D504" s="79">
        <v>41815</v>
      </c>
      <c r="E504" s="48" t="s">
        <v>1522</v>
      </c>
      <c r="F504" s="63" t="s">
        <v>757</v>
      </c>
      <c r="G504" s="49" t="s">
        <v>1159</v>
      </c>
      <c r="I504" s="50" t="s">
        <v>4910</v>
      </c>
      <c r="K504" s="50" t="s">
        <v>4910</v>
      </c>
      <c r="M504" s="50" t="s">
        <v>4910</v>
      </c>
      <c r="O504" s="64" t="s">
        <v>818</v>
      </c>
      <c r="Q504" s="55" t="s">
        <v>4359</v>
      </c>
      <c r="R504" s="66" t="s">
        <v>40</v>
      </c>
      <c r="V504" s="63" t="s">
        <v>763</v>
      </c>
      <c r="W504" s="63" t="s">
        <v>28</v>
      </c>
      <c r="Y504" s="68" t="s">
        <v>4359</v>
      </c>
      <c r="Z504" s="67" t="s">
        <v>3839</v>
      </c>
      <c r="AD504" s="50" t="s">
        <v>4359</v>
      </c>
      <c r="AI504" s="49" t="s">
        <v>1186</v>
      </c>
      <c r="AJ504" s="63" t="s">
        <v>871</v>
      </c>
      <c r="AN504" s="63" t="s">
        <v>789</v>
      </c>
    </row>
    <row r="505" spans="1:45" ht="24" customHeight="1" x14ac:dyDescent="0.2">
      <c r="A505" s="78">
        <v>503</v>
      </c>
      <c r="B505" s="78" t="s">
        <v>798</v>
      </c>
      <c r="C505" s="78">
        <v>13</v>
      </c>
      <c r="D505" s="79">
        <v>41816</v>
      </c>
      <c r="E505" s="48" t="s">
        <v>1522</v>
      </c>
      <c r="F505" s="63" t="s">
        <v>1155</v>
      </c>
      <c r="G505" s="49" t="s">
        <v>1156</v>
      </c>
      <c r="I505" s="50" t="s">
        <v>4910</v>
      </c>
      <c r="K505" s="50" t="s">
        <v>4910</v>
      </c>
      <c r="M505" s="50" t="s">
        <v>4910</v>
      </c>
      <c r="N505" s="63" t="s">
        <v>2801</v>
      </c>
      <c r="O505" s="64" t="s">
        <v>958</v>
      </c>
      <c r="P505" s="65" t="s">
        <v>1548</v>
      </c>
      <c r="Q505" s="55" t="s">
        <v>4406</v>
      </c>
      <c r="R505" s="66" t="s">
        <v>40</v>
      </c>
      <c r="U505" s="66" t="s">
        <v>1360</v>
      </c>
      <c r="V505" s="63" t="s">
        <v>762</v>
      </c>
      <c r="W505" s="63" t="s">
        <v>17</v>
      </c>
      <c r="X505" s="67" t="s">
        <v>2802</v>
      </c>
      <c r="Y505" s="68" t="s">
        <v>4937</v>
      </c>
      <c r="Z505" s="67" t="s">
        <v>4562</v>
      </c>
      <c r="AB505" s="69" t="s">
        <v>2803</v>
      </c>
      <c r="AC505" s="63" t="s">
        <v>4585</v>
      </c>
      <c r="AD505" s="50" t="s">
        <v>4363</v>
      </c>
      <c r="AH505" s="63" t="s">
        <v>4345</v>
      </c>
      <c r="AI505" s="49" t="s">
        <v>897</v>
      </c>
      <c r="AN505" s="63" t="s">
        <v>959</v>
      </c>
      <c r="AO505" s="63" t="s">
        <v>960</v>
      </c>
    </row>
    <row r="506" spans="1:45" ht="24" customHeight="1" x14ac:dyDescent="0.2">
      <c r="A506" s="78">
        <v>504</v>
      </c>
      <c r="B506" s="78" t="s">
        <v>798</v>
      </c>
      <c r="C506" s="78">
        <v>14</v>
      </c>
      <c r="D506" s="79">
        <v>41816</v>
      </c>
      <c r="E506" s="48" t="s">
        <v>1522</v>
      </c>
      <c r="F506" s="63" t="s">
        <v>726</v>
      </c>
      <c r="G506" s="49" t="s">
        <v>1156</v>
      </c>
      <c r="I506" s="50" t="s">
        <v>4910</v>
      </c>
      <c r="J506" s="63" t="s">
        <v>4900</v>
      </c>
      <c r="K506" s="50" t="s">
        <v>4734</v>
      </c>
      <c r="L506" s="63" t="s">
        <v>2654</v>
      </c>
      <c r="M506" s="50" t="s">
        <v>4729</v>
      </c>
      <c r="N506" s="63" t="s">
        <v>957</v>
      </c>
      <c r="O506" s="64" t="s">
        <v>956</v>
      </c>
      <c r="P506" s="65" t="s">
        <v>1586</v>
      </c>
      <c r="Q506" s="55" t="s">
        <v>4407</v>
      </c>
      <c r="R506" s="66" t="s">
        <v>40</v>
      </c>
      <c r="U506" s="66" t="s">
        <v>1365</v>
      </c>
      <c r="V506" s="63" t="s">
        <v>762</v>
      </c>
      <c r="W506" s="63" t="s">
        <v>725</v>
      </c>
      <c r="X506" s="67" t="s">
        <v>2588</v>
      </c>
      <c r="Y506" s="68" t="s">
        <v>4937</v>
      </c>
      <c r="Z506" s="67" t="s">
        <v>4563</v>
      </c>
      <c r="AA506" s="69" t="s">
        <v>5013</v>
      </c>
      <c r="AB506" s="69" t="s">
        <v>4564</v>
      </c>
      <c r="AC506" s="63" t="s">
        <v>4357</v>
      </c>
      <c r="AD506" s="50" t="s">
        <v>1626</v>
      </c>
      <c r="AI506" s="49" t="s">
        <v>897</v>
      </c>
      <c r="AN506" s="63" t="s">
        <v>789</v>
      </c>
      <c r="AO506" s="63" t="s">
        <v>955</v>
      </c>
    </row>
    <row r="507" spans="1:45" ht="24" customHeight="1" x14ac:dyDescent="0.2">
      <c r="A507" s="78">
        <v>505</v>
      </c>
      <c r="B507" s="78" t="s">
        <v>798</v>
      </c>
      <c r="C507" s="78">
        <v>15</v>
      </c>
      <c r="D507" s="79">
        <v>41818</v>
      </c>
      <c r="E507" s="48" t="s">
        <v>1522</v>
      </c>
      <c r="F507" s="63" t="s">
        <v>751</v>
      </c>
      <c r="G507" s="49" t="s">
        <v>1157</v>
      </c>
      <c r="I507" s="50" t="s">
        <v>4910</v>
      </c>
      <c r="J507" s="63" t="s">
        <v>2253</v>
      </c>
      <c r="K507" s="50" t="s">
        <v>4734</v>
      </c>
      <c r="M507" s="50" t="s">
        <v>4910</v>
      </c>
      <c r="O507" s="64" t="s">
        <v>3986</v>
      </c>
      <c r="Q507" s="55" t="s">
        <v>4359</v>
      </c>
      <c r="R507" s="66" t="s">
        <v>40</v>
      </c>
      <c r="V507" s="63" t="s">
        <v>763</v>
      </c>
      <c r="W507" s="63" t="s">
        <v>28</v>
      </c>
      <c r="X507" s="67" t="s">
        <v>1522</v>
      </c>
      <c r="Y507" s="68" t="s">
        <v>4420</v>
      </c>
      <c r="Z507" s="67" t="s">
        <v>3839</v>
      </c>
      <c r="AA507" s="69" t="s">
        <v>3984</v>
      </c>
      <c r="AC507" s="63" t="s">
        <v>4357</v>
      </c>
      <c r="AD507" s="50" t="s">
        <v>1626</v>
      </c>
      <c r="AE507" s="70" t="s">
        <v>3985</v>
      </c>
      <c r="AH507" s="63" t="s">
        <v>3983</v>
      </c>
      <c r="AI507" s="49" t="s">
        <v>1186</v>
      </c>
      <c r="AJ507" s="63" t="s">
        <v>3982</v>
      </c>
    </row>
    <row r="508" spans="1:45" ht="24" customHeight="1" x14ac:dyDescent="0.2">
      <c r="A508" s="78">
        <v>506</v>
      </c>
      <c r="B508" s="78" t="s">
        <v>798</v>
      </c>
      <c r="C508" s="78">
        <v>16</v>
      </c>
      <c r="D508" s="79">
        <v>41819</v>
      </c>
      <c r="E508" s="48" t="s">
        <v>1522</v>
      </c>
      <c r="F508" s="63" t="s">
        <v>600</v>
      </c>
      <c r="G508" s="49" t="s">
        <v>1159</v>
      </c>
      <c r="I508" s="50" t="s">
        <v>4910</v>
      </c>
      <c r="K508" s="50" t="s">
        <v>4910</v>
      </c>
      <c r="M508" s="50" t="s">
        <v>4910</v>
      </c>
      <c r="O508" s="64" t="s">
        <v>819</v>
      </c>
      <c r="Q508" s="55" t="s">
        <v>4359</v>
      </c>
      <c r="R508" s="66" t="s">
        <v>40</v>
      </c>
      <c r="V508" s="63" t="s">
        <v>763</v>
      </c>
      <c r="W508" s="63" t="s">
        <v>28</v>
      </c>
      <c r="Y508" s="68" t="s">
        <v>4359</v>
      </c>
      <c r="Z508" s="67" t="s">
        <v>3839</v>
      </c>
      <c r="AD508" s="50" t="s">
        <v>4359</v>
      </c>
      <c r="AI508" s="49" t="s">
        <v>1186</v>
      </c>
      <c r="AJ508" s="63" t="s">
        <v>871</v>
      </c>
      <c r="AN508" s="63" t="s">
        <v>789</v>
      </c>
    </row>
    <row r="509" spans="1:45" ht="24" customHeight="1" x14ac:dyDescent="0.2">
      <c r="A509" s="78">
        <v>507</v>
      </c>
      <c r="B509" s="78" t="s">
        <v>798</v>
      </c>
      <c r="C509" s="78">
        <v>17</v>
      </c>
      <c r="D509" s="79">
        <v>41820</v>
      </c>
      <c r="E509" s="48" t="s">
        <v>1522</v>
      </c>
      <c r="F509" s="63" t="s">
        <v>903</v>
      </c>
      <c r="G509" s="49" t="s">
        <v>1156</v>
      </c>
      <c r="H509" s="63" t="s">
        <v>1706</v>
      </c>
      <c r="I509" s="50" t="s">
        <v>4732</v>
      </c>
      <c r="J509" s="63" t="s">
        <v>4889</v>
      </c>
      <c r="K509" s="50" t="s">
        <v>4734</v>
      </c>
      <c r="M509" s="50" t="s">
        <v>4910</v>
      </c>
      <c r="N509" s="63" t="s">
        <v>1059</v>
      </c>
      <c r="O509" s="64" t="s">
        <v>820</v>
      </c>
      <c r="P509" s="65" t="s">
        <v>1560</v>
      </c>
      <c r="Q509" s="55" t="s">
        <v>4409</v>
      </c>
      <c r="R509" s="66" t="s">
        <v>40</v>
      </c>
      <c r="U509" s="66" t="s">
        <v>1311</v>
      </c>
      <c r="V509" s="63" t="s">
        <v>763</v>
      </c>
      <c r="W509" s="63" t="s">
        <v>220</v>
      </c>
      <c r="Y509" s="68" t="s">
        <v>4359</v>
      </c>
      <c r="Z509" s="67" t="s">
        <v>3839</v>
      </c>
      <c r="AB509" s="69" t="s">
        <v>2798</v>
      </c>
      <c r="AC509" s="63" t="s">
        <v>1673</v>
      </c>
      <c r="AD509" s="50" t="s">
        <v>4361</v>
      </c>
      <c r="AE509" s="70" t="s">
        <v>3390</v>
      </c>
      <c r="AH509" s="63" t="s">
        <v>2800</v>
      </c>
      <c r="AI509" s="49" t="s">
        <v>1186</v>
      </c>
      <c r="AJ509" s="63" t="s">
        <v>3746</v>
      </c>
      <c r="AK509" s="63" t="s">
        <v>954</v>
      </c>
      <c r="AL509" s="63" t="s">
        <v>2799</v>
      </c>
      <c r="AM509" s="63" t="s">
        <v>3473</v>
      </c>
      <c r="AN509" s="63" t="s">
        <v>789</v>
      </c>
      <c r="AQ509" s="63" t="s">
        <v>1060</v>
      </c>
      <c r="AR509" s="63" t="s">
        <v>4090</v>
      </c>
    </row>
    <row r="510" spans="1:45" ht="24" customHeight="1" x14ac:dyDescent="0.2">
      <c r="A510" s="78">
        <v>508</v>
      </c>
      <c r="B510" s="78" t="s">
        <v>798</v>
      </c>
      <c r="C510" s="78">
        <v>18</v>
      </c>
      <c r="D510" s="79">
        <v>41822</v>
      </c>
      <c r="E510" s="48" t="s">
        <v>1522</v>
      </c>
      <c r="F510" s="63" t="s">
        <v>831</v>
      </c>
      <c r="G510" s="49" t="s">
        <v>1159</v>
      </c>
      <c r="I510" s="50" t="s">
        <v>4910</v>
      </c>
      <c r="K510" s="50" t="s">
        <v>4910</v>
      </c>
      <c r="M510" s="50" t="s">
        <v>4910</v>
      </c>
      <c r="O510" s="64" t="s">
        <v>821</v>
      </c>
      <c r="Q510" s="55" t="s">
        <v>4359</v>
      </c>
      <c r="R510" s="66" t="s">
        <v>40</v>
      </c>
      <c r="V510" s="63" t="s">
        <v>763</v>
      </c>
      <c r="W510" s="63" t="s">
        <v>28</v>
      </c>
      <c r="Y510" s="68" t="s">
        <v>4359</v>
      </c>
      <c r="Z510" s="67" t="s">
        <v>3839</v>
      </c>
      <c r="AD510" s="50" t="s">
        <v>4359</v>
      </c>
      <c r="AI510" s="49" t="s">
        <v>1186</v>
      </c>
      <c r="AJ510" s="63" t="s">
        <v>871</v>
      </c>
      <c r="AN510" s="63" t="s">
        <v>789</v>
      </c>
    </row>
    <row r="511" spans="1:45" ht="24" customHeight="1" x14ac:dyDescent="0.2">
      <c r="A511" s="78">
        <v>509</v>
      </c>
      <c r="B511" s="78" t="s">
        <v>798</v>
      </c>
      <c r="C511" s="78">
        <v>19</v>
      </c>
      <c r="D511" s="79">
        <v>41822</v>
      </c>
      <c r="E511" s="48" t="s">
        <v>1522</v>
      </c>
      <c r="F511" s="63" t="s">
        <v>4464</v>
      </c>
      <c r="G511" s="49" t="s">
        <v>1159</v>
      </c>
      <c r="I511" s="50" t="s">
        <v>4910</v>
      </c>
      <c r="K511" s="50" t="s">
        <v>4910</v>
      </c>
      <c r="M511" s="50" t="s">
        <v>4910</v>
      </c>
      <c r="O511" s="64" t="s">
        <v>822</v>
      </c>
      <c r="Q511" s="55" t="s">
        <v>4359</v>
      </c>
      <c r="R511" s="66" t="s">
        <v>40</v>
      </c>
      <c r="V511" s="63" t="s">
        <v>763</v>
      </c>
      <c r="W511" s="63" t="s">
        <v>28</v>
      </c>
      <c r="Y511" s="68" t="s">
        <v>4359</v>
      </c>
      <c r="Z511" s="67" t="s">
        <v>3839</v>
      </c>
      <c r="AD511" s="50" t="s">
        <v>4359</v>
      </c>
      <c r="AI511" s="49" t="s">
        <v>1186</v>
      </c>
      <c r="AJ511" s="63" t="s">
        <v>871</v>
      </c>
      <c r="AN511" s="63" t="s">
        <v>789</v>
      </c>
    </row>
    <row r="512" spans="1:45" ht="24" customHeight="1" x14ac:dyDescent="0.2">
      <c r="A512" s="78">
        <v>510</v>
      </c>
      <c r="B512" s="78" t="s">
        <v>798</v>
      </c>
      <c r="C512" s="78">
        <v>20</v>
      </c>
      <c r="D512" s="79">
        <v>41823</v>
      </c>
      <c r="E512" s="48" t="s">
        <v>1522</v>
      </c>
      <c r="F512" s="63" t="s">
        <v>3601</v>
      </c>
      <c r="G512" s="49" t="s">
        <v>1156</v>
      </c>
      <c r="H512" s="63" t="s">
        <v>1233</v>
      </c>
      <c r="I512" s="50" t="s">
        <v>4732</v>
      </c>
      <c r="J512" s="63" t="s">
        <v>3132</v>
      </c>
      <c r="K512" s="50" t="s">
        <v>4732</v>
      </c>
      <c r="M512" s="50" t="s">
        <v>4910</v>
      </c>
      <c r="N512" s="63" t="s">
        <v>4213</v>
      </c>
      <c r="O512" s="64" t="s">
        <v>877</v>
      </c>
      <c r="P512" s="65" t="s">
        <v>1562</v>
      </c>
      <c r="Q512" s="55" t="s">
        <v>4410</v>
      </c>
      <c r="R512" s="66" t="s">
        <v>40</v>
      </c>
      <c r="U512" s="66" t="s">
        <v>1378</v>
      </c>
      <c r="V512" s="63" t="s">
        <v>763</v>
      </c>
      <c r="W512" s="63" t="s">
        <v>4359</v>
      </c>
      <c r="Y512" s="68" t="s">
        <v>4359</v>
      </c>
      <c r="Z512" s="67" t="s">
        <v>3839</v>
      </c>
      <c r="AB512" s="69" t="s">
        <v>1662</v>
      </c>
      <c r="AC512" s="63" t="s">
        <v>1596</v>
      </c>
      <c r="AD512" s="50" t="s">
        <v>4361</v>
      </c>
      <c r="AE512" s="70" t="s">
        <v>3391</v>
      </c>
      <c r="AH512" s="63" t="s">
        <v>3630</v>
      </c>
      <c r="AI512" s="49" t="s">
        <v>1186</v>
      </c>
      <c r="AJ512" s="63" t="s">
        <v>878</v>
      </c>
      <c r="AK512" s="63" t="s">
        <v>879</v>
      </c>
      <c r="AL512" s="63" t="s">
        <v>879</v>
      </c>
      <c r="AM512" s="63" t="s">
        <v>4212</v>
      </c>
    </row>
    <row r="513" spans="1:50" ht="24" customHeight="1" x14ac:dyDescent="0.2">
      <c r="A513" s="78">
        <v>511</v>
      </c>
      <c r="B513" s="78" t="s">
        <v>798</v>
      </c>
      <c r="C513" s="78">
        <v>21</v>
      </c>
      <c r="D513" s="79">
        <v>41823</v>
      </c>
      <c r="E513" s="48" t="s">
        <v>1522</v>
      </c>
      <c r="F513" s="63" t="s">
        <v>2827</v>
      </c>
      <c r="G513" s="49" t="s">
        <v>1159</v>
      </c>
      <c r="I513" s="50" t="s">
        <v>4910</v>
      </c>
      <c r="J513" s="63" t="s">
        <v>1698</v>
      </c>
      <c r="K513" s="50" t="s">
        <v>4733</v>
      </c>
      <c r="M513" s="50" t="s">
        <v>4910</v>
      </c>
      <c r="O513" s="64" t="s">
        <v>1697</v>
      </c>
      <c r="P513" s="65" t="s">
        <v>1544</v>
      </c>
      <c r="Q513" s="55" t="s">
        <v>4406</v>
      </c>
      <c r="R513" s="66" t="s">
        <v>40</v>
      </c>
      <c r="V513" s="63" t="s">
        <v>763</v>
      </c>
      <c r="W513" s="63" t="s">
        <v>14</v>
      </c>
      <c r="X513" s="67">
        <v>40970</v>
      </c>
      <c r="Y513" s="68" t="s">
        <v>4422</v>
      </c>
      <c r="Z513" s="67" t="s">
        <v>3839</v>
      </c>
      <c r="AB513" s="69" t="s">
        <v>1636</v>
      </c>
      <c r="AC513" s="63" t="s">
        <v>2811</v>
      </c>
      <c r="AD513" s="50" t="s">
        <v>4363</v>
      </c>
      <c r="AG513" s="63" t="s">
        <v>4693</v>
      </c>
      <c r="AH513" s="63" t="s">
        <v>1699</v>
      </c>
      <c r="AI513" s="49" t="s">
        <v>1186</v>
      </c>
      <c r="AJ513" s="63" t="s">
        <v>1677</v>
      </c>
    </row>
    <row r="514" spans="1:50" ht="24" customHeight="1" x14ac:dyDescent="0.2">
      <c r="A514" s="78">
        <v>512</v>
      </c>
      <c r="B514" s="78" t="s">
        <v>798</v>
      </c>
      <c r="C514" s="78">
        <v>22</v>
      </c>
      <c r="D514" s="79">
        <v>41824</v>
      </c>
      <c r="E514" s="48" t="s">
        <v>1522</v>
      </c>
      <c r="F514" s="63" t="s">
        <v>1905</v>
      </c>
      <c r="G514" s="49" t="s">
        <v>1159</v>
      </c>
      <c r="H514" s="63" t="s">
        <v>3009</v>
      </c>
      <c r="I514" s="50" t="s">
        <v>4732</v>
      </c>
      <c r="J514" s="63" t="s">
        <v>4886</v>
      </c>
      <c r="K514" s="50" t="s">
        <v>4734</v>
      </c>
      <c r="L514" s="63" t="s">
        <v>2621</v>
      </c>
      <c r="M514" s="50" t="s">
        <v>4730</v>
      </c>
      <c r="O514" s="64" t="s">
        <v>978</v>
      </c>
      <c r="P514" s="65" t="s">
        <v>1557</v>
      </c>
      <c r="Q514" s="55" t="s">
        <v>4409</v>
      </c>
      <c r="R514" s="66" t="s">
        <v>40</v>
      </c>
      <c r="U514" s="66" t="s">
        <v>49</v>
      </c>
      <c r="V514" s="63" t="s">
        <v>763</v>
      </c>
      <c r="W514" s="63" t="s">
        <v>49</v>
      </c>
      <c r="X514" s="67">
        <v>41821</v>
      </c>
      <c r="Y514" s="68" t="s">
        <v>4419</v>
      </c>
      <c r="Z514" s="67" t="s">
        <v>3839</v>
      </c>
      <c r="AB514" s="69" t="s">
        <v>1627</v>
      </c>
      <c r="AC514" s="63" t="s">
        <v>1666</v>
      </c>
      <c r="AD514" s="50" t="s">
        <v>4362</v>
      </c>
      <c r="AH514" s="63" t="s">
        <v>3011</v>
      </c>
      <c r="AI514" s="49" t="s">
        <v>1186</v>
      </c>
      <c r="AJ514" s="63" t="s">
        <v>979</v>
      </c>
      <c r="AK514" s="63" t="s">
        <v>1061</v>
      </c>
      <c r="AL514" s="63" t="s">
        <v>3010</v>
      </c>
      <c r="AM514" s="63" t="s">
        <v>3695</v>
      </c>
      <c r="AN514" s="63" t="s">
        <v>789</v>
      </c>
      <c r="AO514" s="63" t="s">
        <v>980</v>
      </c>
      <c r="AQ514" s="63" t="s">
        <v>861</v>
      </c>
      <c r="AR514" s="63" t="s">
        <v>4091</v>
      </c>
    </row>
    <row r="515" spans="1:50" ht="24" customHeight="1" x14ac:dyDescent="0.2">
      <c r="A515" s="78">
        <v>513</v>
      </c>
      <c r="B515" s="78" t="s">
        <v>798</v>
      </c>
      <c r="C515" s="78">
        <v>23</v>
      </c>
      <c r="D515" s="79">
        <v>41825</v>
      </c>
      <c r="E515" s="48" t="s">
        <v>1522</v>
      </c>
      <c r="F515" s="63" t="s">
        <v>757</v>
      </c>
      <c r="G515" s="49" t="s">
        <v>1159</v>
      </c>
      <c r="I515" s="50" t="s">
        <v>4910</v>
      </c>
      <c r="K515" s="50" t="s">
        <v>4910</v>
      </c>
      <c r="M515" s="50" t="s">
        <v>4910</v>
      </c>
      <c r="O515" s="64" t="s">
        <v>823</v>
      </c>
      <c r="Q515" s="55" t="s">
        <v>4359</v>
      </c>
      <c r="R515" s="66" t="s">
        <v>40</v>
      </c>
      <c r="V515" s="63" t="s">
        <v>763</v>
      </c>
      <c r="W515" s="63" t="s">
        <v>28</v>
      </c>
      <c r="Y515" s="68" t="s">
        <v>4359</v>
      </c>
      <c r="Z515" s="67" t="s">
        <v>3839</v>
      </c>
      <c r="AD515" s="50" t="s">
        <v>4359</v>
      </c>
      <c r="AI515" s="49" t="s">
        <v>1186</v>
      </c>
      <c r="AJ515" s="63" t="s">
        <v>871</v>
      </c>
      <c r="AN515" s="63" t="s">
        <v>789</v>
      </c>
    </row>
    <row r="516" spans="1:50" ht="24" customHeight="1" x14ac:dyDescent="0.2">
      <c r="A516" s="78">
        <v>514</v>
      </c>
      <c r="B516" s="78" t="s">
        <v>798</v>
      </c>
      <c r="C516" s="78">
        <v>24</v>
      </c>
      <c r="D516" s="79">
        <v>41825</v>
      </c>
      <c r="E516" s="48" t="s">
        <v>1522</v>
      </c>
      <c r="F516" s="63" t="s">
        <v>627</v>
      </c>
      <c r="G516" s="49" t="s">
        <v>1156</v>
      </c>
      <c r="I516" s="50" t="s">
        <v>4910</v>
      </c>
      <c r="K516" s="50" t="s">
        <v>4910</v>
      </c>
      <c r="M516" s="50" t="s">
        <v>4910</v>
      </c>
      <c r="O516" s="64" t="s">
        <v>2723</v>
      </c>
      <c r="Q516" s="55" t="s">
        <v>4359</v>
      </c>
      <c r="R516" s="66" t="s">
        <v>40</v>
      </c>
      <c r="U516" s="66" t="s">
        <v>1394</v>
      </c>
      <c r="V516" s="63" t="s">
        <v>762</v>
      </c>
      <c r="W516" s="63" t="s">
        <v>44</v>
      </c>
      <c r="X516" s="67">
        <v>41626</v>
      </c>
      <c r="Y516" s="68" t="s">
        <v>4937</v>
      </c>
      <c r="Z516" s="67" t="s">
        <v>2726</v>
      </c>
      <c r="AA516" s="69" t="s">
        <v>4637</v>
      </c>
      <c r="AB516" s="69" t="s">
        <v>4515</v>
      </c>
      <c r="AC516" s="63" t="s">
        <v>4357</v>
      </c>
      <c r="AD516" s="50" t="s">
        <v>1626</v>
      </c>
      <c r="AG516" s="63" t="s">
        <v>4488</v>
      </c>
      <c r="AH516" s="63" t="s">
        <v>2725</v>
      </c>
      <c r="AI516" s="49" t="s">
        <v>1186</v>
      </c>
      <c r="AJ516" s="63" t="s">
        <v>2724</v>
      </c>
    </row>
    <row r="517" spans="1:50" ht="24" customHeight="1" x14ac:dyDescent="0.2">
      <c r="A517" s="78">
        <v>515</v>
      </c>
      <c r="B517" s="78" t="s">
        <v>798</v>
      </c>
      <c r="C517" s="78">
        <v>25</v>
      </c>
      <c r="D517" s="79">
        <v>41827</v>
      </c>
      <c r="E517" s="48" t="s">
        <v>1522</v>
      </c>
      <c r="F517" s="63" t="s">
        <v>880</v>
      </c>
      <c r="G517" s="49" t="s">
        <v>1159</v>
      </c>
      <c r="H517" s="63" t="s">
        <v>1233</v>
      </c>
      <c r="I517" s="50" t="s">
        <v>4732</v>
      </c>
      <c r="J517" s="63" t="s">
        <v>3278</v>
      </c>
      <c r="K517" s="50" t="s">
        <v>4732</v>
      </c>
      <c r="M517" s="50" t="s">
        <v>4910</v>
      </c>
      <c r="O517" s="64" t="s">
        <v>881</v>
      </c>
      <c r="P517" s="65" t="s">
        <v>1548</v>
      </c>
      <c r="Q517" s="55" t="s">
        <v>4406</v>
      </c>
      <c r="R517" s="66" t="s">
        <v>40</v>
      </c>
      <c r="T517" s="66" t="s">
        <v>25</v>
      </c>
      <c r="U517" s="66" t="s">
        <v>1355</v>
      </c>
      <c r="V517" s="63" t="s">
        <v>763</v>
      </c>
      <c r="W517" s="63" t="s">
        <v>51</v>
      </c>
      <c r="X517" s="67" t="s">
        <v>1522</v>
      </c>
      <c r="Y517" s="68" t="s">
        <v>4937</v>
      </c>
      <c r="Z517" s="67" t="s">
        <v>3839</v>
      </c>
      <c r="AA517" s="69" t="s">
        <v>1488</v>
      </c>
      <c r="AB517" s="69" t="s">
        <v>1622</v>
      </c>
      <c r="AC517" s="63" t="s">
        <v>4357</v>
      </c>
      <c r="AD517" s="50" t="s">
        <v>1626</v>
      </c>
      <c r="AE517" s="70" t="s">
        <v>3392</v>
      </c>
      <c r="AH517" s="63" t="s">
        <v>3472</v>
      </c>
      <c r="AI517" s="49" t="s">
        <v>1186</v>
      </c>
      <c r="AJ517" s="63" t="s">
        <v>882</v>
      </c>
      <c r="AK517" s="63" t="s">
        <v>883</v>
      </c>
      <c r="AL517" s="63" t="s">
        <v>3471</v>
      </c>
      <c r="AM517" s="63" t="s">
        <v>3694</v>
      </c>
      <c r="AQ517" s="63" t="s">
        <v>4089</v>
      </c>
    </row>
    <row r="518" spans="1:50" ht="24" customHeight="1" x14ac:dyDescent="0.2">
      <c r="A518" s="78">
        <v>516</v>
      </c>
      <c r="B518" s="78" t="s">
        <v>798</v>
      </c>
      <c r="C518" s="78">
        <v>26</v>
      </c>
      <c r="D518" s="79">
        <v>41832</v>
      </c>
      <c r="E518" s="48" t="s">
        <v>1522</v>
      </c>
      <c r="F518" s="63" t="s">
        <v>623</v>
      </c>
      <c r="G518" s="49" t="s">
        <v>1159</v>
      </c>
      <c r="H518" s="63" t="s">
        <v>3189</v>
      </c>
      <c r="I518" s="50" t="s">
        <v>4732</v>
      </c>
      <c r="K518" s="50" t="s">
        <v>4910</v>
      </c>
      <c r="M518" s="50" t="s">
        <v>4910</v>
      </c>
      <c r="N518" s="63" t="s">
        <v>867</v>
      </c>
      <c r="O518" s="64" t="s">
        <v>824</v>
      </c>
      <c r="Q518" s="55" t="s">
        <v>4359</v>
      </c>
      <c r="R518" s="66" t="s">
        <v>40</v>
      </c>
      <c r="U518" s="66" t="s">
        <v>14</v>
      </c>
      <c r="V518" s="63" t="s">
        <v>763</v>
      </c>
      <c r="W518" s="63" t="s">
        <v>14</v>
      </c>
      <c r="Y518" s="68" t="s">
        <v>4359</v>
      </c>
      <c r="Z518" s="67" t="s">
        <v>3839</v>
      </c>
      <c r="AC518" s="63" t="s">
        <v>4357</v>
      </c>
      <c r="AD518" s="50" t="s">
        <v>1626</v>
      </c>
      <c r="AE518" s="70" t="s">
        <v>4444</v>
      </c>
      <c r="AG518" s="63" t="s">
        <v>835</v>
      </c>
      <c r="AH518" s="63" t="s">
        <v>4445</v>
      </c>
      <c r="AI518" s="49" t="s">
        <v>1186</v>
      </c>
      <c r="AJ518" s="63" t="s">
        <v>866</v>
      </c>
      <c r="AN518" s="63" t="s">
        <v>789</v>
      </c>
    </row>
    <row r="519" spans="1:50" ht="24" customHeight="1" x14ac:dyDescent="0.2">
      <c r="A519" s="78">
        <v>517</v>
      </c>
      <c r="B519" s="78" t="s">
        <v>798</v>
      </c>
      <c r="C519" s="78">
        <v>27</v>
      </c>
      <c r="D519" s="79">
        <v>41832</v>
      </c>
      <c r="E519" s="48" t="s">
        <v>1522</v>
      </c>
      <c r="F519" s="63" t="s">
        <v>757</v>
      </c>
      <c r="G519" s="49" t="s">
        <v>1159</v>
      </c>
      <c r="H519" s="63" t="s">
        <v>1704</v>
      </c>
      <c r="I519" s="50" t="s">
        <v>4732</v>
      </c>
      <c r="K519" s="50" t="s">
        <v>4910</v>
      </c>
      <c r="L519" s="63" t="s">
        <v>2631</v>
      </c>
      <c r="M519" s="50" t="s">
        <v>4942</v>
      </c>
      <c r="N519" s="63" t="s">
        <v>1705</v>
      </c>
      <c r="O519" s="64" t="s">
        <v>825</v>
      </c>
      <c r="P519" s="65" t="s">
        <v>1560</v>
      </c>
      <c r="Q519" s="55" t="s">
        <v>4409</v>
      </c>
      <c r="R519" s="66" t="s">
        <v>40</v>
      </c>
      <c r="U519" s="66" t="s">
        <v>28</v>
      </c>
      <c r="V519" s="63" t="s">
        <v>763</v>
      </c>
      <c r="W519" s="63" t="s">
        <v>28</v>
      </c>
      <c r="Y519" s="68" t="s">
        <v>4359</v>
      </c>
      <c r="Z519" s="67" t="s">
        <v>3839</v>
      </c>
      <c r="AB519" s="69" t="s">
        <v>1622</v>
      </c>
      <c r="AC519" s="63" t="s">
        <v>4357</v>
      </c>
      <c r="AD519" s="50" t="s">
        <v>1626</v>
      </c>
      <c r="AE519" s="70" t="s">
        <v>3393</v>
      </c>
      <c r="AH519" s="63" t="s">
        <v>4443</v>
      </c>
      <c r="AI519" s="49" t="s">
        <v>1186</v>
      </c>
      <c r="AJ519" s="63" t="s">
        <v>866</v>
      </c>
      <c r="AK519" s="63" t="s">
        <v>1677</v>
      </c>
      <c r="AL519" s="63" t="s">
        <v>3864</v>
      </c>
      <c r="AN519" s="63" t="s">
        <v>789</v>
      </c>
    </row>
    <row r="520" spans="1:50" ht="24" customHeight="1" x14ac:dyDescent="0.2">
      <c r="A520" s="78">
        <v>518</v>
      </c>
      <c r="B520" s="78" t="s">
        <v>798</v>
      </c>
      <c r="C520" s="78">
        <v>28</v>
      </c>
      <c r="D520" s="79">
        <v>41832</v>
      </c>
      <c r="E520" s="48" t="s">
        <v>1522</v>
      </c>
      <c r="F520" s="63" t="s">
        <v>3638</v>
      </c>
      <c r="G520" s="49" t="s">
        <v>1159</v>
      </c>
      <c r="I520" s="50" t="s">
        <v>4910</v>
      </c>
      <c r="K520" s="50" t="s">
        <v>4910</v>
      </c>
      <c r="M520" s="50" t="s">
        <v>4910</v>
      </c>
      <c r="N520" s="63" t="s">
        <v>57</v>
      </c>
      <c r="O520" s="64" t="s">
        <v>826</v>
      </c>
      <c r="P520" s="65" t="s">
        <v>1556</v>
      </c>
      <c r="Q520" s="55" t="s">
        <v>4409</v>
      </c>
      <c r="R520" s="66" t="s">
        <v>40</v>
      </c>
      <c r="T520" s="66" t="s">
        <v>1700</v>
      </c>
      <c r="U520" s="66" t="s">
        <v>14</v>
      </c>
      <c r="V520" s="63" t="s">
        <v>763</v>
      </c>
      <c r="W520" s="63" t="s">
        <v>28</v>
      </c>
      <c r="Y520" s="68" t="s">
        <v>4359</v>
      </c>
      <c r="Z520" s="67" t="s">
        <v>3839</v>
      </c>
      <c r="AB520" s="69" t="s">
        <v>1636</v>
      </c>
      <c r="AC520" s="63" t="s">
        <v>4357</v>
      </c>
      <c r="AD520" s="50" t="s">
        <v>1626</v>
      </c>
      <c r="AE520" s="70" t="s">
        <v>3639</v>
      </c>
      <c r="AH520" s="63" t="s">
        <v>4443</v>
      </c>
      <c r="AI520" s="49" t="s">
        <v>1186</v>
      </c>
      <c r="AJ520" s="63" t="s">
        <v>866</v>
      </c>
      <c r="AK520" s="63" t="s">
        <v>871</v>
      </c>
      <c r="AL520" s="63" t="s">
        <v>4088</v>
      </c>
      <c r="AN520" s="63" t="s">
        <v>789</v>
      </c>
    </row>
    <row r="521" spans="1:50" ht="24" customHeight="1" x14ac:dyDescent="0.2">
      <c r="A521" s="78">
        <v>519</v>
      </c>
      <c r="B521" s="78" t="s">
        <v>798</v>
      </c>
      <c r="C521" s="78">
        <v>29</v>
      </c>
      <c r="D521" s="79">
        <v>41832</v>
      </c>
      <c r="E521" s="48" t="s">
        <v>1522</v>
      </c>
      <c r="F521" s="63" t="s">
        <v>1062</v>
      </c>
      <c r="G521" s="49" t="s">
        <v>1156</v>
      </c>
      <c r="H521" s="63" t="s">
        <v>1234</v>
      </c>
      <c r="I521" s="50" t="s">
        <v>4732</v>
      </c>
      <c r="K521" s="50" t="s">
        <v>4910</v>
      </c>
      <c r="M521" s="50" t="s">
        <v>4910</v>
      </c>
      <c r="N521" s="63" t="s">
        <v>3640</v>
      </c>
      <c r="O521" s="64" t="s">
        <v>1063</v>
      </c>
      <c r="P521" s="65" t="s">
        <v>1547</v>
      </c>
      <c r="Q521" s="55" t="s">
        <v>4406</v>
      </c>
      <c r="R521" s="66" t="s">
        <v>40</v>
      </c>
      <c r="T521" s="66" t="s">
        <v>1700</v>
      </c>
      <c r="V521" s="63" t="s">
        <v>763</v>
      </c>
      <c r="W521" s="63" t="s">
        <v>4359</v>
      </c>
      <c r="Y521" s="68" t="s">
        <v>4359</v>
      </c>
      <c r="Z521" s="67" t="s">
        <v>3839</v>
      </c>
      <c r="AB521" s="69" t="s">
        <v>1663</v>
      </c>
      <c r="AC521" s="63" t="s">
        <v>1596</v>
      </c>
      <c r="AD521" s="50" t="s">
        <v>4361</v>
      </c>
      <c r="AH521" s="63" t="s">
        <v>4443</v>
      </c>
      <c r="AI521" s="49" t="s">
        <v>1186</v>
      </c>
      <c r="AJ521" s="63" t="s">
        <v>1064</v>
      </c>
    </row>
    <row r="522" spans="1:50" ht="24" customHeight="1" x14ac:dyDescent="0.2">
      <c r="A522" s="78">
        <v>520</v>
      </c>
      <c r="B522" s="78" t="s">
        <v>798</v>
      </c>
      <c r="C522" s="78">
        <v>30</v>
      </c>
      <c r="D522" s="79">
        <v>41834</v>
      </c>
      <c r="E522" s="48" t="s">
        <v>1522</v>
      </c>
      <c r="F522" s="63" t="s">
        <v>754</v>
      </c>
      <c r="G522" s="49" t="s">
        <v>1157</v>
      </c>
      <c r="I522" s="50" t="s">
        <v>4910</v>
      </c>
      <c r="J522" s="63" t="s">
        <v>1235</v>
      </c>
      <c r="K522" s="50" t="s">
        <v>4734</v>
      </c>
      <c r="L522" s="63" t="s">
        <v>2639</v>
      </c>
      <c r="M522" s="50" t="s">
        <v>2625</v>
      </c>
      <c r="N522" s="63" t="s">
        <v>832</v>
      </c>
      <c r="O522" s="64" t="s">
        <v>810</v>
      </c>
      <c r="P522" s="65">
        <v>32388</v>
      </c>
      <c r="Q522" s="55" t="s">
        <v>4406</v>
      </c>
      <c r="R522" s="66" t="s">
        <v>40</v>
      </c>
      <c r="U522" s="66" t="s">
        <v>1362</v>
      </c>
      <c r="V522" s="63" t="s">
        <v>762</v>
      </c>
      <c r="W522" s="63" t="s">
        <v>629</v>
      </c>
      <c r="X522" s="67">
        <v>41460</v>
      </c>
      <c r="Y522" s="68" t="s">
        <v>4422</v>
      </c>
      <c r="Z522" s="67" t="s">
        <v>1597</v>
      </c>
      <c r="AA522" s="69" t="s">
        <v>4468</v>
      </c>
      <c r="AB522" s="69" t="s">
        <v>4469</v>
      </c>
      <c r="AC522" s="63" t="s">
        <v>4470</v>
      </c>
      <c r="AD522" s="50" t="s">
        <v>4360</v>
      </c>
      <c r="AE522" s="70" t="s">
        <v>1444</v>
      </c>
      <c r="AH522" s="63" t="s">
        <v>4388</v>
      </c>
      <c r="AI522" s="49" t="s">
        <v>897</v>
      </c>
      <c r="AN522" s="63" t="s">
        <v>972</v>
      </c>
      <c r="AO522" s="63" t="s">
        <v>1535</v>
      </c>
      <c r="AQ522" s="63" t="s">
        <v>973</v>
      </c>
      <c r="AX522" s="63" t="s">
        <v>973</v>
      </c>
    </row>
    <row r="523" spans="1:50" ht="24" customHeight="1" x14ac:dyDescent="0.2">
      <c r="A523" s="78">
        <v>521</v>
      </c>
      <c r="B523" s="78" t="s">
        <v>798</v>
      </c>
      <c r="C523" s="78">
        <v>31</v>
      </c>
      <c r="D523" s="79">
        <v>41834</v>
      </c>
      <c r="E523" s="48" t="s">
        <v>1522</v>
      </c>
      <c r="F523" s="63" t="s">
        <v>968</v>
      </c>
      <c r="G523" s="49" t="s">
        <v>1159</v>
      </c>
      <c r="H523" s="63" t="s">
        <v>1236</v>
      </c>
      <c r="I523" s="50" t="s">
        <v>4732</v>
      </c>
      <c r="K523" s="50" t="s">
        <v>4910</v>
      </c>
      <c r="M523" s="50" t="s">
        <v>4910</v>
      </c>
      <c r="N523" s="63" t="s">
        <v>971</v>
      </c>
      <c r="O523" s="64" t="s">
        <v>969</v>
      </c>
      <c r="P523" s="65" t="s">
        <v>1541</v>
      </c>
      <c r="Q523" s="55" t="s">
        <v>4406</v>
      </c>
      <c r="R523" s="66" t="s">
        <v>40</v>
      </c>
      <c r="U523" s="66" t="s">
        <v>7</v>
      </c>
      <c r="V523" s="63" t="s">
        <v>763</v>
      </c>
      <c r="W523" s="63" t="s">
        <v>7</v>
      </c>
      <c r="Y523" s="68" t="s">
        <v>4359</v>
      </c>
      <c r="Z523" s="67" t="s">
        <v>3839</v>
      </c>
      <c r="AB523" s="69" t="s">
        <v>1664</v>
      </c>
      <c r="AC523" s="63" t="s">
        <v>1659</v>
      </c>
      <c r="AD523" s="50" t="s">
        <v>4360</v>
      </c>
      <c r="AI523" s="49" t="s">
        <v>1186</v>
      </c>
      <c r="AJ523" s="63" t="s">
        <v>970</v>
      </c>
    </row>
    <row r="524" spans="1:50" ht="24" customHeight="1" x14ac:dyDescent="0.2">
      <c r="A524" s="78">
        <v>522</v>
      </c>
      <c r="B524" s="78" t="s">
        <v>798</v>
      </c>
      <c r="C524" s="78">
        <v>32</v>
      </c>
      <c r="D524" s="79">
        <v>41837</v>
      </c>
      <c r="E524" s="48" t="s">
        <v>1522</v>
      </c>
      <c r="F524" s="63" t="s">
        <v>829</v>
      </c>
      <c r="G524" s="49" t="s">
        <v>1159</v>
      </c>
      <c r="H524" s="63" t="s">
        <v>1237</v>
      </c>
      <c r="I524" s="50" t="s">
        <v>4732</v>
      </c>
      <c r="K524" s="50" t="s">
        <v>4910</v>
      </c>
      <c r="L524" s="63" t="s">
        <v>2639</v>
      </c>
      <c r="M524" s="50" t="s">
        <v>2625</v>
      </c>
      <c r="O524" s="64" t="s">
        <v>863</v>
      </c>
      <c r="P524" s="65" t="s">
        <v>1580</v>
      </c>
      <c r="Q524" s="55" t="s">
        <v>4411</v>
      </c>
      <c r="R524" s="66" t="s">
        <v>40</v>
      </c>
      <c r="V524" s="63" t="s">
        <v>763</v>
      </c>
      <c r="W524" s="63" t="s">
        <v>14</v>
      </c>
      <c r="Y524" s="68" t="s">
        <v>4359</v>
      </c>
      <c r="Z524" s="67" t="s">
        <v>3839</v>
      </c>
      <c r="AD524" s="50" t="s">
        <v>4359</v>
      </c>
      <c r="AH524" s="63" t="s">
        <v>3863</v>
      </c>
      <c r="AI524" s="49" t="s">
        <v>1186</v>
      </c>
      <c r="AJ524" s="63" t="s">
        <v>864</v>
      </c>
      <c r="AK524" s="63" t="s">
        <v>865</v>
      </c>
      <c r="AL524" s="63" t="s">
        <v>3862</v>
      </c>
    </row>
    <row r="525" spans="1:50" ht="24" customHeight="1" x14ac:dyDescent="0.2">
      <c r="A525" s="78">
        <v>523</v>
      </c>
      <c r="B525" s="78" t="s">
        <v>798</v>
      </c>
      <c r="C525" s="78">
        <v>33</v>
      </c>
      <c r="D525" s="79">
        <v>41837</v>
      </c>
      <c r="E525" s="48" t="s">
        <v>1522</v>
      </c>
      <c r="F525" s="63" t="s">
        <v>829</v>
      </c>
      <c r="G525" s="49" t="s">
        <v>1159</v>
      </c>
      <c r="H525" s="63" t="s">
        <v>1238</v>
      </c>
      <c r="I525" s="50" t="s">
        <v>4732</v>
      </c>
      <c r="K525" s="50" t="s">
        <v>4910</v>
      </c>
      <c r="L525" s="63" t="s">
        <v>2618</v>
      </c>
      <c r="M525" s="50" t="s">
        <v>2619</v>
      </c>
      <c r="N525" s="63" t="s">
        <v>57</v>
      </c>
      <c r="Q525" s="55" t="s">
        <v>4359</v>
      </c>
      <c r="R525" s="66" t="s">
        <v>40</v>
      </c>
      <c r="V525" s="63" t="s">
        <v>763</v>
      </c>
      <c r="W525" s="63" t="s">
        <v>14</v>
      </c>
      <c r="Y525" s="68" t="s">
        <v>4359</v>
      </c>
      <c r="Z525" s="67" t="s">
        <v>3839</v>
      </c>
      <c r="AC525" s="63" t="s">
        <v>4357</v>
      </c>
      <c r="AD525" s="50" t="s">
        <v>1626</v>
      </c>
      <c r="AH525" s="63" t="s">
        <v>4346</v>
      </c>
      <c r="AI525" s="49" t="s">
        <v>1186</v>
      </c>
      <c r="AK525" s="63" t="s">
        <v>865</v>
      </c>
    </row>
    <row r="526" spans="1:50" ht="24" customHeight="1" x14ac:dyDescent="0.2">
      <c r="A526" s="78">
        <v>524</v>
      </c>
      <c r="B526" s="78" t="s">
        <v>798</v>
      </c>
      <c r="C526" s="78">
        <v>34</v>
      </c>
      <c r="D526" s="79">
        <v>41839</v>
      </c>
      <c r="E526" s="48" t="s">
        <v>1522</v>
      </c>
      <c r="F526" s="63" t="s">
        <v>2312</v>
      </c>
      <c r="G526" s="49" t="s">
        <v>1159</v>
      </c>
      <c r="H526" s="63" t="s">
        <v>4825</v>
      </c>
      <c r="I526" s="50" t="s">
        <v>4732</v>
      </c>
      <c r="J526" s="63" t="s">
        <v>4895</v>
      </c>
      <c r="K526" s="50" t="s">
        <v>4733</v>
      </c>
      <c r="M526" s="50" t="s">
        <v>4910</v>
      </c>
      <c r="O526" s="64" t="s">
        <v>4084</v>
      </c>
      <c r="P526" s="65">
        <v>33561</v>
      </c>
      <c r="Q526" s="55" t="s">
        <v>4406</v>
      </c>
      <c r="R526" s="66" t="s">
        <v>40</v>
      </c>
      <c r="T526" s="66" t="s">
        <v>893</v>
      </c>
      <c r="U526" s="66" t="s">
        <v>4085</v>
      </c>
      <c r="V526" s="63" t="s">
        <v>763</v>
      </c>
      <c r="W526" s="63" t="s">
        <v>629</v>
      </c>
      <c r="X526" s="67">
        <v>41839</v>
      </c>
      <c r="Y526" s="68" t="s">
        <v>4424</v>
      </c>
      <c r="Z526" s="67" t="s">
        <v>1604</v>
      </c>
      <c r="AA526" s="69" t="s">
        <v>4086</v>
      </c>
      <c r="AB526" s="69" t="s">
        <v>4087</v>
      </c>
      <c r="AC526" s="63" t="s">
        <v>4357</v>
      </c>
      <c r="AD526" s="50" t="s">
        <v>1626</v>
      </c>
      <c r="AE526" s="70" t="s">
        <v>4660</v>
      </c>
      <c r="AG526" s="63" t="s">
        <v>4438</v>
      </c>
      <c r="AH526" s="63" t="s">
        <v>4641</v>
      </c>
      <c r="AI526" s="49" t="s">
        <v>1186</v>
      </c>
      <c r="AJ526" s="63" t="s">
        <v>1065</v>
      </c>
      <c r="AK526" s="63" t="s">
        <v>3145</v>
      </c>
      <c r="AL526" s="63" t="s">
        <v>4083</v>
      </c>
      <c r="AN526" s="63" t="s">
        <v>789</v>
      </c>
      <c r="AO526" s="63" t="s">
        <v>975</v>
      </c>
      <c r="AP526" s="63" t="s">
        <v>1999</v>
      </c>
      <c r="AQ526" s="63" t="s">
        <v>967</v>
      </c>
      <c r="AR526" s="63" t="s">
        <v>974</v>
      </c>
      <c r="AX526" s="63" t="s">
        <v>966</v>
      </c>
    </row>
    <row r="527" spans="1:50" ht="24" customHeight="1" x14ac:dyDescent="0.2">
      <c r="A527" s="78">
        <v>525</v>
      </c>
      <c r="B527" s="78" t="s">
        <v>798</v>
      </c>
      <c r="C527" s="78">
        <v>35</v>
      </c>
      <c r="D527" s="79">
        <v>41841</v>
      </c>
      <c r="E527" s="48" t="s">
        <v>1522</v>
      </c>
      <c r="F527" s="63" t="s">
        <v>4710</v>
      </c>
      <c r="G527" s="49" t="s">
        <v>4426</v>
      </c>
      <c r="H527" s="63" t="s">
        <v>2638</v>
      </c>
      <c r="I527" s="50" t="s">
        <v>4732</v>
      </c>
      <c r="K527" s="50" t="s">
        <v>4910</v>
      </c>
      <c r="M527" s="50" t="s">
        <v>4910</v>
      </c>
      <c r="O527" s="64" t="s">
        <v>976</v>
      </c>
      <c r="P527" s="65" t="s">
        <v>1588</v>
      </c>
      <c r="Q527" s="55" t="s">
        <v>4407</v>
      </c>
      <c r="R527" s="66" t="s">
        <v>40</v>
      </c>
      <c r="U527" s="66" t="s">
        <v>3861</v>
      </c>
      <c r="V527" s="63" t="s">
        <v>763</v>
      </c>
      <c r="W527" s="63" t="s">
        <v>56</v>
      </c>
      <c r="Y527" s="68" t="s">
        <v>4359</v>
      </c>
      <c r="Z527" s="67" t="s">
        <v>3839</v>
      </c>
      <c r="AB527" s="69" t="s">
        <v>1622</v>
      </c>
      <c r="AC527" s="63" t="s">
        <v>3860</v>
      </c>
      <c r="AD527" s="50" t="s">
        <v>4363</v>
      </c>
      <c r="AG527" s="63" t="s">
        <v>1193</v>
      </c>
      <c r="AH527" s="63" t="s">
        <v>3859</v>
      </c>
      <c r="AI527" s="49" t="s">
        <v>1186</v>
      </c>
      <c r="AJ527" s="63" t="s">
        <v>977</v>
      </c>
      <c r="AK527" s="63" t="s">
        <v>3858</v>
      </c>
    </row>
    <row r="528" spans="1:50" ht="24" customHeight="1" x14ac:dyDescent="0.2">
      <c r="A528" s="78">
        <v>526</v>
      </c>
      <c r="B528" s="78" t="s">
        <v>798</v>
      </c>
      <c r="C528" s="78">
        <v>36</v>
      </c>
      <c r="D528" s="79">
        <v>41843</v>
      </c>
      <c r="E528" s="48" t="s">
        <v>1522</v>
      </c>
      <c r="F528" s="63" t="s">
        <v>834</v>
      </c>
      <c r="G528" s="49" t="s">
        <v>1159</v>
      </c>
      <c r="H528" s="63" t="s">
        <v>2635</v>
      </c>
      <c r="I528" s="50" t="s">
        <v>4732</v>
      </c>
      <c r="K528" s="50" t="s">
        <v>4910</v>
      </c>
      <c r="M528" s="50" t="s">
        <v>4910</v>
      </c>
      <c r="N528" s="63" t="s">
        <v>836</v>
      </c>
      <c r="O528" s="64" t="s">
        <v>827</v>
      </c>
      <c r="P528" s="65" t="s">
        <v>1548</v>
      </c>
      <c r="Q528" s="55" t="s">
        <v>4406</v>
      </c>
      <c r="R528" s="66" t="s">
        <v>40</v>
      </c>
      <c r="T528" s="66" t="s">
        <v>25</v>
      </c>
      <c r="U528" s="66" t="s">
        <v>41</v>
      </c>
      <c r="V528" s="63" t="s">
        <v>763</v>
      </c>
      <c r="W528" s="63" t="s">
        <v>41</v>
      </c>
      <c r="Y528" s="68" t="s">
        <v>4359</v>
      </c>
      <c r="Z528" s="67" t="s">
        <v>3839</v>
      </c>
      <c r="AB528" s="69" t="s">
        <v>1627</v>
      </c>
      <c r="AC528" s="63" t="s">
        <v>4357</v>
      </c>
      <c r="AD528" s="50" t="s">
        <v>1626</v>
      </c>
      <c r="AH528" s="63" t="s">
        <v>4371</v>
      </c>
      <c r="AI528" s="49" t="s">
        <v>1186</v>
      </c>
      <c r="AJ528" s="63" t="s">
        <v>1066</v>
      </c>
      <c r="AN528" s="63" t="s">
        <v>789</v>
      </c>
    </row>
    <row r="529" spans="1:50" ht="24" customHeight="1" x14ac:dyDescent="0.2">
      <c r="A529" s="78">
        <v>527</v>
      </c>
      <c r="B529" s="78" t="s">
        <v>798</v>
      </c>
      <c r="C529" s="78">
        <v>37</v>
      </c>
      <c r="D529" s="79">
        <v>41849</v>
      </c>
      <c r="E529" s="48" t="s">
        <v>1522</v>
      </c>
      <c r="F529" s="63" t="s">
        <v>1905</v>
      </c>
      <c r="G529" s="49" t="s">
        <v>1159</v>
      </c>
      <c r="H529" s="63" t="s">
        <v>2822</v>
      </c>
      <c r="I529" s="50" t="s">
        <v>4732</v>
      </c>
      <c r="J529" s="63" t="s">
        <v>4789</v>
      </c>
      <c r="K529" s="50" t="s">
        <v>4732</v>
      </c>
      <c r="L529" s="63" t="s">
        <v>2626</v>
      </c>
      <c r="M529" s="50" t="s">
        <v>2625</v>
      </c>
      <c r="O529" s="64" t="s">
        <v>963</v>
      </c>
      <c r="P529" s="65" t="s">
        <v>1554</v>
      </c>
      <c r="Q529" s="55" t="s">
        <v>4409</v>
      </c>
      <c r="R529" s="66" t="s">
        <v>40</v>
      </c>
      <c r="T529" s="66" t="s">
        <v>25</v>
      </c>
      <c r="U529" s="66" t="s">
        <v>2823</v>
      </c>
      <c r="V529" s="63" t="s">
        <v>763</v>
      </c>
      <c r="W529" s="63" t="s">
        <v>49</v>
      </c>
      <c r="X529" s="67">
        <v>41842</v>
      </c>
      <c r="Y529" s="68" t="s">
        <v>4419</v>
      </c>
      <c r="Z529" s="67" t="s">
        <v>3839</v>
      </c>
      <c r="AA529" s="69" t="s">
        <v>2824</v>
      </c>
      <c r="AB529" s="69" t="s">
        <v>1627</v>
      </c>
      <c r="AC529" s="63" t="s">
        <v>2825</v>
      </c>
      <c r="AD529" s="50" t="s">
        <v>4362</v>
      </c>
      <c r="AE529" s="70" t="s">
        <v>3394</v>
      </c>
      <c r="AH529" s="63" t="s">
        <v>2073</v>
      </c>
      <c r="AI529" s="49" t="s">
        <v>1186</v>
      </c>
      <c r="AJ529" s="63" t="s">
        <v>911</v>
      </c>
      <c r="AK529" s="63" t="s">
        <v>964</v>
      </c>
      <c r="AL529" s="63" t="s">
        <v>3693</v>
      </c>
      <c r="AM529" s="63" t="s">
        <v>3470</v>
      </c>
      <c r="AQ529" s="63" t="s">
        <v>965</v>
      </c>
      <c r="AR529" s="63" t="s">
        <v>1067</v>
      </c>
      <c r="AS529" s="63" t="s">
        <v>4128</v>
      </c>
      <c r="AX529" s="63" t="s">
        <v>965</v>
      </c>
    </row>
    <row r="530" spans="1:50" ht="24" customHeight="1" x14ac:dyDescent="0.2">
      <c r="A530" s="78">
        <v>528</v>
      </c>
      <c r="B530" s="78" t="s">
        <v>798</v>
      </c>
      <c r="C530" s="78">
        <v>38</v>
      </c>
      <c r="D530" s="79">
        <v>41850</v>
      </c>
      <c r="E530" s="48" t="s">
        <v>1522</v>
      </c>
      <c r="F530" s="63" t="s">
        <v>3601</v>
      </c>
      <c r="G530" s="49" t="s">
        <v>1156</v>
      </c>
      <c r="H530" s="63" t="s">
        <v>2702</v>
      </c>
      <c r="I530" s="50" t="s">
        <v>4732</v>
      </c>
      <c r="J530" s="63" t="s">
        <v>4894</v>
      </c>
      <c r="K530" s="50" t="s">
        <v>4734</v>
      </c>
      <c r="L530" s="63" t="s">
        <v>2662</v>
      </c>
      <c r="M530" s="50" t="s">
        <v>4730</v>
      </c>
      <c r="N530" s="63" t="s">
        <v>728</v>
      </c>
      <c r="O530" s="64" t="s">
        <v>828</v>
      </c>
      <c r="P530" s="65" t="s">
        <v>1561</v>
      </c>
      <c r="Q530" s="55" t="s">
        <v>4409</v>
      </c>
      <c r="R530" s="66" t="s">
        <v>40</v>
      </c>
      <c r="T530" s="66" t="s">
        <v>1424</v>
      </c>
      <c r="V530" s="63" t="s">
        <v>762</v>
      </c>
      <c r="W530" s="63" t="s">
        <v>4359</v>
      </c>
      <c r="X530" s="67" t="s">
        <v>4283</v>
      </c>
      <c r="Y530" s="68" t="s">
        <v>4422</v>
      </c>
      <c r="Z530" s="67" t="s">
        <v>4587</v>
      </c>
      <c r="AB530" s="69" t="s">
        <v>4620</v>
      </c>
      <c r="AC530" s="63" t="s">
        <v>4357</v>
      </c>
      <c r="AD530" s="50" t="s">
        <v>1626</v>
      </c>
      <c r="AG530" s="63" t="s">
        <v>1614</v>
      </c>
      <c r="AH530" s="63" t="s">
        <v>3629</v>
      </c>
      <c r="AI530" s="49" t="s">
        <v>1186</v>
      </c>
      <c r="AJ530" s="63" t="s">
        <v>962</v>
      </c>
      <c r="AK530" s="63" t="s">
        <v>1068</v>
      </c>
      <c r="AL530" s="63" t="s">
        <v>3628</v>
      </c>
      <c r="AN530" s="63" t="s">
        <v>789</v>
      </c>
      <c r="AQ530" s="63" t="s">
        <v>1069</v>
      </c>
    </row>
    <row r="531" spans="1:50" ht="24" customHeight="1" x14ac:dyDescent="0.2">
      <c r="A531" s="78">
        <v>529</v>
      </c>
      <c r="B531" s="78" t="s">
        <v>798</v>
      </c>
      <c r="C531" s="78">
        <v>39</v>
      </c>
      <c r="D531" s="79">
        <v>41853</v>
      </c>
      <c r="E531" s="48" t="s">
        <v>1522</v>
      </c>
      <c r="F531" s="63" t="s">
        <v>1854</v>
      </c>
      <c r="G531" s="49" t="s">
        <v>1159</v>
      </c>
      <c r="H531" s="63" t="s">
        <v>3469</v>
      </c>
      <c r="I531" s="50" t="s">
        <v>4732</v>
      </c>
      <c r="K531" s="50" t="s">
        <v>4910</v>
      </c>
      <c r="L531" s="63" t="s">
        <v>2613</v>
      </c>
      <c r="M531" s="50" t="s">
        <v>4729</v>
      </c>
      <c r="N531" s="63" t="s">
        <v>4117</v>
      </c>
      <c r="O531" s="64" t="s">
        <v>800</v>
      </c>
      <c r="Q531" s="55" t="s">
        <v>4359</v>
      </c>
      <c r="R531" s="66" t="s">
        <v>40</v>
      </c>
      <c r="U531" s="66" t="s">
        <v>47</v>
      </c>
      <c r="V531" s="63" t="s">
        <v>763</v>
      </c>
      <c r="W531" s="63" t="s">
        <v>47</v>
      </c>
      <c r="X531" s="67" t="s">
        <v>4421</v>
      </c>
      <c r="Y531" s="68" t="s">
        <v>4421</v>
      </c>
      <c r="Z531" s="67" t="s">
        <v>3839</v>
      </c>
      <c r="AA531" s="69" t="s">
        <v>2834</v>
      </c>
      <c r="AB531" s="69" t="s">
        <v>1622</v>
      </c>
      <c r="AC531" s="63" t="s">
        <v>2121</v>
      </c>
      <c r="AD531" s="50" t="s">
        <v>4360</v>
      </c>
      <c r="AE531" s="70" t="s">
        <v>2835</v>
      </c>
      <c r="AG531" s="63" t="s">
        <v>4116</v>
      </c>
      <c r="AH531" s="63" t="s">
        <v>4675</v>
      </c>
      <c r="AI531" s="49" t="s">
        <v>1186</v>
      </c>
      <c r="AJ531" s="63" t="s">
        <v>2836</v>
      </c>
      <c r="AK531" s="63" t="s">
        <v>3468</v>
      </c>
      <c r="AL531" s="63" t="s">
        <v>3627</v>
      </c>
      <c r="AM531" s="63" t="s">
        <v>4115</v>
      </c>
      <c r="AN531" s="63" t="s">
        <v>799</v>
      </c>
    </row>
    <row r="532" spans="1:50" ht="24" customHeight="1" x14ac:dyDescent="0.2">
      <c r="A532" s="78">
        <v>530</v>
      </c>
      <c r="B532" s="78" t="s">
        <v>798</v>
      </c>
      <c r="C532" s="78">
        <v>40</v>
      </c>
      <c r="D532" s="79">
        <v>41854</v>
      </c>
      <c r="E532" s="48" t="s">
        <v>1522</v>
      </c>
      <c r="F532" s="63" t="s">
        <v>873</v>
      </c>
      <c r="G532" s="49" t="s">
        <v>1159</v>
      </c>
      <c r="H532" s="63" t="s">
        <v>1212</v>
      </c>
      <c r="I532" s="50" t="s">
        <v>4732</v>
      </c>
      <c r="K532" s="50" t="s">
        <v>4910</v>
      </c>
      <c r="L532" s="63" t="s">
        <v>2621</v>
      </c>
      <c r="M532" s="50" t="s">
        <v>4730</v>
      </c>
      <c r="Q532" s="55" t="s">
        <v>4359</v>
      </c>
      <c r="R532" s="66" t="s">
        <v>40</v>
      </c>
      <c r="V532" s="63" t="s">
        <v>763</v>
      </c>
      <c r="W532" s="63" t="s">
        <v>14</v>
      </c>
      <c r="Y532" s="68" t="s">
        <v>4359</v>
      </c>
      <c r="Z532" s="67" t="s">
        <v>3839</v>
      </c>
      <c r="AD532" s="50" t="s">
        <v>4359</v>
      </c>
      <c r="AH532" s="63" t="s">
        <v>1681</v>
      </c>
      <c r="AI532" s="49" t="s">
        <v>1186</v>
      </c>
      <c r="AJ532" s="63" t="s">
        <v>874</v>
      </c>
      <c r="AK532" s="63" t="s">
        <v>875</v>
      </c>
      <c r="AL532" s="63" t="s">
        <v>1677</v>
      </c>
      <c r="AM532" s="63" t="s">
        <v>3857</v>
      </c>
    </row>
    <row r="533" spans="1:50" ht="24" customHeight="1" x14ac:dyDescent="0.2">
      <c r="A533" s="78">
        <v>531</v>
      </c>
      <c r="B533" s="78" t="s">
        <v>798</v>
      </c>
      <c r="C533" s="78">
        <v>41</v>
      </c>
      <c r="D533" s="79">
        <v>41854</v>
      </c>
      <c r="E533" s="48" t="s">
        <v>1522</v>
      </c>
      <c r="F533" s="63" t="s">
        <v>934</v>
      </c>
      <c r="G533" s="49" t="s">
        <v>1159</v>
      </c>
      <c r="H533" s="63" t="s">
        <v>1233</v>
      </c>
      <c r="I533" s="50" t="s">
        <v>4732</v>
      </c>
      <c r="K533" s="50" t="s">
        <v>4910</v>
      </c>
      <c r="M533" s="50" t="s">
        <v>4910</v>
      </c>
      <c r="O533" s="64" t="s">
        <v>1146</v>
      </c>
      <c r="Q533" s="55" t="s">
        <v>4359</v>
      </c>
      <c r="R533" s="66" t="s">
        <v>40</v>
      </c>
      <c r="V533" s="63" t="s">
        <v>763</v>
      </c>
      <c r="W533" s="63" t="s">
        <v>14</v>
      </c>
      <c r="Y533" s="68" t="s">
        <v>4359</v>
      </c>
      <c r="Z533" s="67" t="s">
        <v>3839</v>
      </c>
      <c r="AC533" s="63" t="s">
        <v>4357</v>
      </c>
      <c r="AD533" s="50" t="s">
        <v>1626</v>
      </c>
      <c r="AE533" s="70" t="s">
        <v>3395</v>
      </c>
      <c r="AH533" s="63" t="s">
        <v>1682</v>
      </c>
      <c r="AI533" s="49" t="s">
        <v>1186</v>
      </c>
      <c r="AJ533" s="63" t="s">
        <v>1145</v>
      </c>
      <c r="AK533" s="63" t="s">
        <v>1677</v>
      </c>
    </row>
    <row r="534" spans="1:50" ht="24" customHeight="1" x14ac:dyDescent="0.2">
      <c r="A534" s="78">
        <v>532</v>
      </c>
      <c r="B534" s="78" t="s">
        <v>798</v>
      </c>
      <c r="C534" s="78">
        <v>42</v>
      </c>
      <c r="D534" s="79">
        <v>41855</v>
      </c>
      <c r="E534" s="48" t="s">
        <v>1522</v>
      </c>
      <c r="F534" s="63" t="s">
        <v>4464</v>
      </c>
      <c r="G534" s="49" t="s">
        <v>1159</v>
      </c>
      <c r="H534" s="63" t="s">
        <v>4852</v>
      </c>
      <c r="I534" s="50" t="s">
        <v>4732</v>
      </c>
      <c r="J534" s="63" t="s">
        <v>4783</v>
      </c>
      <c r="K534" s="50" t="s">
        <v>4732</v>
      </c>
      <c r="M534" s="50" t="s">
        <v>4910</v>
      </c>
      <c r="O534" s="64" t="s">
        <v>1144</v>
      </c>
      <c r="P534" s="65" t="s">
        <v>1558</v>
      </c>
      <c r="Q534" s="55" t="s">
        <v>4409</v>
      </c>
      <c r="R534" s="66" t="s">
        <v>40</v>
      </c>
      <c r="V534" s="63" t="s">
        <v>763</v>
      </c>
      <c r="W534" s="63" t="s">
        <v>28</v>
      </c>
      <c r="Y534" s="68" t="s">
        <v>4359</v>
      </c>
      <c r="Z534" s="67" t="s">
        <v>3839</v>
      </c>
      <c r="AB534" s="69" t="s">
        <v>1636</v>
      </c>
      <c r="AC534" s="63" t="s">
        <v>4357</v>
      </c>
      <c r="AD534" s="50" t="s">
        <v>1626</v>
      </c>
      <c r="AH534" s="63" t="s">
        <v>1680</v>
      </c>
      <c r="AI534" s="49" t="s">
        <v>1186</v>
      </c>
      <c r="AJ534" s="63" t="s">
        <v>1143</v>
      </c>
      <c r="AK534" s="63" t="s">
        <v>1677</v>
      </c>
      <c r="AL534" s="63" t="s">
        <v>3981</v>
      </c>
    </row>
    <row r="535" spans="1:50" ht="24" customHeight="1" x14ac:dyDescent="0.2">
      <c r="A535" s="78">
        <v>533</v>
      </c>
      <c r="B535" s="78" t="s">
        <v>798</v>
      </c>
      <c r="C535" s="78">
        <v>43</v>
      </c>
      <c r="D535" s="79">
        <v>41856</v>
      </c>
      <c r="E535" s="48" t="s">
        <v>1522</v>
      </c>
      <c r="F535" s="63" t="s">
        <v>829</v>
      </c>
      <c r="G535" s="49" t="s">
        <v>1159</v>
      </c>
      <c r="H535" s="63" t="s">
        <v>3189</v>
      </c>
      <c r="I535" s="50" t="s">
        <v>4732</v>
      </c>
      <c r="K535" s="50" t="s">
        <v>4910</v>
      </c>
      <c r="M535" s="50" t="s">
        <v>4910</v>
      </c>
      <c r="Q535" s="55" t="s">
        <v>4359</v>
      </c>
      <c r="R535" s="66" t="s">
        <v>40</v>
      </c>
      <c r="V535" s="63" t="s">
        <v>763</v>
      </c>
      <c r="W535" s="63" t="s">
        <v>14</v>
      </c>
      <c r="Y535" s="68" t="s">
        <v>4359</v>
      </c>
      <c r="Z535" s="67" t="s">
        <v>3839</v>
      </c>
      <c r="AC535" s="63" t="s">
        <v>4357</v>
      </c>
      <c r="AD535" s="50" t="s">
        <v>1626</v>
      </c>
      <c r="AH535" s="63" t="s">
        <v>4069</v>
      </c>
      <c r="AI535" s="49" t="s">
        <v>1186</v>
      </c>
      <c r="AJ535" s="63" t="s">
        <v>4068</v>
      </c>
    </row>
    <row r="536" spans="1:50" ht="24" customHeight="1" x14ac:dyDescent="0.2">
      <c r="A536" s="78">
        <v>534</v>
      </c>
      <c r="B536" s="78" t="s">
        <v>798</v>
      </c>
      <c r="C536" s="78">
        <v>44</v>
      </c>
      <c r="D536" s="79">
        <v>41857</v>
      </c>
      <c r="E536" s="48" t="s">
        <v>1522</v>
      </c>
      <c r="F536" s="63" t="s">
        <v>2827</v>
      </c>
      <c r="G536" s="49" t="s">
        <v>1159</v>
      </c>
      <c r="H536" s="63" t="s">
        <v>4401</v>
      </c>
      <c r="I536" s="50" t="s">
        <v>4732</v>
      </c>
      <c r="K536" s="50" t="s">
        <v>4910</v>
      </c>
      <c r="M536" s="50" t="s">
        <v>4910</v>
      </c>
      <c r="N536" s="63" t="s">
        <v>1684</v>
      </c>
      <c r="Q536" s="55" t="s">
        <v>4359</v>
      </c>
      <c r="R536" s="66" t="s">
        <v>40</v>
      </c>
      <c r="V536" s="63" t="s">
        <v>763</v>
      </c>
      <c r="W536" s="63" t="s">
        <v>14</v>
      </c>
      <c r="Y536" s="68" t="s">
        <v>4359</v>
      </c>
      <c r="Z536" s="67" t="s">
        <v>3839</v>
      </c>
      <c r="AB536" s="69" t="s">
        <v>1683</v>
      </c>
      <c r="AC536" s="63" t="s">
        <v>4357</v>
      </c>
      <c r="AD536" s="50" t="s">
        <v>1626</v>
      </c>
      <c r="AH536" s="63" t="s">
        <v>1685</v>
      </c>
      <c r="AI536" s="49" t="s">
        <v>1186</v>
      </c>
      <c r="AJ536" s="63" t="s">
        <v>1677</v>
      </c>
    </row>
    <row r="537" spans="1:50" ht="24" customHeight="1" x14ac:dyDescent="0.2">
      <c r="A537" s="78">
        <v>535</v>
      </c>
      <c r="B537" s="78" t="s">
        <v>798</v>
      </c>
      <c r="C537" s="78">
        <v>45</v>
      </c>
      <c r="D537" s="79">
        <v>41859</v>
      </c>
      <c r="E537" s="48" t="s">
        <v>1522</v>
      </c>
      <c r="F537" s="63" t="s">
        <v>1072</v>
      </c>
      <c r="G537" s="49" t="s">
        <v>1159</v>
      </c>
      <c r="H537" s="63" t="s">
        <v>1204</v>
      </c>
      <c r="I537" s="50" t="s">
        <v>4732</v>
      </c>
      <c r="K537" s="50" t="s">
        <v>4910</v>
      </c>
      <c r="L537" s="63" t="s">
        <v>2618</v>
      </c>
      <c r="M537" s="50" t="s">
        <v>2619</v>
      </c>
      <c r="N537" s="63" t="s">
        <v>1074</v>
      </c>
      <c r="O537" s="64" t="s">
        <v>4081</v>
      </c>
      <c r="P537" s="65" t="s">
        <v>1563</v>
      </c>
      <c r="Q537" s="55" t="s">
        <v>4410</v>
      </c>
      <c r="R537" s="66" t="s">
        <v>40</v>
      </c>
      <c r="T537" s="66" t="s">
        <v>25</v>
      </c>
      <c r="U537" s="66" t="s">
        <v>1382</v>
      </c>
      <c r="V537" s="63" t="s">
        <v>763</v>
      </c>
      <c r="W537" s="63" t="s">
        <v>49</v>
      </c>
      <c r="X537" s="67" t="s">
        <v>4082</v>
      </c>
      <c r="Y537" s="68" t="s">
        <v>4420</v>
      </c>
      <c r="Z537" s="67" t="s">
        <v>3839</v>
      </c>
      <c r="AB537" s="69" t="s">
        <v>2736</v>
      </c>
      <c r="AC537" s="63" t="s">
        <v>1653</v>
      </c>
      <c r="AD537" s="50" t="s">
        <v>4362</v>
      </c>
      <c r="AH537" s="63" t="s">
        <v>4080</v>
      </c>
      <c r="AI537" s="49" t="s">
        <v>1186</v>
      </c>
      <c r="AJ537" s="63" t="s">
        <v>1073</v>
      </c>
      <c r="AK537" s="63" t="s">
        <v>1075</v>
      </c>
    </row>
    <row r="538" spans="1:50" ht="24" customHeight="1" x14ac:dyDescent="0.2">
      <c r="A538" s="78">
        <v>536</v>
      </c>
      <c r="B538" s="78" t="s">
        <v>798</v>
      </c>
      <c r="C538" s="78">
        <v>46</v>
      </c>
      <c r="D538" s="79">
        <v>41860</v>
      </c>
      <c r="E538" s="48" t="s">
        <v>1522</v>
      </c>
      <c r="F538" s="63" t="s">
        <v>986</v>
      </c>
      <c r="G538" s="49" t="s">
        <v>1159</v>
      </c>
      <c r="I538" s="50" t="s">
        <v>4910</v>
      </c>
      <c r="J538" s="63" t="s">
        <v>1239</v>
      </c>
      <c r="K538" s="50" t="s">
        <v>4734</v>
      </c>
      <c r="L538" s="63" t="s">
        <v>2654</v>
      </c>
      <c r="M538" s="50" t="s">
        <v>4729</v>
      </c>
      <c r="N538" s="63" t="s">
        <v>1071</v>
      </c>
      <c r="O538" s="64" t="s">
        <v>988</v>
      </c>
      <c r="P538" s="65" t="s">
        <v>1551</v>
      </c>
      <c r="Q538" s="55" t="s">
        <v>4406</v>
      </c>
      <c r="R538" s="66" t="s">
        <v>40</v>
      </c>
      <c r="V538" s="63" t="s">
        <v>763</v>
      </c>
      <c r="W538" s="63" t="s">
        <v>1774</v>
      </c>
      <c r="Y538" s="68" t="s">
        <v>4359</v>
      </c>
      <c r="Z538" s="67" t="s">
        <v>3839</v>
      </c>
      <c r="AB538" s="69" t="s">
        <v>1622</v>
      </c>
      <c r="AC538" s="63" t="s">
        <v>2340</v>
      </c>
      <c r="AD538" s="50" t="s">
        <v>4360</v>
      </c>
      <c r="AH538" s="63" t="s">
        <v>2728</v>
      </c>
      <c r="AI538" s="49" t="s">
        <v>1186</v>
      </c>
      <c r="AJ538" s="63" t="s">
        <v>989</v>
      </c>
      <c r="AK538" s="63" t="s">
        <v>1070</v>
      </c>
      <c r="AL538" s="63" t="s">
        <v>2727</v>
      </c>
      <c r="AQ538" s="63" t="s">
        <v>987</v>
      </c>
    </row>
    <row r="539" spans="1:50" ht="24" customHeight="1" x14ac:dyDescent="0.2">
      <c r="A539" s="78">
        <v>537</v>
      </c>
      <c r="B539" s="78" t="s">
        <v>798</v>
      </c>
      <c r="C539" s="78">
        <v>47</v>
      </c>
      <c r="D539" s="79">
        <v>41862</v>
      </c>
      <c r="E539" s="48" t="s">
        <v>1522</v>
      </c>
      <c r="F539" s="63" t="s">
        <v>3601</v>
      </c>
      <c r="G539" s="49" t="s">
        <v>1156</v>
      </c>
      <c r="H539" s="63" t="s">
        <v>1207</v>
      </c>
      <c r="I539" s="50" t="s">
        <v>4732</v>
      </c>
      <c r="K539" s="50" t="s">
        <v>4910</v>
      </c>
      <c r="M539" s="50" t="s">
        <v>4910</v>
      </c>
      <c r="N539" s="63" t="s">
        <v>70</v>
      </c>
      <c r="O539" s="64" t="s">
        <v>1002</v>
      </c>
      <c r="P539" s="65" t="s">
        <v>1572</v>
      </c>
      <c r="Q539" s="55" t="s">
        <v>4411</v>
      </c>
      <c r="R539" s="66" t="s">
        <v>40</v>
      </c>
      <c r="U539" s="66" t="s">
        <v>1003</v>
      </c>
      <c r="V539" s="63" t="s">
        <v>763</v>
      </c>
      <c r="W539" s="63" t="s">
        <v>39</v>
      </c>
      <c r="X539" s="67" t="s">
        <v>1521</v>
      </c>
      <c r="Y539" s="68" t="s">
        <v>4422</v>
      </c>
      <c r="Z539" s="67" t="s">
        <v>3839</v>
      </c>
      <c r="AA539" s="69" t="s">
        <v>3626</v>
      </c>
      <c r="AB539" s="69" t="s">
        <v>1627</v>
      </c>
      <c r="AC539" s="63" t="s">
        <v>2340</v>
      </c>
      <c r="AD539" s="50" t="s">
        <v>4360</v>
      </c>
      <c r="AE539" s="70" t="s">
        <v>3396</v>
      </c>
      <c r="AH539" s="63" t="s">
        <v>4389</v>
      </c>
      <c r="AI539" s="49" t="s">
        <v>1186</v>
      </c>
      <c r="AJ539" s="63" t="s">
        <v>1001</v>
      </c>
      <c r="AK539" s="63" t="s">
        <v>1076</v>
      </c>
      <c r="AL539" s="63" t="s">
        <v>3625</v>
      </c>
      <c r="AM539" s="63" t="s">
        <v>4211</v>
      </c>
    </row>
    <row r="540" spans="1:50" ht="24" customHeight="1" x14ac:dyDescent="0.2">
      <c r="A540" s="78">
        <v>538</v>
      </c>
      <c r="B540" s="78" t="s">
        <v>798</v>
      </c>
      <c r="C540" s="78">
        <v>48</v>
      </c>
      <c r="D540" s="79">
        <v>41864</v>
      </c>
      <c r="E540" s="48" t="s">
        <v>1522</v>
      </c>
      <c r="F540" s="63" t="s">
        <v>603</v>
      </c>
      <c r="G540" s="49" t="s">
        <v>1159</v>
      </c>
      <c r="H540" s="63" t="s">
        <v>1240</v>
      </c>
      <c r="I540" s="50" t="s">
        <v>4732</v>
      </c>
      <c r="K540" s="50" t="s">
        <v>4910</v>
      </c>
      <c r="M540" s="50" t="s">
        <v>4910</v>
      </c>
      <c r="N540" s="63" t="s">
        <v>4067</v>
      </c>
      <c r="O540" s="64" t="s">
        <v>1148</v>
      </c>
      <c r="Q540" s="55" t="s">
        <v>4359</v>
      </c>
      <c r="R540" s="66" t="s">
        <v>40</v>
      </c>
      <c r="V540" s="63" t="s">
        <v>763</v>
      </c>
      <c r="W540" s="63" t="s">
        <v>14</v>
      </c>
      <c r="Y540" s="68" t="s">
        <v>4359</v>
      </c>
      <c r="Z540" s="67" t="s">
        <v>3839</v>
      </c>
      <c r="AC540" s="63" t="s">
        <v>4357</v>
      </c>
      <c r="AD540" s="50" t="s">
        <v>1626</v>
      </c>
      <c r="AH540" s="63" t="s">
        <v>4066</v>
      </c>
      <c r="AI540" s="49" t="s">
        <v>1186</v>
      </c>
      <c r="AJ540" s="63" t="s">
        <v>1147</v>
      </c>
    </row>
    <row r="541" spans="1:50" ht="24" customHeight="1" x14ac:dyDescent="0.2">
      <c r="A541" s="78">
        <v>539</v>
      </c>
      <c r="B541" s="78" t="s">
        <v>798</v>
      </c>
      <c r="C541" s="78">
        <v>49</v>
      </c>
      <c r="D541" s="79">
        <v>41868</v>
      </c>
      <c r="E541" s="48" t="s">
        <v>1522</v>
      </c>
      <c r="F541" s="63" t="s">
        <v>2827</v>
      </c>
      <c r="G541" s="49" t="s">
        <v>1159</v>
      </c>
      <c r="I541" s="50" t="s">
        <v>4910</v>
      </c>
      <c r="K541" s="50" t="s">
        <v>4910</v>
      </c>
      <c r="M541" s="50" t="s">
        <v>4910</v>
      </c>
      <c r="N541" s="63" t="s">
        <v>1695</v>
      </c>
      <c r="O541" s="64" t="s">
        <v>1694</v>
      </c>
      <c r="Q541" s="55" t="s">
        <v>4359</v>
      </c>
      <c r="R541" s="66" t="s">
        <v>40</v>
      </c>
      <c r="V541" s="63" t="s">
        <v>763</v>
      </c>
      <c r="W541" s="63" t="s">
        <v>14</v>
      </c>
      <c r="X541" s="67">
        <v>41866</v>
      </c>
      <c r="Y541" s="68" t="s">
        <v>4419</v>
      </c>
      <c r="Z541" s="67" t="s">
        <v>3839</v>
      </c>
      <c r="AB541" s="69" t="s">
        <v>1670</v>
      </c>
      <c r="AD541" s="50" t="s">
        <v>4359</v>
      </c>
      <c r="AH541" s="63" t="s">
        <v>1696</v>
      </c>
      <c r="AI541" s="49" t="s">
        <v>1186</v>
      </c>
      <c r="AJ541" s="63" t="s">
        <v>1677</v>
      </c>
      <c r="AK541" s="63" t="s">
        <v>2598</v>
      </c>
    </row>
    <row r="542" spans="1:50" ht="24" customHeight="1" x14ac:dyDescent="0.2">
      <c r="A542" s="78">
        <v>540</v>
      </c>
      <c r="B542" s="78" t="s">
        <v>798</v>
      </c>
      <c r="C542" s="78">
        <v>50</v>
      </c>
      <c r="D542" s="79">
        <v>41869</v>
      </c>
      <c r="E542" s="48" t="s">
        <v>1522</v>
      </c>
      <c r="F542" s="63" t="s">
        <v>802</v>
      </c>
      <c r="G542" s="49" t="s">
        <v>1159</v>
      </c>
      <c r="I542" s="50" t="s">
        <v>4910</v>
      </c>
      <c r="J542" s="63" t="s">
        <v>4901</v>
      </c>
      <c r="K542" s="50" t="s">
        <v>4733</v>
      </c>
      <c r="M542" s="50" t="s">
        <v>4910</v>
      </c>
      <c r="N542" s="63" t="s">
        <v>57</v>
      </c>
      <c r="O542" s="64" t="s">
        <v>801</v>
      </c>
      <c r="P542" s="65">
        <v>35842</v>
      </c>
      <c r="Q542" s="55" t="s">
        <v>4408</v>
      </c>
      <c r="R542" s="66" t="s">
        <v>40</v>
      </c>
      <c r="U542" s="66" t="s">
        <v>1354</v>
      </c>
      <c r="V542" s="63" t="s">
        <v>762</v>
      </c>
      <c r="W542" s="63" t="s">
        <v>14</v>
      </c>
      <c r="X542" s="67">
        <v>41865</v>
      </c>
      <c r="Y542" s="68" t="s">
        <v>4419</v>
      </c>
      <c r="Z542" s="67" t="s">
        <v>1599</v>
      </c>
      <c r="AB542" s="69" t="s">
        <v>1534</v>
      </c>
      <c r="AC542" s="63" t="s">
        <v>4357</v>
      </c>
      <c r="AD542" s="50" t="s">
        <v>1626</v>
      </c>
      <c r="AH542" s="63" t="s">
        <v>4347</v>
      </c>
      <c r="AI542" s="49" t="s">
        <v>897</v>
      </c>
      <c r="AN542" s="63" t="s">
        <v>799</v>
      </c>
      <c r="AO542" s="63" t="s">
        <v>985</v>
      </c>
      <c r="AQ542" s="63" t="s">
        <v>910</v>
      </c>
      <c r="AX542" s="63" t="s">
        <v>985</v>
      </c>
    </row>
    <row r="543" spans="1:50" ht="24" customHeight="1" x14ac:dyDescent="0.2">
      <c r="A543" s="78">
        <v>541</v>
      </c>
      <c r="B543" s="78" t="s">
        <v>798</v>
      </c>
      <c r="C543" s="78">
        <v>51</v>
      </c>
      <c r="D543" s="79">
        <v>41869</v>
      </c>
      <c r="E543" s="48" t="s">
        <v>1522</v>
      </c>
      <c r="F543" s="63" t="s">
        <v>2827</v>
      </c>
      <c r="G543" s="49" t="s">
        <v>1159</v>
      </c>
      <c r="H543" s="63" t="s">
        <v>1241</v>
      </c>
      <c r="I543" s="50" t="s">
        <v>4732</v>
      </c>
      <c r="J543" s="63" t="s">
        <v>3278</v>
      </c>
      <c r="K543" s="50" t="s">
        <v>4732</v>
      </c>
      <c r="M543" s="50" t="s">
        <v>4910</v>
      </c>
      <c r="O543" s="64" t="s">
        <v>908</v>
      </c>
      <c r="P543" s="65" t="s">
        <v>1563</v>
      </c>
      <c r="Q543" s="55" t="s">
        <v>4410</v>
      </c>
      <c r="R543" s="66" t="s">
        <v>40</v>
      </c>
      <c r="V543" s="63" t="s">
        <v>763</v>
      </c>
      <c r="W543" s="63" t="s">
        <v>14</v>
      </c>
      <c r="Y543" s="68" t="s">
        <v>4359</v>
      </c>
      <c r="Z543" s="67" t="s">
        <v>3839</v>
      </c>
      <c r="AB543" s="69" t="s">
        <v>1642</v>
      </c>
      <c r="AC543" s="63" t="s">
        <v>4357</v>
      </c>
      <c r="AD543" s="50" t="s">
        <v>1626</v>
      </c>
      <c r="AH543" s="63" t="s">
        <v>4328</v>
      </c>
      <c r="AI543" s="49" t="s">
        <v>1186</v>
      </c>
      <c r="AJ543" s="63" t="s">
        <v>909</v>
      </c>
      <c r="AK543" s="63" t="s">
        <v>999</v>
      </c>
    </row>
    <row r="544" spans="1:50" ht="24" customHeight="1" x14ac:dyDescent="0.2">
      <c r="A544" s="78">
        <v>542</v>
      </c>
      <c r="B544" s="78" t="s">
        <v>798</v>
      </c>
      <c r="C544" s="78">
        <v>52</v>
      </c>
      <c r="D544" s="79">
        <v>41869</v>
      </c>
      <c r="E544" s="48" t="s">
        <v>1522</v>
      </c>
      <c r="F544" s="63" t="s">
        <v>3601</v>
      </c>
      <c r="G544" s="49" t="s">
        <v>1156</v>
      </c>
      <c r="I544" s="50" t="s">
        <v>4910</v>
      </c>
      <c r="J544" s="63" t="s">
        <v>4902</v>
      </c>
      <c r="K544" s="50" t="s">
        <v>4734</v>
      </c>
      <c r="L544" s="63" t="s">
        <v>2637</v>
      </c>
      <c r="M544" s="50" t="s">
        <v>4730</v>
      </c>
      <c r="O544" s="64" t="s">
        <v>998</v>
      </c>
      <c r="P544" s="65" t="s">
        <v>1560</v>
      </c>
      <c r="Q544" s="55" t="s">
        <v>4409</v>
      </c>
      <c r="R544" s="66" t="s">
        <v>40</v>
      </c>
      <c r="S544" s="66" t="s">
        <v>870</v>
      </c>
      <c r="T544" s="66" t="s">
        <v>4549</v>
      </c>
      <c r="U544" s="66" t="s">
        <v>1408</v>
      </c>
      <c r="V544" s="63" t="s">
        <v>762</v>
      </c>
      <c r="W544" s="63" t="s">
        <v>220</v>
      </c>
      <c r="X544" s="67" t="s">
        <v>4283</v>
      </c>
      <c r="Y544" s="68" t="s">
        <v>4422</v>
      </c>
      <c r="Z544" s="67" t="s">
        <v>4547</v>
      </c>
      <c r="AA544" s="69" t="s">
        <v>4640</v>
      </c>
      <c r="AB544" s="69" t="s">
        <v>4548</v>
      </c>
      <c r="AC544" s="63" t="s">
        <v>4551</v>
      </c>
      <c r="AD544" s="50" t="s">
        <v>1672</v>
      </c>
      <c r="AH544" s="63" t="s">
        <v>3002</v>
      </c>
      <c r="AI544" s="49" t="s">
        <v>1186</v>
      </c>
      <c r="AJ544" s="63" t="s">
        <v>876</v>
      </c>
      <c r="AK544" s="63" t="s">
        <v>3001</v>
      </c>
      <c r="AL544" s="63" t="s">
        <v>3467</v>
      </c>
      <c r="AN544" s="63" t="s">
        <v>799</v>
      </c>
      <c r="AQ544" s="63" t="s">
        <v>997</v>
      </c>
      <c r="AX544" s="63" t="s">
        <v>997</v>
      </c>
    </row>
    <row r="545" spans="1:50" ht="24" customHeight="1" x14ac:dyDescent="0.2">
      <c r="A545" s="78">
        <v>543</v>
      </c>
      <c r="B545" s="78" t="s">
        <v>798</v>
      </c>
      <c r="C545" s="78">
        <v>53</v>
      </c>
      <c r="D545" s="79">
        <v>41871</v>
      </c>
      <c r="E545" s="48" t="s">
        <v>1522</v>
      </c>
      <c r="F545" s="63" t="s">
        <v>804</v>
      </c>
      <c r="G545" s="49" t="s">
        <v>1159</v>
      </c>
      <c r="H545" s="63" t="s">
        <v>2611</v>
      </c>
      <c r="I545" s="50" t="s">
        <v>4732</v>
      </c>
      <c r="K545" s="50" t="s">
        <v>4910</v>
      </c>
      <c r="M545" s="50" t="s">
        <v>4910</v>
      </c>
      <c r="N545" s="63" t="s">
        <v>906</v>
      </c>
      <c r="O545" s="64" t="s">
        <v>803</v>
      </c>
      <c r="P545" s="65" t="s">
        <v>1537</v>
      </c>
      <c r="Q545" s="55" t="s">
        <v>4408</v>
      </c>
      <c r="R545" s="66" t="s">
        <v>40</v>
      </c>
      <c r="T545" s="66" t="s">
        <v>3466</v>
      </c>
      <c r="U545" s="66" t="s">
        <v>1323</v>
      </c>
      <c r="V545" s="63" t="s">
        <v>763</v>
      </c>
      <c r="W545" s="63" t="s">
        <v>39</v>
      </c>
      <c r="X545" s="67" t="s">
        <v>2496</v>
      </c>
      <c r="Y545" s="68" t="s">
        <v>4419</v>
      </c>
      <c r="Z545" s="67" t="s">
        <v>3839</v>
      </c>
      <c r="AA545" s="69" t="s">
        <v>1465</v>
      </c>
      <c r="AB545" s="69" t="s">
        <v>2609</v>
      </c>
      <c r="AC545" s="63" t="s">
        <v>4357</v>
      </c>
      <c r="AD545" s="50" t="s">
        <v>1626</v>
      </c>
      <c r="AH545" s="63" t="s">
        <v>2610</v>
      </c>
      <c r="AI545" s="49" t="s">
        <v>1186</v>
      </c>
      <c r="AJ545" s="63" t="s">
        <v>3692</v>
      </c>
      <c r="AK545" s="63" t="s">
        <v>907</v>
      </c>
      <c r="AL545" s="63" t="s">
        <v>2598</v>
      </c>
      <c r="AM545" s="63" t="s">
        <v>3465</v>
      </c>
      <c r="AN545" s="63" t="s">
        <v>799</v>
      </c>
      <c r="AQ545" s="63" t="s">
        <v>1000</v>
      </c>
    </row>
    <row r="546" spans="1:50" ht="24" customHeight="1" x14ac:dyDescent="0.2">
      <c r="A546" s="78">
        <v>544</v>
      </c>
      <c r="B546" s="78" t="s">
        <v>798</v>
      </c>
      <c r="C546" s="78">
        <v>54</v>
      </c>
      <c r="D546" s="79">
        <v>41873</v>
      </c>
      <c r="E546" s="48" t="s">
        <v>1522</v>
      </c>
      <c r="F546" s="63" t="s">
        <v>754</v>
      </c>
      <c r="G546" s="49" t="s">
        <v>1157</v>
      </c>
      <c r="I546" s="50" t="s">
        <v>4910</v>
      </c>
      <c r="J546" s="63" t="s">
        <v>4903</v>
      </c>
      <c r="K546" s="50" t="s">
        <v>4734</v>
      </c>
      <c r="L546" s="63" t="s">
        <v>2637</v>
      </c>
      <c r="M546" s="50" t="s">
        <v>4730</v>
      </c>
      <c r="N546" s="63" t="s">
        <v>2074</v>
      </c>
      <c r="O546" s="64" t="s">
        <v>899</v>
      </c>
      <c r="P546" s="65">
        <v>23937</v>
      </c>
      <c r="Q546" s="55" t="s">
        <v>4410</v>
      </c>
      <c r="R546" s="66" t="s">
        <v>40</v>
      </c>
      <c r="U546" s="66" t="s">
        <v>1350</v>
      </c>
      <c r="V546" s="63" t="s">
        <v>762</v>
      </c>
      <c r="W546" s="63" t="s">
        <v>629</v>
      </c>
      <c r="X546" s="67">
        <v>41714</v>
      </c>
      <c r="Y546" s="68" t="s">
        <v>4420</v>
      </c>
      <c r="Z546" s="67" t="s">
        <v>1600</v>
      </c>
      <c r="AA546" s="69" t="s">
        <v>1469</v>
      </c>
      <c r="AB546" s="69" t="s">
        <v>4471</v>
      </c>
      <c r="AC546" s="63" t="s">
        <v>4357</v>
      </c>
      <c r="AD546" s="50" t="s">
        <v>1626</v>
      </c>
      <c r="AG546" s="63" t="s">
        <v>1601</v>
      </c>
      <c r="AH546" s="63" t="s">
        <v>4463</v>
      </c>
      <c r="AI546" s="49" t="s">
        <v>1186</v>
      </c>
      <c r="AJ546" s="63" t="s">
        <v>1013</v>
      </c>
      <c r="AN546" s="63" t="s">
        <v>799</v>
      </c>
      <c r="AO546" s="63" t="s">
        <v>900</v>
      </c>
      <c r="AQ546" s="63" t="s">
        <v>1014</v>
      </c>
    </row>
    <row r="547" spans="1:50" ht="24" customHeight="1" x14ac:dyDescent="0.2">
      <c r="A547" s="78">
        <v>545</v>
      </c>
      <c r="B547" s="78" t="s">
        <v>798</v>
      </c>
      <c r="C547" s="78">
        <v>55</v>
      </c>
      <c r="D547" s="79">
        <v>41874</v>
      </c>
      <c r="E547" s="48" t="s">
        <v>1522</v>
      </c>
      <c r="F547" s="63" t="s">
        <v>4714</v>
      </c>
      <c r="G547" s="49" t="s">
        <v>4426</v>
      </c>
      <c r="I547" s="50" t="s">
        <v>4910</v>
      </c>
      <c r="J547" s="63" t="s">
        <v>4904</v>
      </c>
      <c r="K547" s="50" t="s">
        <v>4733</v>
      </c>
      <c r="M547" s="50" t="s">
        <v>4910</v>
      </c>
      <c r="O547" s="64" t="s">
        <v>805</v>
      </c>
      <c r="P547" s="65" t="s">
        <v>1559</v>
      </c>
      <c r="Q547" s="55" t="s">
        <v>4409</v>
      </c>
      <c r="R547" s="66" t="s">
        <v>40</v>
      </c>
      <c r="V547" s="63" t="s">
        <v>763</v>
      </c>
      <c r="W547" s="63" t="s">
        <v>39</v>
      </c>
      <c r="Y547" s="68" t="s">
        <v>4359</v>
      </c>
      <c r="Z547" s="67" t="s">
        <v>3839</v>
      </c>
      <c r="AB547" s="69" t="s">
        <v>1616</v>
      </c>
      <c r="AD547" s="50" t="s">
        <v>4359</v>
      </c>
      <c r="AG547" s="63" t="s">
        <v>1617</v>
      </c>
      <c r="AI547" s="49" t="s">
        <v>897</v>
      </c>
      <c r="AN547" s="63" t="s">
        <v>799</v>
      </c>
    </row>
    <row r="548" spans="1:50" ht="24" customHeight="1" x14ac:dyDescent="0.2">
      <c r="A548" s="78">
        <v>546</v>
      </c>
      <c r="B548" s="78" t="s">
        <v>798</v>
      </c>
      <c r="C548" s="78">
        <v>56</v>
      </c>
      <c r="D548" s="79">
        <v>41877</v>
      </c>
      <c r="E548" s="48" t="s">
        <v>1522</v>
      </c>
      <c r="F548" s="63" t="s">
        <v>891</v>
      </c>
      <c r="G548" s="49" t="s">
        <v>1159</v>
      </c>
      <c r="H548" s="63" t="s">
        <v>1242</v>
      </c>
      <c r="I548" s="50" t="s">
        <v>4732</v>
      </c>
      <c r="J548" s="63" t="s">
        <v>3132</v>
      </c>
      <c r="K548" s="50" t="s">
        <v>4732</v>
      </c>
      <c r="L548" s="63" t="s">
        <v>3464</v>
      </c>
      <c r="M548" s="50" t="s">
        <v>4727</v>
      </c>
      <c r="N548" s="63" t="s">
        <v>2744</v>
      </c>
      <c r="O548" s="64" t="s">
        <v>806</v>
      </c>
      <c r="P548" s="65" t="s">
        <v>1565</v>
      </c>
      <c r="Q548" s="55" t="s">
        <v>4410</v>
      </c>
      <c r="R548" s="66" t="s">
        <v>40</v>
      </c>
      <c r="T548" s="66" t="s">
        <v>22</v>
      </c>
      <c r="U548" s="66" t="s">
        <v>47</v>
      </c>
      <c r="V548" s="63" t="s">
        <v>763</v>
      </c>
      <c r="W548" s="63" t="s">
        <v>47</v>
      </c>
      <c r="Y548" s="68" t="s">
        <v>4359</v>
      </c>
      <c r="Z548" s="67" t="s">
        <v>3839</v>
      </c>
      <c r="AA548" s="69" t="s">
        <v>1471</v>
      </c>
      <c r="AB548" s="69" t="s">
        <v>1622</v>
      </c>
      <c r="AC548" s="63" t="s">
        <v>4357</v>
      </c>
      <c r="AD548" s="50" t="s">
        <v>1626</v>
      </c>
      <c r="AH548" s="63" t="s">
        <v>3463</v>
      </c>
      <c r="AI548" s="49" t="s">
        <v>1186</v>
      </c>
      <c r="AJ548" s="63" t="s">
        <v>890</v>
      </c>
      <c r="AK548" s="63" t="s">
        <v>3462</v>
      </c>
      <c r="AN548" s="63" t="s">
        <v>799</v>
      </c>
      <c r="AO548" s="63" t="s">
        <v>990</v>
      </c>
    </row>
    <row r="549" spans="1:50" ht="24" customHeight="1" x14ac:dyDescent="0.2">
      <c r="A549" s="78">
        <v>547</v>
      </c>
      <c r="B549" s="78" t="s">
        <v>798</v>
      </c>
      <c r="C549" s="78">
        <v>57</v>
      </c>
      <c r="D549" s="79">
        <v>41877</v>
      </c>
      <c r="E549" s="48" t="s">
        <v>1522</v>
      </c>
      <c r="F549" s="63" t="s">
        <v>1154</v>
      </c>
      <c r="G549" s="49" t="s">
        <v>1157</v>
      </c>
      <c r="H549" s="63" t="s">
        <v>1243</v>
      </c>
      <c r="I549" s="50" t="s">
        <v>4732</v>
      </c>
      <c r="K549" s="50" t="s">
        <v>4910</v>
      </c>
      <c r="M549" s="50" t="s">
        <v>4910</v>
      </c>
      <c r="O549" s="64" t="s">
        <v>807</v>
      </c>
      <c r="P549" s="65" t="s">
        <v>1566</v>
      </c>
      <c r="Q549" s="55" t="s">
        <v>4410</v>
      </c>
      <c r="R549" s="66" t="s">
        <v>2472</v>
      </c>
      <c r="T549" s="66" t="s">
        <v>15</v>
      </c>
      <c r="V549" s="63" t="s">
        <v>763</v>
      </c>
      <c r="W549" s="63" t="s">
        <v>631</v>
      </c>
      <c r="Y549" s="68" t="s">
        <v>4359</v>
      </c>
      <c r="Z549" s="67" t="s">
        <v>3839</v>
      </c>
      <c r="AA549" s="69" t="s">
        <v>1476</v>
      </c>
      <c r="AB549" s="69" t="s">
        <v>1627</v>
      </c>
      <c r="AC549" s="63" t="s">
        <v>1596</v>
      </c>
      <c r="AD549" s="50" t="s">
        <v>4361</v>
      </c>
      <c r="AG549" s="63" t="s">
        <v>1656</v>
      </c>
      <c r="AH549" s="63" t="s">
        <v>3463</v>
      </c>
      <c r="AI549" s="49" t="s">
        <v>1186</v>
      </c>
      <c r="AJ549" s="63" t="s">
        <v>890</v>
      </c>
      <c r="AK549" s="63" t="s">
        <v>3462</v>
      </c>
      <c r="AN549" s="63" t="s">
        <v>799</v>
      </c>
      <c r="AO549" s="63" t="s">
        <v>990</v>
      </c>
    </row>
    <row r="550" spans="1:50" ht="24" customHeight="1" x14ac:dyDescent="0.2">
      <c r="A550" s="78">
        <v>548</v>
      </c>
      <c r="B550" s="78" t="s">
        <v>798</v>
      </c>
      <c r="C550" s="78">
        <v>58</v>
      </c>
      <c r="D550" s="79">
        <v>41878</v>
      </c>
      <c r="E550" s="48" t="s">
        <v>1522</v>
      </c>
      <c r="F550" s="63" t="s">
        <v>753</v>
      </c>
      <c r="G550" s="49" t="s">
        <v>1157</v>
      </c>
      <c r="H550" s="63" t="s">
        <v>2841</v>
      </c>
      <c r="I550" s="50" t="s">
        <v>4732</v>
      </c>
      <c r="J550" s="63" t="s">
        <v>3278</v>
      </c>
      <c r="K550" s="50" t="s">
        <v>4732</v>
      </c>
      <c r="M550" s="50" t="s">
        <v>4910</v>
      </c>
      <c r="N550" s="63" t="s">
        <v>4127</v>
      </c>
      <c r="O550" s="64" t="s">
        <v>2891</v>
      </c>
      <c r="P550" s="65" t="s">
        <v>1573</v>
      </c>
      <c r="Q550" s="55" t="s">
        <v>4411</v>
      </c>
      <c r="R550" s="66" t="s">
        <v>40</v>
      </c>
      <c r="U550" s="66" t="s">
        <v>4126</v>
      </c>
      <c r="V550" s="63" t="s">
        <v>763</v>
      </c>
      <c r="W550" s="63" t="s">
        <v>47</v>
      </c>
      <c r="X550" s="67">
        <v>41764</v>
      </c>
      <c r="Y550" s="68" t="s">
        <v>4420</v>
      </c>
      <c r="Z550" s="67" t="s">
        <v>3839</v>
      </c>
      <c r="AA550" s="69" t="s">
        <v>2892</v>
      </c>
      <c r="AB550" s="69" t="s">
        <v>1622</v>
      </c>
      <c r="AC550" s="63" t="s">
        <v>2340</v>
      </c>
      <c r="AD550" s="50" t="s">
        <v>4360</v>
      </c>
      <c r="AE550" s="70" t="s">
        <v>3624</v>
      </c>
      <c r="AH550" s="63" t="s">
        <v>4663</v>
      </c>
      <c r="AI550" s="49" t="s">
        <v>1186</v>
      </c>
      <c r="AJ550" s="63" t="s">
        <v>2890</v>
      </c>
      <c r="AK550" s="63" t="s">
        <v>3623</v>
      </c>
      <c r="AL550" s="63" t="s">
        <v>4125</v>
      </c>
    </row>
    <row r="551" spans="1:50" ht="24" customHeight="1" x14ac:dyDescent="0.2">
      <c r="A551" s="78">
        <v>549</v>
      </c>
      <c r="B551" s="78" t="s">
        <v>798</v>
      </c>
      <c r="C551" s="78">
        <v>59</v>
      </c>
      <c r="D551" s="79">
        <v>41878</v>
      </c>
      <c r="E551" s="48" t="s">
        <v>1522</v>
      </c>
      <c r="F551" s="63" t="s">
        <v>991</v>
      </c>
      <c r="G551" s="49" t="s">
        <v>1159</v>
      </c>
      <c r="I551" s="50" t="s">
        <v>4910</v>
      </c>
      <c r="K551" s="50" t="s">
        <v>4910</v>
      </c>
      <c r="M551" s="50" t="s">
        <v>4910</v>
      </c>
      <c r="O551" s="64" t="s">
        <v>992</v>
      </c>
      <c r="P551" s="65" t="s">
        <v>1572</v>
      </c>
      <c r="Q551" s="55" t="s">
        <v>4411</v>
      </c>
      <c r="R551" s="66" t="s">
        <v>2472</v>
      </c>
      <c r="V551" s="63" t="s">
        <v>763</v>
      </c>
      <c r="W551" s="63" t="s">
        <v>60</v>
      </c>
      <c r="Y551" s="68" t="s">
        <v>4359</v>
      </c>
      <c r="Z551" s="67" t="s">
        <v>3839</v>
      </c>
      <c r="AD551" s="50" t="s">
        <v>4359</v>
      </c>
      <c r="AI551" s="49" t="s">
        <v>897</v>
      </c>
      <c r="AN551" s="63" t="s">
        <v>990</v>
      </c>
    </row>
    <row r="552" spans="1:50" ht="24" customHeight="1" x14ac:dyDescent="0.2">
      <c r="A552" s="78">
        <v>550</v>
      </c>
      <c r="B552" s="78" t="s">
        <v>798</v>
      </c>
      <c r="C552" s="78">
        <v>60</v>
      </c>
      <c r="D552" s="79">
        <v>41879</v>
      </c>
      <c r="E552" s="48" t="s">
        <v>1522</v>
      </c>
      <c r="F552" s="63" t="s">
        <v>2532</v>
      </c>
      <c r="G552" s="49" t="s">
        <v>1159</v>
      </c>
      <c r="H552" s="63" t="s">
        <v>2729</v>
      </c>
      <c r="I552" s="50" t="s">
        <v>4732</v>
      </c>
      <c r="J552" s="63" t="s">
        <v>3278</v>
      </c>
      <c r="K552" s="50" t="s">
        <v>4732</v>
      </c>
      <c r="L552" s="63" t="s">
        <v>2661</v>
      </c>
      <c r="M552" s="50" t="s">
        <v>4942</v>
      </c>
      <c r="N552" s="63" t="s">
        <v>48</v>
      </c>
      <c r="O552" s="64" t="s">
        <v>808</v>
      </c>
      <c r="P552" s="65" t="s">
        <v>1547</v>
      </c>
      <c r="Q552" s="55" t="s">
        <v>4406</v>
      </c>
      <c r="R552" s="66" t="s">
        <v>40</v>
      </c>
      <c r="U552" s="66" t="s">
        <v>1764</v>
      </c>
      <c r="V552" s="63" t="s">
        <v>763</v>
      </c>
      <c r="W552" s="63" t="s">
        <v>47</v>
      </c>
      <c r="X552" s="67" t="s">
        <v>1522</v>
      </c>
      <c r="Y552" s="68" t="s">
        <v>4937</v>
      </c>
      <c r="Z552" s="67" t="s">
        <v>3839</v>
      </c>
      <c r="AA552" s="69" t="s">
        <v>1516</v>
      </c>
      <c r="AB552" s="69" t="s">
        <v>1637</v>
      </c>
      <c r="AC552" s="63" t="s">
        <v>4357</v>
      </c>
      <c r="AD552" s="50" t="s">
        <v>1626</v>
      </c>
      <c r="AE552" s="70" t="s">
        <v>3397</v>
      </c>
      <c r="AG552" s="63" t="s">
        <v>3963</v>
      </c>
      <c r="AH552" s="63" t="s">
        <v>2075</v>
      </c>
      <c r="AI552" s="49" t="s">
        <v>1186</v>
      </c>
      <c r="AJ552" s="63" t="s">
        <v>3716</v>
      </c>
      <c r="AK552" s="63" t="s">
        <v>996</v>
      </c>
      <c r="AL552" s="63" t="s">
        <v>2730</v>
      </c>
      <c r="AM552" s="63" t="s">
        <v>3036</v>
      </c>
      <c r="AN552" s="63" t="s">
        <v>799</v>
      </c>
      <c r="AO552" s="63" t="s">
        <v>990</v>
      </c>
      <c r="AQ552" s="63" t="s">
        <v>1149</v>
      </c>
      <c r="AR552" s="63" t="s">
        <v>3962</v>
      </c>
    </row>
    <row r="553" spans="1:50" ht="24" customHeight="1" x14ac:dyDescent="0.2">
      <c r="A553" s="78">
        <v>551</v>
      </c>
      <c r="B553" s="78" t="s">
        <v>798</v>
      </c>
      <c r="C553" s="78">
        <v>61</v>
      </c>
      <c r="D553" s="79">
        <v>41880</v>
      </c>
      <c r="E553" s="48" t="s">
        <v>1522</v>
      </c>
      <c r="F553" s="63" t="s">
        <v>3601</v>
      </c>
      <c r="G553" s="49" t="s">
        <v>1156</v>
      </c>
      <c r="H553" s="63" t="s">
        <v>1244</v>
      </c>
      <c r="I553" s="50" t="s">
        <v>4732</v>
      </c>
      <c r="J553" s="63" t="s">
        <v>3278</v>
      </c>
      <c r="K553" s="50" t="s">
        <v>4732</v>
      </c>
      <c r="L553" s="63" t="s">
        <v>2618</v>
      </c>
      <c r="M553" s="50" t="s">
        <v>2619</v>
      </c>
      <c r="N553" s="63" t="s">
        <v>70</v>
      </c>
      <c r="O553" s="64" t="s">
        <v>901</v>
      </c>
      <c r="P553" s="65" t="s">
        <v>1558</v>
      </c>
      <c r="Q553" s="55" t="s">
        <v>4409</v>
      </c>
      <c r="R553" s="66" t="s">
        <v>40</v>
      </c>
      <c r="U553" s="66" t="s">
        <v>1409</v>
      </c>
      <c r="V553" s="63" t="s">
        <v>763</v>
      </c>
      <c r="W553" s="63" t="s">
        <v>220</v>
      </c>
      <c r="X553" s="67" t="s">
        <v>1520</v>
      </c>
      <c r="Y553" s="68" t="s">
        <v>4421</v>
      </c>
      <c r="Z553" s="67" t="s">
        <v>3839</v>
      </c>
      <c r="AB553" s="69" t="s">
        <v>4615</v>
      </c>
      <c r="AC553" s="63" t="s">
        <v>1658</v>
      </c>
      <c r="AD553" s="50" t="s">
        <v>4360</v>
      </c>
      <c r="AE553" s="70" t="s">
        <v>3398</v>
      </c>
      <c r="AG553" s="63" t="s">
        <v>4079</v>
      </c>
      <c r="AH553" s="63" t="s">
        <v>4402</v>
      </c>
      <c r="AI553" s="49" t="s">
        <v>1186</v>
      </c>
      <c r="AJ553" s="63" t="s">
        <v>902</v>
      </c>
      <c r="AK553" s="63" t="s">
        <v>3622</v>
      </c>
      <c r="AL553" s="63" t="s">
        <v>4078</v>
      </c>
    </row>
    <row r="554" spans="1:50" ht="24" customHeight="1" x14ac:dyDescent="0.2">
      <c r="A554" s="78">
        <v>552</v>
      </c>
      <c r="B554" s="78" t="s">
        <v>798</v>
      </c>
      <c r="C554" s="78">
        <v>62</v>
      </c>
      <c r="D554" s="79">
        <v>41881</v>
      </c>
      <c r="E554" s="48" t="s">
        <v>1522</v>
      </c>
      <c r="F554" s="63" t="s">
        <v>993</v>
      </c>
      <c r="G554" s="49" t="s">
        <v>1159</v>
      </c>
      <c r="I554" s="50" t="s">
        <v>4910</v>
      </c>
      <c r="J554" s="63" t="s">
        <v>1245</v>
      </c>
      <c r="K554" s="50" t="s">
        <v>4734</v>
      </c>
      <c r="L554" s="63" t="s">
        <v>2654</v>
      </c>
      <c r="M554" s="50" t="s">
        <v>4729</v>
      </c>
      <c r="N554" s="63" t="s">
        <v>995</v>
      </c>
      <c r="O554" s="64" t="s">
        <v>809</v>
      </c>
      <c r="P554" s="65" t="s">
        <v>1562</v>
      </c>
      <c r="Q554" s="55" t="s">
        <v>4410</v>
      </c>
      <c r="R554" s="66" t="s">
        <v>40</v>
      </c>
      <c r="U554" s="66" t="s">
        <v>1378</v>
      </c>
      <c r="V554" s="63" t="s">
        <v>763</v>
      </c>
      <c r="W554" s="63" t="s">
        <v>729</v>
      </c>
      <c r="X554" s="67" t="s">
        <v>1524</v>
      </c>
      <c r="Y554" s="68" t="s">
        <v>4422</v>
      </c>
      <c r="Z554" s="67" t="s">
        <v>3839</v>
      </c>
      <c r="AA554" s="69" t="s">
        <v>1464</v>
      </c>
      <c r="AC554" s="63" t="s">
        <v>4357</v>
      </c>
      <c r="AD554" s="50" t="s">
        <v>1626</v>
      </c>
      <c r="AG554" s="63" t="s">
        <v>4488</v>
      </c>
      <c r="AH554" s="63" t="s">
        <v>4336</v>
      </c>
      <c r="AI554" s="49" t="s">
        <v>1186</v>
      </c>
      <c r="AJ554" s="63" t="s">
        <v>994</v>
      </c>
      <c r="AN554" s="63" t="s">
        <v>799</v>
      </c>
    </row>
    <row r="555" spans="1:50" ht="24" customHeight="1" x14ac:dyDescent="0.2">
      <c r="A555" s="78">
        <v>553</v>
      </c>
      <c r="B555" s="78" t="s">
        <v>798</v>
      </c>
      <c r="C555" s="78">
        <v>63</v>
      </c>
      <c r="D555" s="79">
        <v>41883</v>
      </c>
      <c r="E555" s="48" t="s">
        <v>1522</v>
      </c>
      <c r="F555" s="63" t="s">
        <v>903</v>
      </c>
      <c r="G555" s="49" t="s">
        <v>1156</v>
      </c>
      <c r="H555" s="63" t="s">
        <v>1246</v>
      </c>
      <c r="I555" s="50" t="s">
        <v>4732</v>
      </c>
      <c r="K555" s="50" t="s">
        <v>4910</v>
      </c>
      <c r="L555" s="63" t="s">
        <v>2758</v>
      </c>
      <c r="M555" s="50" t="s">
        <v>4942</v>
      </c>
      <c r="N555" s="63" t="s">
        <v>382</v>
      </c>
      <c r="O555" s="64" t="s">
        <v>904</v>
      </c>
      <c r="P555" s="65" t="s">
        <v>1561</v>
      </c>
      <c r="Q555" s="55" t="s">
        <v>4409</v>
      </c>
      <c r="R555" s="66" t="s">
        <v>40</v>
      </c>
      <c r="U555" s="66" t="s">
        <v>220</v>
      </c>
      <c r="V555" s="63" t="s">
        <v>763</v>
      </c>
      <c r="W555" s="63" t="s">
        <v>56</v>
      </c>
      <c r="X555" s="67" t="s">
        <v>1524</v>
      </c>
      <c r="Y555" s="68" t="s">
        <v>4422</v>
      </c>
      <c r="Z555" s="67" t="s">
        <v>3839</v>
      </c>
      <c r="AA555" s="69" t="s">
        <v>1450</v>
      </c>
      <c r="AB555" s="69" t="s">
        <v>1650</v>
      </c>
      <c r="AC555" s="63" t="s">
        <v>1596</v>
      </c>
      <c r="AD555" s="50" t="s">
        <v>4361</v>
      </c>
      <c r="AG555" s="63" t="s">
        <v>2597</v>
      </c>
      <c r="AH555" s="63" t="s">
        <v>2076</v>
      </c>
      <c r="AI555" s="49" t="s">
        <v>1186</v>
      </c>
      <c r="AJ555" s="63" t="s">
        <v>905</v>
      </c>
      <c r="AK555" s="63" t="s">
        <v>983</v>
      </c>
      <c r="AL555" s="63" t="s">
        <v>2598</v>
      </c>
      <c r="AM555" s="63" t="s">
        <v>2757</v>
      </c>
      <c r="AN555" s="63" t="s">
        <v>1535</v>
      </c>
      <c r="AR555" s="63" t="s">
        <v>3961</v>
      </c>
      <c r="AS555" s="63" t="s">
        <v>1150</v>
      </c>
    </row>
    <row r="556" spans="1:50" ht="24" customHeight="1" x14ac:dyDescent="0.2">
      <c r="A556" s="78">
        <v>554</v>
      </c>
      <c r="B556" s="78" t="s">
        <v>798</v>
      </c>
      <c r="C556" s="78">
        <v>64</v>
      </c>
      <c r="D556" s="79">
        <v>41883</v>
      </c>
      <c r="E556" s="48" t="s">
        <v>1522</v>
      </c>
      <c r="F556" s="63" t="s">
        <v>754</v>
      </c>
      <c r="G556" s="49" t="s">
        <v>1157</v>
      </c>
      <c r="I556" s="50" t="s">
        <v>4910</v>
      </c>
      <c r="J556" s="63" t="s">
        <v>1247</v>
      </c>
      <c r="K556" s="50" t="s">
        <v>4734</v>
      </c>
      <c r="L556" s="63" t="s">
        <v>2681</v>
      </c>
      <c r="M556" s="50" t="s">
        <v>2625</v>
      </c>
      <c r="N556" s="63" t="s">
        <v>982</v>
      </c>
      <c r="O556" s="64" t="s">
        <v>1020</v>
      </c>
      <c r="P556" s="65">
        <v>25254</v>
      </c>
      <c r="Q556" s="55" t="s">
        <v>4410</v>
      </c>
      <c r="R556" s="66" t="s">
        <v>40</v>
      </c>
      <c r="T556" s="66" t="s">
        <v>25</v>
      </c>
      <c r="U556" s="66" t="s">
        <v>1811</v>
      </c>
      <c r="V556" s="63" t="s">
        <v>762</v>
      </c>
      <c r="W556" s="63" t="s">
        <v>629</v>
      </c>
      <c r="X556" s="67">
        <v>41638</v>
      </c>
      <c r="Y556" s="68" t="s">
        <v>4937</v>
      </c>
      <c r="Z556" s="67" t="s">
        <v>1611</v>
      </c>
      <c r="AB556" s="69" t="s">
        <v>1612</v>
      </c>
      <c r="AC556" s="63" t="s">
        <v>1812</v>
      </c>
      <c r="AD556" s="50" t="s">
        <v>4362</v>
      </c>
      <c r="AG556" s="63" t="s">
        <v>1810</v>
      </c>
      <c r="AH556" s="63" t="s">
        <v>4348</v>
      </c>
      <c r="AI556" s="49" t="s">
        <v>897</v>
      </c>
      <c r="AN556" s="63" t="s">
        <v>1535</v>
      </c>
      <c r="AQ556" s="63" t="s">
        <v>981</v>
      </c>
      <c r="AR556" s="63" t="s">
        <v>1077</v>
      </c>
      <c r="AX556" s="63" t="s">
        <v>981</v>
      </c>
    </row>
    <row r="557" spans="1:50" ht="24" customHeight="1" x14ac:dyDescent="0.2">
      <c r="A557" s="78">
        <v>555</v>
      </c>
      <c r="B557" s="78" t="s">
        <v>798</v>
      </c>
      <c r="C557" s="78">
        <v>65</v>
      </c>
      <c r="D557" s="79">
        <v>41884</v>
      </c>
      <c r="E557" s="48" t="s">
        <v>1522</v>
      </c>
      <c r="F557" s="63" t="s">
        <v>3601</v>
      </c>
      <c r="G557" s="49" t="s">
        <v>1156</v>
      </c>
      <c r="H557" s="63" t="s">
        <v>1207</v>
      </c>
      <c r="I557" s="50" t="s">
        <v>4732</v>
      </c>
      <c r="J557" s="63" t="s">
        <v>3278</v>
      </c>
      <c r="K557" s="50" t="s">
        <v>4732</v>
      </c>
      <c r="M557" s="50" t="s">
        <v>4910</v>
      </c>
      <c r="N557" s="63" t="s">
        <v>3621</v>
      </c>
      <c r="O557" s="64" t="s">
        <v>1025</v>
      </c>
      <c r="P557" s="65" t="s">
        <v>1573</v>
      </c>
      <c r="Q557" s="55" t="s">
        <v>4411</v>
      </c>
      <c r="R557" s="66" t="s">
        <v>40</v>
      </c>
      <c r="U557" s="66" t="s">
        <v>56</v>
      </c>
      <c r="V557" s="63" t="s">
        <v>763</v>
      </c>
      <c r="W557" s="63" t="s">
        <v>56</v>
      </c>
      <c r="X557" s="67" t="s">
        <v>1521</v>
      </c>
      <c r="Y557" s="68" t="s">
        <v>4422</v>
      </c>
      <c r="Z557" s="67" t="s">
        <v>3839</v>
      </c>
      <c r="AA557" s="69" t="s">
        <v>1492</v>
      </c>
      <c r="AB557" s="69" t="s">
        <v>1622</v>
      </c>
      <c r="AC557" s="63" t="s">
        <v>1596</v>
      </c>
      <c r="AD557" s="50" t="s">
        <v>4361</v>
      </c>
      <c r="AE557" s="70" t="s">
        <v>3399</v>
      </c>
      <c r="AH557" s="63" t="s">
        <v>4680</v>
      </c>
      <c r="AI557" s="49" t="s">
        <v>1186</v>
      </c>
      <c r="AJ557" s="63" t="s">
        <v>1024</v>
      </c>
      <c r="AK557" s="63" t="s">
        <v>3461</v>
      </c>
      <c r="AL557" s="63" t="s">
        <v>3620</v>
      </c>
      <c r="AM557" s="63" t="s">
        <v>4210</v>
      </c>
      <c r="AN557" s="63" t="s">
        <v>1535</v>
      </c>
    </row>
    <row r="558" spans="1:50" ht="24" customHeight="1" x14ac:dyDescent="0.2">
      <c r="A558" s="78">
        <v>556</v>
      </c>
      <c r="B558" s="78" t="s">
        <v>798</v>
      </c>
      <c r="C558" s="78">
        <v>66</v>
      </c>
      <c r="D558" s="79">
        <v>41891</v>
      </c>
      <c r="E558" s="48" t="s">
        <v>1522</v>
      </c>
      <c r="F558" s="63" t="s">
        <v>3288</v>
      </c>
      <c r="G558" s="49" t="s">
        <v>1159</v>
      </c>
      <c r="H558" s="63" t="s">
        <v>1248</v>
      </c>
      <c r="I558" s="50" t="s">
        <v>4732</v>
      </c>
      <c r="K558" s="50" t="s">
        <v>4910</v>
      </c>
      <c r="M558" s="50" t="s">
        <v>4910</v>
      </c>
      <c r="N558" s="63" t="s">
        <v>1082</v>
      </c>
      <c r="O558" s="64" t="s">
        <v>1080</v>
      </c>
      <c r="Q558" s="55" t="s">
        <v>4359</v>
      </c>
      <c r="R558" s="66" t="s">
        <v>40</v>
      </c>
      <c r="U558" s="66" t="s">
        <v>3289</v>
      </c>
      <c r="V558" s="63" t="s">
        <v>763</v>
      </c>
      <c r="W558" s="63" t="s">
        <v>50</v>
      </c>
      <c r="X558" s="67" t="s">
        <v>3247</v>
      </c>
      <c r="Y558" s="68" t="s">
        <v>4420</v>
      </c>
      <c r="Z558" s="67" t="s">
        <v>3839</v>
      </c>
      <c r="AB558" s="69" t="s">
        <v>1670</v>
      </c>
      <c r="AC558" s="63" t="s">
        <v>1655</v>
      </c>
      <c r="AD558" s="50" t="s">
        <v>4362</v>
      </c>
      <c r="AG558" s="63" t="s">
        <v>3249</v>
      </c>
      <c r="AH558" s="63" t="s">
        <v>3248</v>
      </c>
      <c r="AI558" s="49" t="s">
        <v>1186</v>
      </c>
      <c r="AJ558" s="63" t="s">
        <v>1081</v>
      </c>
      <c r="AK558" s="63" t="s">
        <v>1078</v>
      </c>
      <c r="AL558" s="63" t="s">
        <v>3246</v>
      </c>
    </row>
    <row r="559" spans="1:50" ht="24" customHeight="1" x14ac:dyDescent="0.2">
      <c r="A559" s="78">
        <v>557</v>
      </c>
      <c r="B559" s="78" t="s">
        <v>798</v>
      </c>
      <c r="C559" s="78">
        <v>67</v>
      </c>
      <c r="D559" s="79">
        <v>41891</v>
      </c>
      <c r="E559" s="48" t="s">
        <v>1522</v>
      </c>
      <c r="F559" s="63" t="s">
        <v>757</v>
      </c>
      <c r="G559" s="49" t="s">
        <v>1159</v>
      </c>
      <c r="H559" s="63" t="s">
        <v>1198</v>
      </c>
      <c r="I559" s="50" t="s">
        <v>4732</v>
      </c>
      <c r="K559" s="50" t="s">
        <v>4910</v>
      </c>
      <c r="M559" s="50" t="s">
        <v>4910</v>
      </c>
      <c r="Q559" s="55" t="s">
        <v>4359</v>
      </c>
      <c r="R559" s="66" t="s">
        <v>40</v>
      </c>
      <c r="V559" s="63" t="s">
        <v>763</v>
      </c>
      <c r="W559" s="63" t="s">
        <v>28</v>
      </c>
      <c r="Y559" s="68" t="s">
        <v>4359</v>
      </c>
      <c r="Z559" s="67" t="s">
        <v>3839</v>
      </c>
      <c r="AB559" s="69" t="s">
        <v>1624</v>
      </c>
      <c r="AC559" s="63" t="s">
        <v>4357</v>
      </c>
      <c r="AD559" s="50" t="s">
        <v>1626</v>
      </c>
      <c r="AH559" s="63" t="s">
        <v>2077</v>
      </c>
      <c r="AI559" s="49" t="s">
        <v>1186</v>
      </c>
      <c r="AJ559" s="63" t="s">
        <v>898</v>
      </c>
      <c r="AK559" s="63" t="s">
        <v>1019</v>
      </c>
      <c r="AL559" s="63" t="s">
        <v>1677</v>
      </c>
      <c r="AQ559" s="63" t="s">
        <v>1079</v>
      </c>
    </row>
    <row r="560" spans="1:50" ht="24" customHeight="1" x14ac:dyDescent="0.2">
      <c r="A560" s="78">
        <v>558</v>
      </c>
      <c r="B560" s="78" t="s">
        <v>798</v>
      </c>
      <c r="C560" s="78">
        <v>68</v>
      </c>
      <c r="D560" s="79">
        <v>41899</v>
      </c>
      <c r="E560" s="48" t="s">
        <v>1522</v>
      </c>
      <c r="F560" s="63" t="s">
        <v>2312</v>
      </c>
      <c r="G560" s="49" t="s">
        <v>1159</v>
      </c>
      <c r="H560" s="63" t="s">
        <v>1249</v>
      </c>
      <c r="I560" s="50" t="s">
        <v>4732</v>
      </c>
      <c r="K560" s="50" t="s">
        <v>4910</v>
      </c>
      <c r="L560" s="63" t="s">
        <v>2618</v>
      </c>
      <c r="M560" s="50" t="s">
        <v>2619</v>
      </c>
      <c r="P560" s="65" t="s">
        <v>1587</v>
      </c>
      <c r="Q560" s="55" t="s">
        <v>4407</v>
      </c>
      <c r="R560" s="66" t="s">
        <v>40</v>
      </c>
      <c r="V560" s="63" t="s">
        <v>763</v>
      </c>
      <c r="W560" s="63" t="s">
        <v>629</v>
      </c>
      <c r="Y560" s="68" t="s">
        <v>4359</v>
      </c>
      <c r="Z560" s="67" t="s">
        <v>3839</v>
      </c>
      <c r="AC560" s="63" t="s">
        <v>4357</v>
      </c>
      <c r="AD560" s="50" t="s">
        <v>1626</v>
      </c>
      <c r="AH560" s="63" t="s">
        <v>4436</v>
      </c>
      <c r="AI560" s="49" t="s">
        <v>1186</v>
      </c>
      <c r="AJ560" s="63" t="s">
        <v>1018</v>
      </c>
      <c r="AK560" s="63" t="s">
        <v>1151</v>
      </c>
      <c r="AN560" s="63" t="s">
        <v>892</v>
      </c>
      <c r="AQ560" s="63" t="s">
        <v>1152</v>
      </c>
    </row>
    <row r="561" spans="1:43" ht="24" customHeight="1" x14ac:dyDescent="0.2">
      <c r="A561" s="78">
        <v>559</v>
      </c>
      <c r="B561" s="78" t="s">
        <v>798</v>
      </c>
      <c r="C561" s="78">
        <v>69</v>
      </c>
      <c r="D561" s="79">
        <v>41904</v>
      </c>
      <c r="E561" s="48" t="s">
        <v>1522</v>
      </c>
      <c r="F561" s="63" t="s">
        <v>1765</v>
      </c>
      <c r="G561" s="49" t="s">
        <v>1156</v>
      </c>
      <c r="H561" s="63" t="s">
        <v>4855</v>
      </c>
      <c r="I561" s="50" t="s">
        <v>4732</v>
      </c>
      <c r="J561" s="63" t="s">
        <v>1767</v>
      </c>
      <c r="K561" s="50" t="s">
        <v>4734</v>
      </c>
      <c r="L561" s="63" t="s">
        <v>2619</v>
      </c>
      <c r="M561" s="50" t="s">
        <v>2619</v>
      </c>
      <c r="N561" s="63" t="s">
        <v>1769</v>
      </c>
      <c r="O561" s="64" t="s">
        <v>1766</v>
      </c>
      <c r="P561" s="65">
        <v>24381</v>
      </c>
      <c r="Q561" s="55" t="s">
        <v>4410</v>
      </c>
      <c r="R561" s="66" t="s">
        <v>40</v>
      </c>
      <c r="T561" s="66" t="s">
        <v>3836</v>
      </c>
      <c r="U561" s="66" t="s">
        <v>1768</v>
      </c>
      <c r="V561" s="63" t="s">
        <v>762</v>
      </c>
      <c r="W561" s="63" t="s">
        <v>17</v>
      </c>
      <c r="X561" s="67">
        <v>41816</v>
      </c>
      <c r="Y561" s="68" t="s">
        <v>4420</v>
      </c>
      <c r="Z561" s="67" t="s">
        <v>4561</v>
      </c>
      <c r="AB561" s="69" t="s">
        <v>3837</v>
      </c>
      <c r="AC561" s="63" t="s">
        <v>4357</v>
      </c>
      <c r="AD561" s="50" t="s">
        <v>1626</v>
      </c>
      <c r="AH561" s="63" t="s">
        <v>3835</v>
      </c>
      <c r="AI561" s="49" t="s">
        <v>1186</v>
      </c>
      <c r="AJ561" s="63" t="s">
        <v>3834</v>
      </c>
      <c r="AN561" s="63" t="s">
        <v>1535</v>
      </c>
    </row>
    <row r="562" spans="1:43" ht="24" customHeight="1" x14ac:dyDescent="0.2">
      <c r="A562" s="78">
        <v>560</v>
      </c>
      <c r="B562" s="78" t="s">
        <v>798</v>
      </c>
      <c r="C562" s="78">
        <v>70</v>
      </c>
      <c r="D562" s="79">
        <v>41905</v>
      </c>
      <c r="E562" s="48" t="s">
        <v>1522</v>
      </c>
      <c r="F562" s="63" t="s">
        <v>611</v>
      </c>
      <c r="G562" s="49" t="s">
        <v>1159</v>
      </c>
      <c r="H562" s="63" t="s">
        <v>1207</v>
      </c>
      <c r="I562" s="50" t="s">
        <v>4732</v>
      </c>
      <c r="J562" s="63" t="s">
        <v>4784</v>
      </c>
      <c r="K562" s="50" t="s">
        <v>4732</v>
      </c>
      <c r="M562" s="50" t="s">
        <v>4910</v>
      </c>
      <c r="O562" s="64" t="s">
        <v>3459</v>
      </c>
      <c r="Q562" s="55" t="s">
        <v>4359</v>
      </c>
      <c r="R562" s="66" t="s">
        <v>2472</v>
      </c>
      <c r="V562" s="63" t="s">
        <v>763</v>
      </c>
      <c r="W562" s="63" t="s">
        <v>220</v>
      </c>
      <c r="X562" s="67" t="s">
        <v>1522</v>
      </c>
      <c r="Y562" s="68" t="s">
        <v>4937</v>
      </c>
      <c r="Z562" s="67" t="s">
        <v>3839</v>
      </c>
      <c r="AA562" s="69" t="s">
        <v>3460</v>
      </c>
      <c r="AB562" s="69" t="s">
        <v>1630</v>
      </c>
      <c r="AC562" s="63" t="s">
        <v>2340</v>
      </c>
      <c r="AD562" s="50" t="s">
        <v>4360</v>
      </c>
      <c r="AH562" s="63" t="s">
        <v>4678</v>
      </c>
      <c r="AI562" s="49" t="s">
        <v>1186</v>
      </c>
      <c r="AJ562" s="63" t="s">
        <v>3458</v>
      </c>
    </row>
    <row r="563" spans="1:43" ht="24" customHeight="1" x14ac:dyDescent="0.2">
      <c r="A563" s="78">
        <v>561</v>
      </c>
      <c r="B563" s="78" t="s">
        <v>798</v>
      </c>
      <c r="C563" s="78">
        <v>71</v>
      </c>
      <c r="D563" s="79">
        <v>41907</v>
      </c>
      <c r="E563" s="48" t="s">
        <v>1522</v>
      </c>
      <c r="F563" s="63" t="s">
        <v>1083</v>
      </c>
      <c r="G563" s="49" t="s">
        <v>1159</v>
      </c>
      <c r="I563" s="50" t="s">
        <v>4910</v>
      </c>
      <c r="J563" s="63" t="s">
        <v>1780</v>
      </c>
      <c r="K563" s="50" t="s">
        <v>4733</v>
      </c>
      <c r="M563" s="50" t="s">
        <v>4910</v>
      </c>
      <c r="O563" s="64" t="s">
        <v>1085</v>
      </c>
      <c r="P563" s="65" t="s">
        <v>1551</v>
      </c>
      <c r="Q563" s="55" t="s">
        <v>4406</v>
      </c>
      <c r="R563" s="66" t="s">
        <v>40</v>
      </c>
      <c r="U563" s="66" t="s">
        <v>60</v>
      </c>
      <c r="V563" s="63" t="s">
        <v>763</v>
      </c>
      <c r="W563" s="63" t="s">
        <v>60</v>
      </c>
      <c r="Y563" s="68" t="s">
        <v>4359</v>
      </c>
      <c r="Z563" s="67" t="s">
        <v>3839</v>
      </c>
      <c r="AC563" s="63" t="s">
        <v>1672</v>
      </c>
      <c r="AD563" s="50" t="s">
        <v>1672</v>
      </c>
      <c r="AI563" s="49" t="s">
        <v>897</v>
      </c>
      <c r="AN563" s="63" t="s">
        <v>1535</v>
      </c>
      <c r="AQ563" s="63" t="s">
        <v>1084</v>
      </c>
    </row>
    <row r="564" spans="1:43" ht="24" customHeight="1" x14ac:dyDescent="0.2">
      <c r="A564" s="78">
        <v>562</v>
      </c>
      <c r="B564" s="78" t="s">
        <v>798</v>
      </c>
      <c r="C564" s="78">
        <v>72</v>
      </c>
      <c r="D564" s="79">
        <v>41908</v>
      </c>
      <c r="E564" s="48" t="s">
        <v>1522</v>
      </c>
      <c r="F564" s="63" t="s">
        <v>598</v>
      </c>
      <c r="G564" s="49" t="s">
        <v>1159</v>
      </c>
      <c r="H564" s="63" t="s">
        <v>1781</v>
      </c>
      <c r="I564" s="50" t="s">
        <v>4732</v>
      </c>
      <c r="J564" s="63" t="s">
        <v>3132</v>
      </c>
      <c r="K564" s="50" t="s">
        <v>4732</v>
      </c>
      <c r="L564" s="63" t="s">
        <v>2731</v>
      </c>
      <c r="M564" s="50" t="s">
        <v>2619</v>
      </c>
      <c r="N564" s="63" t="s">
        <v>1006</v>
      </c>
      <c r="O564" s="64" t="s">
        <v>1005</v>
      </c>
      <c r="P564" s="65" t="s">
        <v>1548</v>
      </c>
      <c r="Q564" s="55" t="s">
        <v>4406</v>
      </c>
      <c r="R564" s="66" t="s">
        <v>40</v>
      </c>
      <c r="T564" s="66" t="s">
        <v>22</v>
      </c>
      <c r="U564" s="66" t="s">
        <v>4065</v>
      </c>
      <c r="V564" s="63" t="s">
        <v>763</v>
      </c>
      <c r="W564" s="63" t="s">
        <v>629</v>
      </c>
      <c r="X564" s="67" t="s">
        <v>1522</v>
      </c>
      <c r="Y564" s="68" t="s">
        <v>4937</v>
      </c>
      <c r="Z564" s="67" t="s">
        <v>3839</v>
      </c>
      <c r="AA564" s="69" t="s">
        <v>1456</v>
      </c>
      <c r="AB564" s="69" t="s">
        <v>1641</v>
      </c>
      <c r="AC564" s="63" t="s">
        <v>4357</v>
      </c>
      <c r="AD564" s="50" t="s">
        <v>1626</v>
      </c>
      <c r="AH564" s="63" t="s">
        <v>2733</v>
      </c>
      <c r="AI564" s="49" t="s">
        <v>1186</v>
      </c>
      <c r="AJ564" s="63" t="s">
        <v>1004</v>
      </c>
      <c r="AK564" s="63" t="s">
        <v>2732</v>
      </c>
      <c r="AL564" s="63" t="s">
        <v>3833</v>
      </c>
      <c r="AM564" s="63" t="s">
        <v>4064</v>
      </c>
      <c r="AN564" s="63" t="s">
        <v>1535</v>
      </c>
    </row>
    <row r="565" spans="1:43" ht="24" customHeight="1" x14ac:dyDescent="0.2">
      <c r="A565" s="78">
        <v>563</v>
      </c>
      <c r="B565" s="78" t="s">
        <v>798</v>
      </c>
      <c r="C565" s="78">
        <v>73</v>
      </c>
      <c r="D565" s="79">
        <v>41908</v>
      </c>
      <c r="E565" s="48" t="s">
        <v>1522</v>
      </c>
      <c r="F565" s="63" t="s">
        <v>1009</v>
      </c>
      <c r="G565" s="49" t="s">
        <v>1159</v>
      </c>
      <c r="H565" s="63" t="s">
        <v>4808</v>
      </c>
      <c r="I565" s="50" t="s">
        <v>4732</v>
      </c>
      <c r="J565" s="63" t="s">
        <v>3920</v>
      </c>
      <c r="K565" s="50" t="s">
        <v>4733</v>
      </c>
      <c r="M565" s="50" t="s">
        <v>4910</v>
      </c>
      <c r="N565" s="63" t="s">
        <v>1012</v>
      </c>
      <c r="O565" s="64" t="s">
        <v>4338</v>
      </c>
      <c r="Q565" s="55" t="s">
        <v>4359</v>
      </c>
      <c r="R565" s="66" t="s">
        <v>40</v>
      </c>
      <c r="S565" s="66" t="s">
        <v>870</v>
      </c>
      <c r="T565" s="66" t="s">
        <v>1442</v>
      </c>
      <c r="U565" s="66" t="s">
        <v>1358</v>
      </c>
      <c r="V565" s="63" t="s">
        <v>763</v>
      </c>
      <c r="W565" s="63" t="s">
        <v>59</v>
      </c>
      <c r="X565" s="67">
        <v>41908</v>
      </c>
      <c r="Y565" s="68" t="s">
        <v>4424</v>
      </c>
      <c r="Z565" s="67" t="s">
        <v>3839</v>
      </c>
      <c r="AB565" s="69" t="s">
        <v>1620</v>
      </c>
      <c r="AC565" s="63" t="s">
        <v>4357</v>
      </c>
      <c r="AD565" s="50" t="s">
        <v>1626</v>
      </c>
      <c r="AH565" s="63" t="s">
        <v>4337</v>
      </c>
      <c r="AI565" s="49" t="s">
        <v>1186</v>
      </c>
      <c r="AJ565" s="63" t="s">
        <v>1011</v>
      </c>
      <c r="AQ565" s="63" t="s">
        <v>1010</v>
      </c>
    </row>
    <row r="566" spans="1:43" ht="24" customHeight="1" x14ac:dyDescent="0.2">
      <c r="A566" s="78">
        <v>564</v>
      </c>
      <c r="B566" s="78" t="s">
        <v>798</v>
      </c>
      <c r="C566" s="78">
        <v>74</v>
      </c>
      <c r="D566" s="79">
        <v>41908</v>
      </c>
      <c r="E566" s="48" t="s">
        <v>1522</v>
      </c>
      <c r="F566" s="63" t="s">
        <v>224</v>
      </c>
      <c r="G566" s="49" t="s">
        <v>1156</v>
      </c>
      <c r="H566" s="63" t="s">
        <v>1250</v>
      </c>
      <c r="I566" s="50" t="s">
        <v>4732</v>
      </c>
      <c r="K566" s="50" t="s">
        <v>4910</v>
      </c>
      <c r="L566" s="63" t="s">
        <v>2640</v>
      </c>
      <c r="M566" s="50" t="s">
        <v>2625</v>
      </c>
      <c r="N566" s="63" t="s">
        <v>382</v>
      </c>
      <c r="O566" s="64" t="s">
        <v>1008</v>
      </c>
      <c r="P566" s="65" t="s">
        <v>1584</v>
      </c>
      <c r="Q566" s="55" t="s">
        <v>4407</v>
      </c>
      <c r="R566" s="66" t="s">
        <v>40</v>
      </c>
      <c r="V566" s="63" t="s">
        <v>763</v>
      </c>
      <c r="W566" s="63" t="s">
        <v>220</v>
      </c>
      <c r="X566" s="67" t="s">
        <v>2588</v>
      </c>
      <c r="Y566" s="68" t="s">
        <v>4937</v>
      </c>
      <c r="Z566" s="67" t="s">
        <v>3839</v>
      </c>
      <c r="AB566" s="69" t="s">
        <v>1649</v>
      </c>
      <c r="AC566" s="63" t="s">
        <v>1665</v>
      </c>
      <c r="AD566" s="50" t="s">
        <v>4362</v>
      </c>
      <c r="AH566" s="63" t="s">
        <v>4390</v>
      </c>
      <c r="AI566" s="49" t="s">
        <v>1186</v>
      </c>
      <c r="AJ566" s="63" t="s">
        <v>1007</v>
      </c>
      <c r="AK566" s="63" t="s">
        <v>3457</v>
      </c>
      <c r="AL566" s="63" t="s">
        <v>3619</v>
      </c>
      <c r="AM566" s="63" t="s">
        <v>4205</v>
      </c>
    </row>
    <row r="567" spans="1:43" ht="24" customHeight="1" x14ac:dyDescent="0.2">
      <c r="A567" s="78">
        <v>565</v>
      </c>
      <c r="B567" s="78" t="s">
        <v>798</v>
      </c>
      <c r="C567" s="78">
        <v>75</v>
      </c>
      <c r="D567" s="79">
        <v>41909</v>
      </c>
      <c r="E567" s="48" t="s">
        <v>1522</v>
      </c>
      <c r="F567" s="63" t="s">
        <v>3601</v>
      </c>
      <c r="G567" s="49" t="s">
        <v>1156</v>
      </c>
      <c r="H567" s="63" t="s">
        <v>1207</v>
      </c>
      <c r="I567" s="50" t="s">
        <v>4732</v>
      </c>
      <c r="K567" s="50" t="s">
        <v>4910</v>
      </c>
      <c r="M567" s="50" t="s">
        <v>4910</v>
      </c>
      <c r="N567" s="63" t="s">
        <v>3422</v>
      </c>
      <c r="O567" s="64" t="s">
        <v>3782</v>
      </c>
      <c r="P567" s="65" t="s">
        <v>1549</v>
      </c>
      <c r="Q567" s="55" t="s">
        <v>4406</v>
      </c>
      <c r="R567" s="66" t="s">
        <v>40</v>
      </c>
      <c r="U567" s="66" t="s">
        <v>3456</v>
      </c>
      <c r="V567" s="63" t="s">
        <v>763</v>
      </c>
      <c r="W567" s="63" t="s">
        <v>4359</v>
      </c>
      <c r="X567" s="67" t="s">
        <v>1530</v>
      </c>
      <c r="Y567" s="68" t="s">
        <v>4421</v>
      </c>
      <c r="Z567" s="67" t="s">
        <v>3839</v>
      </c>
      <c r="AA567" s="69" t="s">
        <v>3455</v>
      </c>
      <c r="AB567" s="69" t="s">
        <v>2096</v>
      </c>
      <c r="AC567" s="63" t="s">
        <v>1660</v>
      </c>
      <c r="AD567" s="50" t="s">
        <v>4360</v>
      </c>
      <c r="AE567" s="70" t="s">
        <v>3784</v>
      </c>
      <c r="AH567" s="63" t="s">
        <v>4654</v>
      </c>
      <c r="AI567" s="49" t="s">
        <v>1186</v>
      </c>
      <c r="AJ567" s="63" t="s">
        <v>3454</v>
      </c>
      <c r="AK567" s="63" t="s">
        <v>3783</v>
      </c>
      <c r="AL567" s="63" t="s">
        <v>4063</v>
      </c>
    </row>
    <row r="568" spans="1:43" ht="24" customHeight="1" x14ac:dyDescent="0.2">
      <c r="A568" s="78">
        <v>566</v>
      </c>
      <c r="B568" s="78" t="s">
        <v>798</v>
      </c>
      <c r="C568" s="78">
        <v>76</v>
      </c>
      <c r="D568" s="79">
        <v>41910</v>
      </c>
      <c r="E568" s="48" t="s">
        <v>1522</v>
      </c>
      <c r="F568" s="63" t="s">
        <v>802</v>
      </c>
      <c r="G568" s="49" t="s">
        <v>1159</v>
      </c>
      <c r="H568" s="63" t="s">
        <v>3152</v>
      </c>
      <c r="I568" s="50" t="s">
        <v>4732</v>
      </c>
      <c r="J568" s="63" t="s">
        <v>1782</v>
      </c>
      <c r="K568" s="50" t="s">
        <v>4734</v>
      </c>
      <c r="M568" s="50" t="s">
        <v>4910</v>
      </c>
      <c r="O568" s="64" t="s">
        <v>1016</v>
      </c>
      <c r="P568" s="65" t="s">
        <v>1559</v>
      </c>
      <c r="Q568" s="55" t="s">
        <v>4409</v>
      </c>
      <c r="R568" s="66" t="s">
        <v>40</v>
      </c>
      <c r="S568" s="66" t="s">
        <v>31</v>
      </c>
      <c r="T568" s="66" t="s">
        <v>1017</v>
      </c>
      <c r="U568" s="66" t="s">
        <v>1354</v>
      </c>
      <c r="V568" s="63" t="s">
        <v>763</v>
      </c>
      <c r="W568" s="63" t="s">
        <v>14</v>
      </c>
      <c r="X568" s="67" t="s">
        <v>3153</v>
      </c>
      <c r="Y568" s="68" t="s">
        <v>4419</v>
      </c>
      <c r="Z568" s="67" t="s">
        <v>3839</v>
      </c>
      <c r="AB568" s="69" t="s">
        <v>1638</v>
      </c>
      <c r="AC568" s="63" t="s">
        <v>4357</v>
      </c>
      <c r="AD568" s="50" t="s">
        <v>1626</v>
      </c>
      <c r="AH568" s="63" t="s">
        <v>3151</v>
      </c>
      <c r="AI568" s="49" t="s">
        <v>1186</v>
      </c>
      <c r="AJ568" s="63" t="s">
        <v>1015</v>
      </c>
      <c r="AK568" s="63" t="s">
        <v>3150</v>
      </c>
      <c r="AL568" s="63" t="s">
        <v>3960</v>
      </c>
      <c r="AN568" s="63" t="s">
        <v>1535</v>
      </c>
    </row>
    <row r="569" spans="1:43" ht="24" customHeight="1" x14ac:dyDescent="0.2">
      <c r="A569" s="78">
        <v>567</v>
      </c>
      <c r="B569" s="78" t="s">
        <v>798</v>
      </c>
      <c r="C569" s="78">
        <v>77</v>
      </c>
      <c r="D569" s="79">
        <v>41911</v>
      </c>
      <c r="E569" s="48" t="s">
        <v>1522</v>
      </c>
      <c r="F569" s="63" t="s">
        <v>1814</v>
      </c>
      <c r="G569" s="49" t="s">
        <v>1156</v>
      </c>
      <c r="I569" s="50" t="s">
        <v>4910</v>
      </c>
      <c r="J569" s="63" t="s">
        <v>1784</v>
      </c>
      <c r="K569" s="50" t="s">
        <v>4732</v>
      </c>
      <c r="M569" s="50" t="s">
        <v>4910</v>
      </c>
      <c r="O569" s="64" t="s">
        <v>1783</v>
      </c>
      <c r="P569" s="65" t="s">
        <v>1559</v>
      </c>
      <c r="Q569" s="55" t="s">
        <v>4409</v>
      </c>
      <c r="R569" s="66" t="s">
        <v>40</v>
      </c>
      <c r="V569" s="63" t="s">
        <v>763</v>
      </c>
      <c r="W569" s="63" t="s">
        <v>4359</v>
      </c>
      <c r="Y569" s="68" t="s">
        <v>4359</v>
      </c>
      <c r="Z569" s="67" t="s">
        <v>3839</v>
      </c>
      <c r="AD569" s="50" t="s">
        <v>4359</v>
      </c>
      <c r="AI569" s="49" t="s">
        <v>897</v>
      </c>
      <c r="AN569" s="63" t="s">
        <v>1535</v>
      </c>
    </row>
    <row r="570" spans="1:43" ht="24" customHeight="1" x14ac:dyDescent="0.2">
      <c r="A570" s="78">
        <v>568</v>
      </c>
      <c r="B570" s="78" t="s">
        <v>798</v>
      </c>
      <c r="C570" s="78">
        <v>78</v>
      </c>
      <c r="D570" s="79">
        <v>41911</v>
      </c>
      <c r="E570" s="48" t="s">
        <v>1522</v>
      </c>
      <c r="F570" s="63" t="s">
        <v>1814</v>
      </c>
      <c r="G570" s="49" t="s">
        <v>1156</v>
      </c>
      <c r="H570" s="63" t="s">
        <v>1207</v>
      </c>
      <c r="I570" s="50" t="s">
        <v>4732</v>
      </c>
      <c r="J570" s="63" t="s">
        <v>3013</v>
      </c>
      <c r="K570" s="50" t="s">
        <v>4732</v>
      </c>
      <c r="M570" s="50" t="s">
        <v>4910</v>
      </c>
      <c r="N570" s="63" t="s">
        <v>1089</v>
      </c>
      <c r="O570" s="64" t="s">
        <v>1087</v>
      </c>
      <c r="P570" s="65" t="s">
        <v>1555</v>
      </c>
      <c r="Q570" s="55" t="s">
        <v>4409</v>
      </c>
      <c r="R570" s="66" t="s">
        <v>40</v>
      </c>
      <c r="U570" s="66" t="s">
        <v>7</v>
      </c>
      <c r="V570" s="63" t="s">
        <v>763</v>
      </c>
      <c r="W570" s="63" t="s">
        <v>7</v>
      </c>
      <c r="Y570" s="68" t="s">
        <v>4359</v>
      </c>
      <c r="Z570" s="67" t="s">
        <v>3839</v>
      </c>
      <c r="AB570" s="69" t="s">
        <v>1669</v>
      </c>
      <c r="AC570" s="63" t="s">
        <v>1668</v>
      </c>
      <c r="AD570" s="50" t="s">
        <v>4360</v>
      </c>
      <c r="AH570" s="63" t="s">
        <v>4391</v>
      </c>
      <c r="AI570" s="49" t="s">
        <v>1186</v>
      </c>
      <c r="AJ570" s="63" t="s">
        <v>1086</v>
      </c>
      <c r="AK570" s="63" t="s">
        <v>1088</v>
      </c>
      <c r="AL570" s="63" t="s">
        <v>3691</v>
      </c>
      <c r="AN570" s="63" t="s">
        <v>1535</v>
      </c>
    </row>
    <row r="571" spans="1:43" ht="24" customHeight="1" x14ac:dyDescent="0.2">
      <c r="A571" s="78">
        <v>569</v>
      </c>
      <c r="B571" s="78" t="s">
        <v>798</v>
      </c>
      <c r="C571" s="78">
        <v>79</v>
      </c>
      <c r="D571" s="79">
        <v>41923</v>
      </c>
      <c r="E571" s="48" t="s">
        <v>1522</v>
      </c>
      <c r="F571" s="63" t="s">
        <v>1140</v>
      </c>
      <c r="G571" s="49" t="s">
        <v>1159</v>
      </c>
      <c r="H571" s="63" t="s">
        <v>2687</v>
      </c>
      <c r="I571" s="50" t="s">
        <v>4732</v>
      </c>
      <c r="K571" s="50" t="s">
        <v>4910</v>
      </c>
      <c r="M571" s="50" t="s">
        <v>4910</v>
      </c>
      <c r="O571" s="64" t="s">
        <v>1785</v>
      </c>
      <c r="P571" s="65" t="s">
        <v>1590</v>
      </c>
      <c r="Q571" s="55" t="s">
        <v>4407</v>
      </c>
      <c r="R571" s="66" t="s">
        <v>40</v>
      </c>
      <c r="V571" s="63" t="s">
        <v>763</v>
      </c>
      <c r="W571" s="63" t="s">
        <v>14</v>
      </c>
      <c r="X571" s="67" t="s">
        <v>2588</v>
      </c>
      <c r="Y571" s="68" t="s">
        <v>4937</v>
      </c>
      <c r="Z571" s="67" t="s">
        <v>3839</v>
      </c>
      <c r="AB571" s="69" t="s">
        <v>2688</v>
      </c>
      <c r="AC571" s="63" t="s">
        <v>2689</v>
      </c>
      <c r="AD571" s="50" t="s">
        <v>4361</v>
      </c>
      <c r="AH571" s="63" t="s">
        <v>2691</v>
      </c>
      <c r="AI571" s="49" t="s">
        <v>1186</v>
      </c>
      <c r="AJ571" s="63" t="s">
        <v>2690</v>
      </c>
      <c r="AN571" s="63" t="s">
        <v>1535</v>
      </c>
    </row>
    <row r="572" spans="1:43" ht="24" customHeight="1" x14ac:dyDescent="0.2">
      <c r="A572" s="78">
        <v>570</v>
      </c>
      <c r="B572" s="78" t="s">
        <v>798</v>
      </c>
      <c r="C572" s="78">
        <v>80</v>
      </c>
      <c r="D572" s="79">
        <v>41923</v>
      </c>
      <c r="E572" s="48" t="s">
        <v>1522</v>
      </c>
      <c r="F572" s="63" t="s">
        <v>3975</v>
      </c>
      <c r="G572" s="49" t="s">
        <v>1159</v>
      </c>
      <c r="I572" s="50" t="s">
        <v>4910</v>
      </c>
      <c r="J572" s="63" t="s">
        <v>3132</v>
      </c>
      <c r="K572" s="50" t="s">
        <v>4732</v>
      </c>
      <c r="M572" s="50" t="s">
        <v>4910</v>
      </c>
      <c r="O572" s="64" t="s">
        <v>3979</v>
      </c>
      <c r="Q572" s="55" t="s">
        <v>4359</v>
      </c>
      <c r="R572" s="66" t="s">
        <v>40</v>
      </c>
      <c r="S572" s="66" t="s">
        <v>35</v>
      </c>
      <c r="T572" s="66" t="s">
        <v>3980</v>
      </c>
      <c r="U572" s="66" t="s">
        <v>1835</v>
      </c>
      <c r="V572" s="63" t="s">
        <v>763</v>
      </c>
      <c r="W572" s="63" t="s">
        <v>14</v>
      </c>
      <c r="X572" s="67">
        <v>41878</v>
      </c>
      <c r="Y572" s="68" t="s">
        <v>4420</v>
      </c>
      <c r="Z572" s="67" t="s">
        <v>3839</v>
      </c>
      <c r="AB572" s="69" t="s">
        <v>3978</v>
      </c>
      <c r="AC572" s="63" t="s">
        <v>4357</v>
      </c>
      <c r="AD572" s="50" t="s">
        <v>1626</v>
      </c>
      <c r="AH572" s="63" t="s">
        <v>3977</v>
      </c>
      <c r="AI572" s="49" t="s">
        <v>1186</v>
      </c>
      <c r="AJ572" s="63" t="s">
        <v>3976</v>
      </c>
    </row>
    <row r="573" spans="1:43" ht="24" customHeight="1" x14ac:dyDescent="0.2">
      <c r="A573" s="78">
        <v>571</v>
      </c>
      <c r="B573" s="78" t="s">
        <v>798</v>
      </c>
      <c r="C573" s="78">
        <v>81</v>
      </c>
      <c r="D573" s="79">
        <v>41927</v>
      </c>
      <c r="E573" s="48" t="s">
        <v>1522</v>
      </c>
      <c r="F573" s="63" t="s">
        <v>607</v>
      </c>
      <c r="G573" s="49" t="s">
        <v>1159</v>
      </c>
      <c r="I573" s="50" t="s">
        <v>4910</v>
      </c>
      <c r="J573" s="63" t="s">
        <v>1771</v>
      </c>
      <c r="K573" s="50" t="s">
        <v>4734</v>
      </c>
      <c r="L573" s="63" t="s">
        <v>2676</v>
      </c>
      <c r="M573" s="50" t="s">
        <v>4728</v>
      </c>
      <c r="O573" s="64" t="s">
        <v>1902</v>
      </c>
      <c r="P573" s="65" t="s">
        <v>1560</v>
      </c>
      <c r="Q573" s="55" t="s">
        <v>4409</v>
      </c>
      <c r="R573" s="66" t="s">
        <v>40</v>
      </c>
      <c r="U573" s="66" t="s">
        <v>1770</v>
      </c>
      <c r="V573" s="63" t="s">
        <v>762</v>
      </c>
      <c r="W573" s="63" t="s">
        <v>28</v>
      </c>
      <c r="X573" s="67">
        <v>41663</v>
      </c>
      <c r="Y573" s="68" t="s">
        <v>4937</v>
      </c>
      <c r="Z573" s="67" t="s">
        <v>2698</v>
      </c>
      <c r="AB573" s="69" t="s">
        <v>2699</v>
      </c>
      <c r="AC573" s="63" t="s">
        <v>4357</v>
      </c>
      <c r="AD573" s="50" t="s">
        <v>1626</v>
      </c>
      <c r="AH573" s="63" t="s">
        <v>4392</v>
      </c>
      <c r="AI573" s="49" t="s">
        <v>897</v>
      </c>
      <c r="AN573" s="63" t="s">
        <v>1535</v>
      </c>
      <c r="AO573" s="63" t="s">
        <v>1900</v>
      </c>
      <c r="AQ573" s="63" t="s">
        <v>2697</v>
      </c>
    </row>
    <row r="574" spans="1:43" ht="24" customHeight="1" x14ac:dyDescent="0.2">
      <c r="A574" s="78">
        <v>572</v>
      </c>
      <c r="B574" s="78" t="s">
        <v>798</v>
      </c>
      <c r="C574" s="78">
        <v>82</v>
      </c>
      <c r="D574" s="79">
        <v>41930</v>
      </c>
      <c r="E574" s="48" t="s">
        <v>1522</v>
      </c>
      <c r="F574" s="63" t="s">
        <v>2436</v>
      </c>
      <c r="G574" s="49" t="s">
        <v>1159</v>
      </c>
      <c r="H574" s="63" t="s">
        <v>3911</v>
      </c>
      <c r="I574" s="50" t="s">
        <v>4733</v>
      </c>
      <c r="K574" s="50" t="s">
        <v>4910</v>
      </c>
      <c r="M574" s="50" t="s">
        <v>4910</v>
      </c>
      <c r="N574" s="63" t="s">
        <v>2695</v>
      </c>
      <c r="O574" s="64" t="s">
        <v>2693</v>
      </c>
      <c r="P574" s="65" t="s">
        <v>1550</v>
      </c>
      <c r="Q574" s="55" t="s">
        <v>4406</v>
      </c>
      <c r="R574" s="66" t="s">
        <v>40</v>
      </c>
      <c r="T574" s="66" t="s">
        <v>22</v>
      </c>
      <c r="U574" s="66" t="s">
        <v>2694</v>
      </c>
      <c r="V574" s="63" t="s">
        <v>763</v>
      </c>
      <c r="W574" s="63" t="s">
        <v>50</v>
      </c>
      <c r="X574" s="67">
        <v>41930</v>
      </c>
      <c r="Y574" s="68" t="s">
        <v>4424</v>
      </c>
      <c r="Z574" s="67" t="s">
        <v>3839</v>
      </c>
      <c r="AA574" s="69" t="s">
        <v>2692</v>
      </c>
      <c r="AB574" s="69" t="s">
        <v>2446</v>
      </c>
      <c r="AC574" s="63" t="s">
        <v>4357</v>
      </c>
      <c r="AD574" s="50" t="s">
        <v>1626</v>
      </c>
      <c r="AE574" s="70" t="s">
        <v>4461</v>
      </c>
      <c r="AF574" s="70" t="s">
        <v>5115</v>
      </c>
      <c r="AG574" s="63" t="s">
        <v>5117</v>
      </c>
      <c r="AH574" s="63" t="s">
        <v>2445</v>
      </c>
      <c r="AI574" s="49" t="s">
        <v>1186</v>
      </c>
      <c r="AJ574" s="63" t="s">
        <v>2444</v>
      </c>
      <c r="AK574" s="63" t="s">
        <v>2696</v>
      </c>
      <c r="AL574" s="63" t="s">
        <v>5083</v>
      </c>
      <c r="AM574" s="63" t="s">
        <v>5116</v>
      </c>
      <c r="AN574" s="63" t="s">
        <v>1999</v>
      </c>
    </row>
    <row r="575" spans="1:43" ht="24" customHeight="1" x14ac:dyDescent="0.2">
      <c r="A575" s="78">
        <v>573</v>
      </c>
      <c r="B575" s="78" t="s">
        <v>798</v>
      </c>
      <c r="C575" s="78">
        <v>83</v>
      </c>
      <c r="D575" s="79">
        <v>41933</v>
      </c>
      <c r="E575" s="48" t="s">
        <v>1522</v>
      </c>
      <c r="F575" s="63" t="s">
        <v>903</v>
      </c>
      <c r="G575" s="49" t="s">
        <v>1156</v>
      </c>
      <c r="H575" s="63" t="s">
        <v>1706</v>
      </c>
      <c r="I575" s="50" t="s">
        <v>4732</v>
      </c>
      <c r="J575" s="63" t="s">
        <v>1788</v>
      </c>
      <c r="K575" s="50" t="s">
        <v>4732</v>
      </c>
      <c r="M575" s="50" t="s">
        <v>4910</v>
      </c>
      <c r="N575" s="63" t="s">
        <v>2511</v>
      </c>
      <c r="O575" s="64" t="s">
        <v>1786</v>
      </c>
      <c r="P575" s="65" t="s">
        <v>1787</v>
      </c>
      <c r="Q575" s="55" t="s">
        <v>4407</v>
      </c>
      <c r="R575" s="66" t="s">
        <v>40</v>
      </c>
      <c r="U575" s="66" t="s">
        <v>2700</v>
      </c>
      <c r="V575" s="63" t="s">
        <v>763</v>
      </c>
      <c r="W575" s="63" t="s">
        <v>4359</v>
      </c>
      <c r="Y575" s="68" t="s">
        <v>4359</v>
      </c>
      <c r="Z575" s="67" t="s">
        <v>3839</v>
      </c>
      <c r="AC575" s="63" t="s">
        <v>2340</v>
      </c>
      <c r="AD575" s="50" t="s">
        <v>4360</v>
      </c>
      <c r="AH575" s="63" t="s">
        <v>4623</v>
      </c>
      <c r="AI575" s="49" t="s">
        <v>1186</v>
      </c>
      <c r="AJ575" s="63" t="s">
        <v>2701</v>
      </c>
      <c r="AK575" s="63" t="s">
        <v>3959</v>
      </c>
      <c r="AN575" s="63" t="s">
        <v>1535</v>
      </c>
    </row>
    <row r="576" spans="1:43" ht="24" customHeight="1" x14ac:dyDescent="0.2">
      <c r="A576" s="78">
        <v>574</v>
      </c>
      <c r="B576" s="78" t="s">
        <v>798</v>
      </c>
      <c r="C576" s="78">
        <v>84</v>
      </c>
      <c r="D576" s="79">
        <v>41935</v>
      </c>
      <c r="E576" s="48" t="s">
        <v>1522</v>
      </c>
      <c r="F576" s="63" t="s">
        <v>751</v>
      </c>
      <c r="G576" s="49" t="s">
        <v>1157</v>
      </c>
      <c r="I576" s="50" t="s">
        <v>4910</v>
      </c>
      <c r="J576" s="63" t="s">
        <v>1778</v>
      </c>
      <c r="K576" s="50" t="s">
        <v>4734</v>
      </c>
      <c r="M576" s="50" t="s">
        <v>4910</v>
      </c>
      <c r="N576" s="63" t="s">
        <v>1779</v>
      </c>
      <c r="O576" s="64" t="s">
        <v>1772</v>
      </c>
      <c r="P576" s="65">
        <v>17324</v>
      </c>
      <c r="Q576" s="55" t="s">
        <v>4407</v>
      </c>
      <c r="R576" s="66" t="s">
        <v>40</v>
      </c>
      <c r="U576" s="66" t="s">
        <v>1404</v>
      </c>
      <c r="V576" s="63" t="s">
        <v>762</v>
      </c>
      <c r="W576" s="63" t="s">
        <v>28</v>
      </c>
      <c r="X576" s="67">
        <v>41536</v>
      </c>
      <c r="Y576" s="68" t="s">
        <v>4422</v>
      </c>
      <c r="Z576" s="67" t="s">
        <v>4484</v>
      </c>
      <c r="AA576" s="69" t="s">
        <v>4588</v>
      </c>
      <c r="AB576" s="69" t="s">
        <v>4485</v>
      </c>
      <c r="AC576" s="63" t="s">
        <v>4357</v>
      </c>
      <c r="AD576" s="50" t="s">
        <v>4359</v>
      </c>
      <c r="AG576" s="63" t="s">
        <v>4489</v>
      </c>
      <c r="AH576" s="63" t="s">
        <v>1773</v>
      </c>
      <c r="AI576" s="49" t="s">
        <v>897</v>
      </c>
      <c r="AN576" s="63" t="s">
        <v>1535</v>
      </c>
      <c r="AO576" s="63" t="s">
        <v>1900</v>
      </c>
    </row>
    <row r="577" spans="1:43" ht="24" customHeight="1" x14ac:dyDescent="0.2">
      <c r="A577" s="78">
        <v>575</v>
      </c>
      <c r="B577" s="78" t="s">
        <v>798</v>
      </c>
      <c r="C577" s="78">
        <v>85</v>
      </c>
      <c r="D577" s="79">
        <v>41945</v>
      </c>
      <c r="E577" s="48" t="s">
        <v>1522</v>
      </c>
      <c r="F577" s="63" t="s">
        <v>1953</v>
      </c>
      <c r="G577" s="49" t="s">
        <v>1159</v>
      </c>
      <c r="H577" s="63" t="s">
        <v>3189</v>
      </c>
      <c r="I577" s="50" t="s">
        <v>4732</v>
      </c>
      <c r="J577" s="63" t="s">
        <v>3278</v>
      </c>
      <c r="K577" s="50" t="s">
        <v>4732</v>
      </c>
      <c r="M577" s="50" t="s">
        <v>4910</v>
      </c>
      <c r="N577" s="63" t="s">
        <v>3690</v>
      </c>
      <c r="O577" s="64" t="s">
        <v>3688</v>
      </c>
      <c r="P577" s="65" t="s">
        <v>1562</v>
      </c>
      <c r="Q577" s="55" t="s">
        <v>4410</v>
      </c>
      <c r="R577" s="66" t="s">
        <v>40</v>
      </c>
      <c r="T577" s="66" t="s">
        <v>25</v>
      </c>
      <c r="U577" s="66" t="s">
        <v>3689</v>
      </c>
      <c r="V577" s="63" t="s">
        <v>763</v>
      </c>
      <c r="W577" s="63" t="s">
        <v>51</v>
      </c>
      <c r="Y577" s="68" t="s">
        <v>4359</v>
      </c>
      <c r="Z577" s="67" t="s">
        <v>3839</v>
      </c>
      <c r="AB577" s="69" t="s">
        <v>1647</v>
      </c>
      <c r="AC577" s="63" t="s">
        <v>4357</v>
      </c>
      <c r="AD577" s="50" t="s">
        <v>1626</v>
      </c>
      <c r="AH577" s="63" t="s">
        <v>3687</v>
      </c>
      <c r="AI577" s="49" t="s">
        <v>1186</v>
      </c>
      <c r="AJ577" s="63" t="s">
        <v>3686</v>
      </c>
    </row>
    <row r="578" spans="1:43" ht="24" customHeight="1" x14ac:dyDescent="0.2">
      <c r="A578" s="78">
        <v>576</v>
      </c>
      <c r="B578" s="78" t="s">
        <v>798</v>
      </c>
      <c r="C578" s="78">
        <v>86</v>
      </c>
      <c r="D578" s="79">
        <v>41946</v>
      </c>
      <c r="E578" s="48" t="s">
        <v>1522</v>
      </c>
      <c r="F578" s="63" t="s">
        <v>751</v>
      </c>
      <c r="G578" s="49" t="s">
        <v>1157</v>
      </c>
      <c r="H578" s="63" t="s">
        <v>1706</v>
      </c>
      <c r="I578" s="50" t="s">
        <v>4732</v>
      </c>
      <c r="K578" s="50" t="s">
        <v>4910</v>
      </c>
      <c r="M578" s="50" t="s">
        <v>4910</v>
      </c>
      <c r="O578" s="64" t="s">
        <v>3856</v>
      </c>
      <c r="P578" s="65" t="s">
        <v>1580</v>
      </c>
      <c r="Q578" s="55" t="s">
        <v>4411</v>
      </c>
      <c r="R578" s="66" t="s">
        <v>40</v>
      </c>
      <c r="U578" s="66" t="s">
        <v>1404</v>
      </c>
      <c r="V578" s="63" t="s">
        <v>762</v>
      </c>
      <c r="W578" s="63" t="s">
        <v>28</v>
      </c>
      <c r="X578" s="67">
        <v>41536</v>
      </c>
      <c r="Y578" s="68" t="s">
        <v>4422</v>
      </c>
      <c r="Z578" s="67" t="s">
        <v>4484</v>
      </c>
      <c r="AA578" s="69" t="s">
        <v>4588</v>
      </c>
      <c r="AB578" s="69" t="s">
        <v>4485</v>
      </c>
      <c r="AC578" s="63" t="s">
        <v>4357</v>
      </c>
      <c r="AD578" s="50" t="s">
        <v>1626</v>
      </c>
      <c r="AG578" s="63" t="s">
        <v>4488</v>
      </c>
      <c r="AH578" s="63" t="s">
        <v>3855</v>
      </c>
      <c r="AI578" s="49" t="s">
        <v>1186</v>
      </c>
      <c r="AJ578" s="63" t="s">
        <v>3854</v>
      </c>
      <c r="AK578" s="63" t="s">
        <v>4062</v>
      </c>
    </row>
    <row r="579" spans="1:43" ht="24" customHeight="1" x14ac:dyDescent="0.2">
      <c r="A579" s="78">
        <v>577</v>
      </c>
      <c r="B579" s="78" t="s">
        <v>798</v>
      </c>
      <c r="C579" s="78">
        <v>87</v>
      </c>
      <c r="D579" s="79">
        <v>41946</v>
      </c>
      <c r="E579" s="48" t="s">
        <v>1522</v>
      </c>
      <c r="F579" s="63" t="s">
        <v>1030</v>
      </c>
      <c r="G579" s="49" t="s">
        <v>1159</v>
      </c>
      <c r="H579" s="63" t="s">
        <v>4829</v>
      </c>
      <c r="I579" s="50" t="s">
        <v>4732</v>
      </c>
      <c r="K579" s="50" t="s">
        <v>4910</v>
      </c>
      <c r="L579" s="63" t="s">
        <v>2621</v>
      </c>
      <c r="M579" s="50" t="s">
        <v>4730</v>
      </c>
      <c r="O579" s="64" t="s">
        <v>4203</v>
      </c>
      <c r="Q579" s="55" t="s">
        <v>4359</v>
      </c>
      <c r="R579" s="66" t="s">
        <v>40</v>
      </c>
      <c r="U579" s="66" t="s">
        <v>4204</v>
      </c>
      <c r="V579" s="63" t="s">
        <v>763</v>
      </c>
      <c r="W579" s="63" t="s">
        <v>725</v>
      </c>
      <c r="Y579" s="68" t="s">
        <v>4359</v>
      </c>
      <c r="Z579" s="67" t="s">
        <v>3839</v>
      </c>
      <c r="AC579" s="63" t="s">
        <v>1672</v>
      </c>
      <c r="AD579" s="50" t="s">
        <v>1672</v>
      </c>
      <c r="AH579" s="63" t="s">
        <v>4202</v>
      </c>
      <c r="AI579" s="49" t="s">
        <v>1186</v>
      </c>
      <c r="AJ579" s="63" t="s">
        <v>4201</v>
      </c>
    </row>
    <row r="580" spans="1:43" ht="24" customHeight="1" x14ac:dyDescent="0.2">
      <c r="A580" s="78">
        <v>578</v>
      </c>
      <c r="B580" s="78" t="s">
        <v>798</v>
      </c>
      <c r="C580" s="78">
        <v>88</v>
      </c>
      <c r="D580" s="79">
        <v>41946</v>
      </c>
      <c r="E580" s="48" t="s">
        <v>1522</v>
      </c>
      <c r="F580" s="63" t="s">
        <v>1814</v>
      </c>
      <c r="G580" s="49" t="s">
        <v>1156</v>
      </c>
      <c r="I580" s="50" t="s">
        <v>4910</v>
      </c>
      <c r="J580" s="63" t="s">
        <v>1808</v>
      </c>
      <c r="K580" s="50" t="s">
        <v>4734</v>
      </c>
      <c r="L580" s="63" t="s">
        <v>2656</v>
      </c>
      <c r="M580" s="50" t="s">
        <v>4727</v>
      </c>
      <c r="N580" s="63" t="s">
        <v>1794</v>
      </c>
      <c r="O580" s="64" t="s">
        <v>1813</v>
      </c>
      <c r="P580" s="65">
        <v>23331</v>
      </c>
      <c r="Q580" s="55" t="s">
        <v>4411</v>
      </c>
      <c r="R580" s="66" t="s">
        <v>40</v>
      </c>
      <c r="S580" s="66" t="s">
        <v>870</v>
      </c>
      <c r="T580" s="66" t="s">
        <v>1838</v>
      </c>
      <c r="U580" s="66" t="s">
        <v>7</v>
      </c>
      <c r="V580" s="63" t="s">
        <v>762</v>
      </c>
      <c r="W580" s="63" t="s">
        <v>7</v>
      </c>
      <c r="X580" s="67">
        <v>41658</v>
      </c>
      <c r="Y580" s="68" t="s">
        <v>4937</v>
      </c>
      <c r="Z580" s="67" t="s">
        <v>1839</v>
      </c>
      <c r="AB580" s="69" t="s">
        <v>1840</v>
      </c>
      <c r="AC580" s="63" t="s">
        <v>4357</v>
      </c>
      <c r="AD580" s="50" t="s">
        <v>1626</v>
      </c>
      <c r="AG580" s="63" t="s">
        <v>1841</v>
      </c>
      <c r="AI580" s="49" t="s">
        <v>897</v>
      </c>
      <c r="AN580" s="63" t="s">
        <v>1535</v>
      </c>
      <c r="AO580" s="63" t="s">
        <v>1834</v>
      </c>
      <c r="AP580" s="63" t="s">
        <v>1900</v>
      </c>
    </row>
    <row r="581" spans="1:43" ht="24" customHeight="1" x14ac:dyDescent="0.2">
      <c r="A581" s="78">
        <v>579</v>
      </c>
      <c r="B581" s="78" t="s">
        <v>798</v>
      </c>
      <c r="C581" s="78">
        <v>89</v>
      </c>
      <c r="D581" s="79">
        <v>41948</v>
      </c>
      <c r="E581" s="48" t="s">
        <v>1522</v>
      </c>
      <c r="F581" s="63" t="s">
        <v>4719</v>
      </c>
      <c r="G581" s="49" t="s">
        <v>4426</v>
      </c>
      <c r="I581" s="50" t="s">
        <v>4910</v>
      </c>
      <c r="K581" s="50" t="s">
        <v>4910</v>
      </c>
      <c r="L581" s="63" t="s">
        <v>3974</v>
      </c>
      <c r="M581" s="50" t="s">
        <v>4910</v>
      </c>
      <c r="O581" s="64" t="s">
        <v>3973</v>
      </c>
      <c r="P581" s="65" t="s">
        <v>1544</v>
      </c>
      <c r="Q581" s="55" t="s">
        <v>4406</v>
      </c>
      <c r="R581" s="66" t="s">
        <v>40</v>
      </c>
      <c r="T581" s="66" t="s">
        <v>34</v>
      </c>
      <c r="U581" s="66" t="s">
        <v>1842</v>
      </c>
      <c r="V581" s="63" t="s">
        <v>763</v>
      </c>
      <c r="W581" s="63" t="s">
        <v>14</v>
      </c>
      <c r="Y581" s="68" t="s">
        <v>4359</v>
      </c>
      <c r="Z581" s="67" t="s">
        <v>3839</v>
      </c>
      <c r="AB581" s="69" t="s">
        <v>1650</v>
      </c>
      <c r="AC581" s="63" t="s">
        <v>4357</v>
      </c>
      <c r="AD581" s="50" t="s">
        <v>1626</v>
      </c>
      <c r="AG581" s="63" t="s">
        <v>4712</v>
      </c>
      <c r="AH581" s="63" t="s">
        <v>3972</v>
      </c>
      <c r="AI581" s="49" t="s">
        <v>1186</v>
      </c>
      <c r="AJ581" s="63" t="s">
        <v>3853</v>
      </c>
      <c r="AK581" s="63" t="s">
        <v>3971</v>
      </c>
    </row>
    <row r="582" spans="1:43" ht="24" customHeight="1" x14ac:dyDescent="0.2">
      <c r="A582" s="78">
        <v>580</v>
      </c>
      <c r="B582" s="78" t="s">
        <v>798</v>
      </c>
      <c r="C582" s="78">
        <v>90</v>
      </c>
      <c r="D582" s="79">
        <v>41949</v>
      </c>
      <c r="E582" s="48" t="s">
        <v>1522</v>
      </c>
      <c r="F582" s="63" t="s">
        <v>3451</v>
      </c>
      <c r="G582" s="49" t="s">
        <v>1159</v>
      </c>
      <c r="H582" s="63" t="s">
        <v>4797</v>
      </c>
      <c r="I582" s="50" t="s">
        <v>4732</v>
      </c>
      <c r="J582" s="63" t="s">
        <v>1809</v>
      </c>
      <c r="K582" s="50" t="s">
        <v>4734</v>
      </c>
      <c r="L582" s="63" t="s">
        <v>2618</v>
      </c>
      <c r="M582" s="50" t="s">
        <v>2619</v>
      </c>
      <c r="N582" s="63" t="s">
        <v>3450</v>
      </c>
      <c r="O582" s="64" t="s">
        <v>1903</v>
      </c>
      <c r="P582" s="65" t="s">
        <v>1558</v>
      </c>
      <c r="Q582" s="55" t="s">
        <v>4409</v>
      </c>
      <c r="R582" s="66" t="s">
        <v>40</v>
      </c>
      <c r="T582" s="66" t="s">
        <v>296</v>
      </c>
      <c r="U582" s="66" t="s">
        <v>725</v>
      </c>
      <c r="V582" s="63" t="s">
        <v>763</v>
      </c>
      <c r="W582" s="63" t="s">
        <v>220</v>
      </c>
      <c r="X582" s="67" t="s">
        <v>3453</v>
      </c>
      <c r="Y582" s="68" t="s">
        <v>4937</v>
      </c>
      <c r="Z582" s="67" t="s">
        <v>3839</v>
      </c>
      <c r="AB582" s="69" t="s">
        <v>3452</v>
      </c>
      <c r="AC582" s="63" t="s">
        <v>4357</v>
      </c>
      <c r="AD582" s="50" t="s">
        <v>1626</v>
      </c>
      <c r="AH582" s="63" t="s">
        <v>3449</v>
      </c>
      <c r="AI582" s="49" t="s">
        <v>1186</v>
      </c>
      <c r="AJ582" s="63" t="s">
        <v>3448</v>
      </c>
      <c r="AK582" s="63" t="s">
        <v>3685</v>
      </c>
      <c r="AL582" s="63" t="s">
        <v>3832</v>
      </c>
      <c r="AM582" s="63" t="s">
        <v>3958</v>
      </c>
      <c r="AN582" s="63" t="s">
        <v>1535</v>
      </c>
      <c r="AP582" s="63" t="s">
        <v>1900</v>
      </c>
    </row>
    <row r="583" spans="1:43" ht="24" customHeight="1" x14ac:dyDescent="0.2">
      <c r="A583" s="78">
        <v>581</v>
      </c>
      <c r="B583" s="78" t="s">
        <v>798</v>
      </c>
      <c r="C583" s="78">
        <v>91</v>
      </c>
      <c r="D583" s="79">
        <v>41950</v>
      </c>
      <c r="E583" s="48" t="s">
        <v>1522</v>
      </c>
      <c r="F583" s="63" t="s">
        <v>2942</v>
      </c>
      <c r="G583" s="49" t="s">
        <v>1159</v>
      </c>
      <c r="H583" s="63" t="s">
        <v>1706</v>
      </c>
      <c r="I583" s="50" t="s">
        <v>4732</v>
      </c>
      <c r="J583" s="63" t="s">
        <v>2947</v>
      </c>
      <c r="K583" s="50" t="s">
        <v>4734</v>
      </c>
      <c r="M583" s="50" t="s">
        <v>4910</v>
      </c>
      <c r="N583" s="63" t="s">
        <v>2945</v>
      </c>
      <c r="Q583" s="55" t="s">
        <v>4359</v>
      </c>
      <c r="R583" s="66" t="s">
        <v>40</v>
      </c>
      <c r="V583" s="63" t="s">
        <v>763</v>
      </c>
      <c r="W583" s="63" t="s">
        <v>14</v>
      </c>
      <c r="Y583" s="68" t="s">
        <v>4359</v>
      </c>
      <c r="Z583" s="67" t="s">
        <v>3839</v>
      </c>
      <c r="AB583" s="69" t="s">
        <v>1868</v>
      </c>
      <c r="AC583" s="63" t="s">
        <v>1596</v>
      </c>
      <c r="AD583" s="50" t="s">
        <v>4361</v>
      </c>
      <c r="AG583" s="63" t="s">
        <v>2946</v>
      </c>
      <c r="AH583" s="63" t="s">
        <v>2944</v>
      </c>
      <c r="AI583" s="49" t="s">
        <v>1186</v>
      </c>
      <c r="AJ583" s="63" t="s">
        <v>2943</v>
      </c>
      <c r="AK583" s="63" t="s">
        <v>3144</v>
      </c>
      <c r="AL583" s="63" t="s">
        <v>3957</v>
      </c>
    </row>
    <row r="584" spans="1:43" ht="24" customHeight="1" x14ac:dyDescent="0.2">
      <c r="A584" s="78">
        <v>582</v>
      </c>
      <c r="B584" s="78" t="s">
        <v>798</v>
      </c>
      <c r="C584" s="78">
        <v>92</v>
      </c>
      <c r="D584" s="79">
        <v>41951</v>
      </c>
      <c r="E584" s="48" t="s">
        <v>1522</v>
      </c>
      <c r="F584" s="63" t="s">
        <v>1793</v>
      </c>
      <c r="G584" s="49" t="s">
        <v>1156</v>
      </c>
      <c r="H584" s="63" t="s">
        <v>2841</v>
      </c>
      <c r="I584" s="50" t="s">
        <v>4732</v>
      </c>
      <c r="J584" s="63" t="s">
        <v>1788</v>
      </c>
      <c r="K584" s="50" t="s">
        <v>4732</v>
      </c>
      <c r="M584" s="50" t="s">
        <v>4910</v>
      </c>
      <c r="O584" s="64" t="s">
        <v>1795</v>
      </c>
      <c r="P584" s="65" t="s">
        <v>1575</v>
      </c>
      <c r="Q584" s="55" t="s">
        <v>4411</v>
      </c>
      <c r="R584" s="66" t="s">
        <v>40</v>
      </c>
      <c r="V584" s="63" t="s">
        <v>763</v>
      </c>
      <c r="W584" s="63" t="s">
        <v>4359</v>
      </c>
      <c r="Y584" s="68" t="s">
        <v>4359</v>
      </c>
      <c r="Z584" s="67" t="s">
        <v>3839</v>
      </c>
      <c r="AB584" s="69" t="s">
        <v>1622</v>
      </c>
      <c r="AC584" s="63" t="s">
        <v>2340</v>
      </c>
      <c r="AD584" s="50" t="s">
        <v>4360</v>
      </c>
      <c r="AH584" s="63" t="s">
        <v>2954</v>
      </c>
      <c r="AI584" s="49" t="s">
        <v>1186</v>
      </c>
      <c r="AJ584" s="63" t="s">
        <v>2953</v>
      </c>
      <c r="AN584" s="63" t="s">
        <v>1535</v>
      </c>
    </row>
    <row r="585" spans="1:43" ht="24" customHeight="1" x14ac:dyDescent="0.2">
      <c r="A585" s="78">
        <v>583</v>
      </c>
      <c r="B585" s="78" t="s">
        <v>798</v>
      </c>
      <c r="C585" s="78">
        <v>93</v>
      </c>
      <c r="D585" s="79">
        <v>41951</v>
      </c>
      <c r="E585" s="48" t="s">
        <v>1522</v>
      </c>
      <c r="F585" s="63" t="s">
        <v>757</v>
      </c>
      <c r="G585" s="49" t="s">
        <v>1159</v>
      </c>
      <c r="H585" s="63" t="s">
        <v>1706</v>
      </c>
      <c r="I585" s="50" t="s">
        <v>4732</v>
      </c>
      <c r="J585" s="63" t="s">
        <v>3278</v>
      </c>
      <c r="K585" s="50" t="s">
        <v>4732</v>
      </c>
      <c r="M585" s="50" t="s">
        <v>4910</v>
      </c>
      <c r="N585" s="63" t="s">
        <v>1703</v>
      </c>
      <c r="O585" s="64" t="s">
        <v>4199</v>
      </c>
      <c r="Q585" s="55" t="s">
        <v>4359</v>
      </c>
      <c r="R585" s="66" t="s">
        <v>40</v>
      </c>
      <c r="U585" s="66" t="s">
        <v>28</v>
      </c>
      <c r="V585" s="63" t="s">
        <v>763</v>
      </c>
      <c r="W585" s="63" t="s">
        <v>28</v>
      </c>
      <c r="X585" s="67">
        <v>41945</v>
      </c>
      <c r="Y585" s="68" t="s">
        <v>4419</v>
      </c>
      <c r="Z585" s="67" t="s">
        <v>3839</v>
      </c>
      <c r="AB585" s="69" t="s">
        <v>2096</v>
      </c>
      <c r="AC585" s="63" t="s">
        <v>4357</v>
      </c>
      <c r="AD585" s="50" t="s">
        <v>1626</v>
      </c>
      <c r="AG585" s="63" t="s">
        <v>3852</v>
      </c>
      <c r="AH585" s="63" t="s">
        <v>4200</v>
      </c>
      <c r="AI585" s="49" t="s">
        <v>1186</v>
      </c>
      <c r="AJ585" s="63" t="s">
        <v>1677</v>
      </c>
      <c r="AK585" s="63" t="s">
        <v>3851</v>
      </c>
      <c r="AL585" s="63" t="s">
        <v>4198</v>
      </c>
      <c r="AP585" s="63" t="s">
        <v>1900</v>
      </c>
    </row>
    <row r="586" spans="1:43" ht="24" customHeight="1" x14ac:dyDescent="0.2">
      <c r="A586" s="78">
        <v>584</v>
      </c>
      <c r="B586" s="78" t="s">
        <v>798</v>
      </c>
      <c r="C586" s="78">
        <v>94</v>
      </c>
      <c r="D586" s="79">
        <v>41952</v>
      </c>
      <c r="E586" s="48" t="s">
        <v>1522</v>
      </c>
      <c r="F586" s="63" t="s">
        <v>1792</v>
      </c>
      <c r="G586" s="49" t="s">
        <v>1159</v>
      </c>
      <c r="H586" s="63" t="s">
        <v>1908</v>
      </c>
      <c r="I586" s="50" t="s">
        <v>4732</v>
      </c>
      <c r="J586" s="63" t="s">
        <v>1788</v>
      </c>
      <c r="K586" s="50" t="s">
        <v>4732</v>
      </c>
      <c r="L586" s="63" t="s">
        <v>2632</v>
      </c>
      <c r="M586" s="50" t="s">
        <v>4727</v>
      </c>
      <c r="O586" s="64" t="s">
        <v>1909</v>
      </c>
      <c r="P586" s="65" t="s">
        <v>1587</v>
      </c>
      <c r="Q586" s="55" t="s">
        <v>4407</v>
      </c>
      <c r="R586" s="66" t="s">
        <v>40</v>
      </c>
      <c r="U586" s="66" t="s">
        <v>3442</v>
      </c>
      <c r="V586" s="63" t="s">
        <v>763</v>
      </c>
      <c r="W586" s="63" t="s">
        <v>49</v>
      </c>
      <c r="Y586" s="68" t="s">
        <v>4359</v>
      </c>
      <c r="Z586" s="67" t="s">
        <v>3839</v>
      </c>
      <c r="AB586" s="69" t="s">
        <v>1622</v>
      </c>
      <c r="AC586" s="63" t="s">
        <v>2340</v>
      </c>
      <c r="AD586" s="50" t="s">
        <v>4360</v>
      </c>
      <c r="AH586" s="63" t="s">
        <v>3441</v>
      </c>
      <c r="AI586" s="49" t="s">
        <v>1186</v>
      </c>
      <c r="AJ586" s="63" t="s">
        <v>3440</v>
      </c>
      <c r="AN586" s="63" t="s">
        <v>1535</v>
      </c>
      <c r="AP586" s="63" t="s">
        <v>1900</v>
      </c>
    </row>
    <row r="587" spans="1:43" ht="24" customHeight="1" x14ac:dyDescent="0.2">
      <c r="A587" s="78">
        <v>585</v>
      </c>
      <c r="B587" s="78" t="s">
        <v>798</v>
      </c>
      <c r="C587" s="78">
        <v>95</v>
      </c>
      <c r="D587" s="79">
        <v>41952</v>
      </c>
      <c r="E587" s="48" t="s">
        <v>1522</v>
      </c>
      <c r="F587" s="63" t="s">
        <v>1791</v>
      </c>
      <c r="G587" s="49" t="s">
        <v>1159</v>
      </c>
      <c r="H587" s="63" t="s">
        <v>4807</v>
      </c>
      <c r="I587" s="50" t="s">
        <v>4732</v>
      </c>
      <c r="J587" s="63" t="s">
        <v>1807</v>
      </c>
      <c r="K587" s="50" t="s">
        <v>4733</v>
      </c>
      <c r="M587" s="50" t="s">
        <v>4910</v>
      </c>
      <c r="N587" s="63" t="s">
        <v>3446</v>
      </c>
      <c r="O587" s="64" t="s">
        <v>1904</v>
      </c>
      <c r="P587" s="65" t="s">
        <v>1553</v>
      </c>
      <c r="Q587" s="55" t="s">
        <v>4409</v>
      </c>
      <c r="R587" s="66" t="s">
        <v>2472</v>
      </c>
      <c r="U587" s="66" t="s">
        <v>3445</v>
      </c>
      <c r="V587" s="63" t="s">
        <v>763</v>
      </c>
      <c r="W587" s="63" t="s">
        <v>1112</v>
      </c>
      <c r="X587" s="67" t="s">
        <v>1522</v>
      </c>
      <c r="Y587" s="68" t="s">
        <v>4937</v>
      </c>
      <c r="Z587" s="67" t="s">
        <v>3839</v>
      </c>
      <c r="AA587" s="69" t="s">
        <v>3447</v>
      </c>
      <c r="AB587" s="69" t="s">
        <v>1868</v>
      </c>
      <c r="AC587" s="63" t="s">
        <v>2340</v>
      </c>
      <c r="AD587" s="50" t="s">
        <v>4360</v>
      </c>
      <c r="AH587" s="63" t="s">
        <v>3444</v>
      </c>
      <c r="AI587" s="49" t="s">
        <v>1186</v>
      </c>
      <c r="AJ587" s="63" t="s">
        <v>3443</v>
      </c>
      <c r="AN587" s="63" t="s">
        <v>1535</v>
      </c>
      <c r="AP587" s="63" t="s">
        <v>1900</v>
      </c>
    </row>
    <row r="588" spans="1:43" ht="24" customHeight="1" x14ac:dyDescent="0.2">
      <c r="A588" s="78">
        <v>586</v>
      </c>
      <c r="B588" s="78" t="s">
        <v>798</v>
      </c>
      <c r="C588" s="78">
        <v>96</v>
      </c>
      <c r="D588" s="79">
        <v>41953</v>
      </c>
      <c r="E588" s="48" t="s">
        <v>1522</v>
      </c>
      <c r="F588" s="63" t="s">
        <v>1905</v>
      </c>
      <c r="G588" s="49" t="s">
        <v>1159</v>
      </c>
      <c r="H588" s="63" t="s">
        <v>1907</v>
      </c>
      <c r="I588" s="50" t="s">
        <v>4732</v>
      </c>
      <c r="K588" s="50" t="s">
        <v>4910</v>
      </c>
      <c r="M588" s="50" t="s">
        <v>4910</v>
      </c>
      <c r="O588" s="64" t="s">
        <v>1906</v>
      </c>
      <c r="P588" s="65" t="s">
        <v>1557</v>
      </c>
      <c r="Q588" s="55" t="s">
        <v>4409</v>
      </c>
      <c r="R588" s="66" t="s">
        <v>40</v>
      </c>
      <c r="V588" s="63" t="s">
        <v>763</v>
      </c>
      <c r="W588" s="63" t="s">
        <v>49</v>
      </c>
      <c r="Y588" s="68" t="s">
        <v>4359</v>
      </c>
      <c r="Z588" s="67" t="s">
        <v>3839</v>
      </c>
      <c r="AD588" s="50" t="s">
        <v>4359</v>
      </c>
      <c r="AI588" s="49" t="s">
        <v>897</v>
      </c>
      <c r="AP588" s="63" t="s">
        <v>1900</v>
      </c>
    </row>
    <row r="589" spans="1:43" ht="24" customHeight="1" x14ac:dyDescent="0.2">
      <c r="A589" s="78">
        <v>587</v>
      </c>
      <c r="B589" s="78" t="s">
        <v>798</v>
      </c>
      <c r="C589" s="78">
        <v>97</v>
      </c>
      <c r="D589" s="79">
        <v>41953</v>
      </c>
      <c r="E589" s="48" t="s">
        <v>1522</v>
      </c>
      <c r="F589" s="63" t="s">
        <v>2941</v>
      </c>
      <c r="G589" s="49" t="s">
        <v>1159</v>
      </c>
      <c r="H589" s="63" t="s">
        <v>3189</v>
      </c>
      <c r="I589" s="50" t="s">
        <v>4732</v>
      </c>
      <c r="K589" s="50" t="s">
        <v>4910</v>
      </c>
      <c r="M589" s="50" t="s">
        <v>4910</v>
      </c>
      <c r="Q589" s="55" t="s">
        <v>4359</v>
      </c>
      <c r="R589" s="66" t="s">
        <v>40</v>
      </c>
      <c r="V589" s="63" t="s">
        <v>763</v>
      </c>
      <c r="W589" s="63" t="s">
        <v>14</v>
      </c>
      <c r="Y589" s="68" t="s">
        <v>4359</v>
      </c>
      <c r="Z589" s="67" t="s">
        <v>3839</v>
      </c>
      <c r="AB589" s="69" t="s">
        <v>1622</v>
      </c>
      <c r="AC589" s="63" t="s">
        <v>4357</v>
      </c>
      <c r="AD589" s="50" t="s">
        <v>1626</v>
      </c>
      <c r="AH589" s="63" t="s">
        <v>4061</v>
      </c>
      <c r="AI589" s="49" t="s">
        <v>1186</v>
      </c>
      <c r="AJ589" s="63" t="s">
        <v>4060</v>
      </c>
    </row>
    <row r="590" spans="1:43" ht="24" customHeight="1" x14ac:dyDescent="0.2">
      <c r="A590" s="78">
        <v>588</v>
      </c>
      <c r="B590" s="78" t="s">
        <v>798</v>
      </c>
      <c r="C590" s="78">
        <v>98</v>
      </c>
      <c r="D590" s="79">
        <v>41955</v>
      </c>
      <c r="E590" s="48" t="s">
        <v>1522</v>
      </c>
      <c r="F590" s="63" t="s">
        <v>615</v>
      </c>
      <c r="G590" s="49" t="s">
        <v>1157</v>
      </c>
      <c r="H590" s="63" t="s">
        <v>3189</v>
      </c>
      <c r="I590" s="50" t="s">
        <v>4732</v>
      </c>
      <c r="J590" s="63" t="s">
        <v>1837</v>
      </c>
      <c r="K590" s="50" t="s">
        <v>4734</v>
      </c>
      <c r="L590" s="63" t="s">
        <v>4986</v>
      </c>
      <c r="M590" s="50" t="s">
        <v>2625</v>
      </c>
      <c r="N590" s="63" t="s">
        <v>1836</v>
      </c>
      <c r="O590" s="64" t="s">
        <v>1806</v>
      </c>
      <c r="P590" s="65">
        <v>22670</v>
      </c>
      <c r="Q590" s="55" t="s">
        <v>4411</v>
      </c>
      <c r="R590" s="66" t="s">
        <v>40</v>
      </c>
      <c r="S590" s="66" t="s">
        <v>870</v>
      </c>
      <c r="T590" s="66" t="s">
        <v>4985</v>
      </c>
      <c r="U590" s="66" t="s">
        <v>1835</v>
      </c>
      <c r="V590" s="63" t="s">
        <v>762</v>
      </c>
      <c r="W590" s="63" t="s">
        <v>14</v>
      </c>
      <c r="X590" s="67">
        <v>41626</v>
      </c>
      <c r="Y590" s="68" t="s">
        <v>4937</v>
      </c>
      <c r="Z590" s="67" t="s">
        <v>4650</v>
      </c>
      <c r="AA590" s="69" t="s">
        <v>1815</v>
      </c>
      <c r="AB590" s="69" t="s">
        <v>4537</v>
      </c>
      <c r="AC590" s="63" t="s">
        <v>4538</v>
      </c>
      <c r="AD590" s="50" t="s">
        <v>4360</v>
      </c>
      <c r="AG590" s="63" t="s">
        <v>4988</v>
      </c>
      <c r="AH590" s="63" t="s">
        <v>4987</v>
      </c>
      <c r="AI590" s="49" t="s">
        <v>897</v>
      </c>
      <c r="AJ590" s="63" t="s">
        <v>4989</v>
      </c>
      <c r="AN590" s="63" t="s">
        <v>1535</v>
      </c>
      <c r="AO590" s="63" t="s">
        <v>1834</v>
      </c>
      <c r="AP590" s="63" t="s">
        <v>1900</v>
      </c>
      <c r="AQ590" s="63" t="s">
        <v>4983</v>
      </c>
    </row>
    <row r="591" spans="1:43" ht="24" customHeight="1" x14ac:dyDescent="0.2">
      <c r="A591" s="78">
        <v>589</v>
      </c>
      <c r="B591" s="78" t="s">
        <v>798</v>
      </c>
      <c r="C591" s="78">
        <v>99</v>
      </c>
      <c r="D591" s="79">
        <v>41955</v>
      </c>
      <c r="E591" s="48" t="s">
        <v>1522</v>
      </c>
      <c r="F591" s="63" t="s">
        <v>3288</v>
      </c>
      <c r="G591" s="49" t="s">
        <v>1159</v>
      </c>
      <c r="H591" s="63" t="s">
        <v>4843</v>
      </c>
      <c r="I591" s="50" t="s">
        <v>4733</v>
      </c>
      <c r="K591" s="50" t="s">
        <v>4910</v>
      </c>
      <c r="M591" s="50" t="s">
        <v>4910</v>
      </c>
      <c r="N591" s="63" t="s">
        <v>2695</v>
      </c>
      <c r="O591" s="64" t="s">
        <v>3849</v>
      </c>
      <c r="Q591" s="55" t="s">
        <v>4359</v>
      </c>
      <c r="R591" s="66" t="s">
        <v>40</v>
      </c>
      <c r="T591" s="66" t="s">
        <v>1700</v>
      </c>
      <c r="U591" s="66" t="s">
        <v>50</v>
      </c>
      <c r="V591" s="63" t="s">
        <v>763</v>
      </c>
      <c r="W591" s="63" t="s">
        <v>50</v>
      </c>
      <c r="X591" s="67" t="s">
        <v>1522</v>
      </c>
      <c r="Y591" s="68" t="s">
        <v>4937</v>
      </c>
      <c r="Z591" s="67" t="s">
        <v>3839</v>
      </c>
      <c r="AA591" s="69" t="s">
        <v>3848</v>
      </c>
      <c r="AB591" s="69" t="s">
        <v>3850</v>
      </c>
      <c r="AC591" s="63" t="s">
        <v>4357</v>
      </c>
      <c r="AD591" s="50" t="s">
        <v>1626</v>
      </c>
      <c r="AG591" s="63" t="s">
        <v>3847</v>
      </c>
      <c r="AH591" s="63" t="s">
        <v>3846</v>
      </c>
      <c r="AI591" s="49" t="s">
        <v>1186</v>
      </c>
      <c r="AJ591" s="63" t="s">
        <v>3845</v>
      </c>
    </row>
    <row r="592" spans="1:43" ht="24" customHeight="1" x14ac:dyDescent="0.2">
      <c r="A592" s="78">
        <v>590</v>
      </c>
      <c r="B592" s="78" t="s">
        <v>798</v>
      </c>
      <c r="C592" s="78">
        <v>100</v>
      </c>
      <c r="D592" s="79">
        <v>41956</v>
      </c>
      <c r="E592" s="48" t="s">
        <v>1522</v>
      </c>
      <c r="F592" s="63" t="s">
        <v>168</v>
      </c>
      <c r="G592" s="49" t="s">
        <v>1156</v>
      </c>
      <c r="I592" s="50" t="s">
        <v>4910</v>
      </c>
      <c r="J592" s="63" t="s">
        <v>1805</v>
      </c>
      <c r="K592" s="50" t="s">
        <v>4734</v>
      </c>
      <c r="L592" s="63" t="s">
        <v>2673</v>
      </c>
      <c r="M592" s="50" t="s">
        <v>4731</v>
      </c>
      <c r="N592" s="63" t="s">
        <v>2335</v>
      </c>
      <c r="O592" s="64" t="s">
        <v>1796</v>
      </c>
      <c r="P592" s="65">
        <v>24873</v>
      </c>
      <c r="Q592" s="55" t="s">
        <v>4410</v>
      </c>
      <c r="R592" s="66" t="s">
        <v>40</v>
      </c>
      <c r="S592" s="66" t="s">
        <v>870</v>
      </c>
      <c r="T592" s="66" t="s">
        <v>1819</v>
      </c>
      <c r="U592" s="66" t="s">
        <v>1820</v>
      </c>
      <c r="V592" s="63" t="s">
        <v>762</v>
      </c>
      <c r="W592" s="63" t="s">
        <v>39</v>
      </c>
      <c r="X592" s="67">
        <v>41640</v>
      </c>
      <c r="Y592" s="68" t="s">
        <v>4937</v>
      </c>
      <c r="Z592" s="67" t="s">
        <v>4557</v>
      </c>
      <c r="AA592" s="69" t="s">
        <v>1816</v>
      </c>
      <c r="AB592" s="69" t="s">
        <v>4558</v>
      </c>
      <c r="AC592" s="63" t="s">
        <v>4357</v>
      </c>
      <c r="AD592" s="50" t="s">
        <v>1626</v>
      </c>
      <c r="AG592" s="63" t="s">
        <v>4488</v>
      </c>
      <c r="AH592" s="63" t="s">
        <v>2735</v>
      </c>
      <c r="AI592" s="49" t="s">
        <v>897</v>
      </c>
      <c r="AN592" s="63" t="s">
        <v>1535</v>
      </c>
      <c r="AO592" s="63" t="s">
        <v>1834</v>
      </c>
      <c r="AP592" s="63" t="s">
        <v>1900</v>
      </c>
      <c r="AQ592" s="63" t="s">
        <v>2734</v>
      </c>
    </row>
    <row r="593" spans="1:43" ht="24" customHeight="1" x14ac:dyDescent="0.2">
      <c r="A593" s="78">
        <v>591</v>
      </c>
      <c r="B593" s="78" t="s">
        <v>798</v>
      </c>
      <c r="C593" s="78">
        <v>101</v>
      </c>
      <c r="D593" s="79">
        <v>41958</v>
      </c>
      <c r="E593" s="48" t="s">
        <v>1522</v>
      </c>
      <c r="F593" s="63" t="s">
        <v>619</v>
      </c>
      <c r="G593" s="49" t="s">
        <v>1159</v>
      </c>
      <c r="H593" s="63" t="s">
        <v>1706</v>
      </c>
      <c r="I593" s="50" t="s">
        <v>4732</v>
      </c>
      <c r="K593" s="50" t="s">
        <v>4910</v>
      </c>
      <c r="M593" s="50" t="s">
        <v>4910</v>
      </c>
      <c r="O593" s="64" t="s">
        <v>1910</v>
      </c>
      <c r="P593" s="65" t="s">
        <v>1551</v>
      </c>
      <c r="Q593" s="55" t="s">
        <v>4406</v>
      </c>
      <c r="R593" s="66" t="s">
        <v>40</v>
      </c>
      <c r="U593" s="66" t="s">
        <v>4059</v>
      </c>
      <c r="V593" s="63" t="s">
        <v>763</v>
      </c>
      <c r="W593" s="63" t="s">
        <v>28</v>
      </c>
      <c r="X593" s="67">
        <v>41956</v>
      </c>
      <c r="Y593" s="68" t="s">
        <v>4419</v>
      </c>
      <c r="Z593" s="67" t="s">
        <v>3839</v>
      </c>
      <c r="AB593" s="69" t="s">
        <v>2130</v>
      </c>
      <c r="AC593" s="63" t="s">
        <v>4357</v>
      </c>
      <c r="AD593" s="50" t="s">
        <v>1626</v>
      </c>
      <c r="AH593" s="63" t="s">
        <v>4372</v>
      </c>
      <c r="AI593" s="49" t="s">
        <v>1186</v>
      </c>
      <c r="AJ593" s="63" t="s">
        <v>3831</v>
      </c>
      <c r="AK593" s="63" t="s">
        <v>3844</v>
      </c>
      <c r="AL593" s="63" t="s">
        <v>3956</v>
      </c>
      <c r="AM593" s="63" t="s">
        <v>3970</v>
      </c>
      <c r="AO593" s="63" t="s">
        <v>1999</v>
      </c>
      <c r="AP593" s="63" t="s">
        <v>1900</v>
      </c>
      <c r="AQ593" s="63" t="s">
        <v>4058</v>
      </c>
    </row>
    <row r="594" spans="1:43" ht="24" customHeight="1" x14ac:dyDescent="0.2">
      <c r="A594" s="78">
        <v>592</v>
      </c>
      <c r="B594" s="78" t="s">
        <v>798</v>
      </c>
      <c r="C594" s="78">
        <v>102</v>
      </c>
      <c r="D594" s="79">
        <v>41959</v>
      </c>
      <c r="E594" s="48" t="s">
        <v>1522</v>
      </c>
      <c r="F594" s="63" t="s">
        <v>1790</v>
      </c>
      <c r="G594" s="49" t="s">
        <v>1159</v>
      </c>
      <c r="H594" s="63" t="s">
        <v>3199</v>
      </c>
      <c r="I594" s="50" t="s">
        <v>4732</v>
      </c>
      <c r="J594" s="63" t="s">
        <v>1804</v>
      </c>
      <c r="K594" s="50" t="s">
        <v>4733</v>
      </c>
      <c r="M594" s="50" t="s">
        <v>4910</v>
      </c>
      <c r="N594" s="63" t="s">
        <v>3201</v>
      </c>
      <c r="O594" s="64" t="s">
        <v>1797</v>
      </c>
      <c r="P594" s="65" t="s">
        <v>1541</v>
      </c>
      <c r="Q594" s="55" t="s">
        <v>4406</v>
      </c>
      <c r="R594" s="66" t="s">
        <v>40</v>
      </c>
      <c r="T594" s="66" t="s">
        <v>4539</v>
      </c>
      <c r="V594" s="63" t="s">
        <v>762</v>
      </c>
      <c r="W594" s="63" t="s">
        <v>14</v>
      </c>
      <c r="X594" s="67">
        <v>41946</v>
      </c>
      <c r="Y594" s="68" t="s">
        <v>4419</v>
      </c>
      <c r="Z594" s="67" t="s">
        <v>3147</v>
      </c>
      <c r="AB594" s="69" t="s">
        <v>3148</v>
      </c>
      <c r="AC594" s="63" t="s">
        <v>4357</v>
      </c>
      <c r="AD594" s="50" t="s">
        <v>1626</v>
      </c>
      <c r="AH594" s="63" t="s">
        <v>4613</v>
      </c>
      <c r="AI594" s="49" t="s">
        <v>1186</v>
      </c>
      <c r="AJ594" s="63" t="s">
        <v>3146</v>
      </c>
      <c r="AK594" s="63" t="s">
        <v>3200</v>
      </c>
      <c r="AN594" s="63" t="s">
        <v>1535</v>
      </c>
      <c r="AO594" s="63" t="s">
        <v>1823</v>
      </c>
      <c r="AP594" s="63" t="s">
        <v>1999</v>
      </c>
    </row>
    <row r="595" spans="1:43" ht="24" customHeight="1" x14ac:dyDescent="0.2">
      <c r="A595" s="78">
        <v>593</v>
      </c>
      <c r="B595" s="78" t="s">
        <v>798</v>
      </c>
      <c r="C595" s="78">
        <v>103</v>
      </c>
      <c r="D595" s="79">
        <v>41960</v>
      </c>
      <c r="E595" s="48" t="s">
        <v>1522</v>
      </c>
      <c r="F595" s="63" t="s">
        <v>753</v>
      </c>
      <c r="G595" s="49" t="s">
        <v>1157</v>
      </c>
      <c r="I595" s="50" t="s">
        <v>4910</v>
      </c>
      <c r="J595" s="63" t="s">
        <v>1803</v>
      </c>
      <c r="K595" s="50" t="s">
        <v>4734</v>
      </c>
      <c r="L595" s="63" t="s">
        <v>2674</v>
      </c>
      <c r="M595" s="50" t="s">
        <v>4729</v>
      </c>
      <c r="N595" s="63" t="s">
        <v>1789</v>
      </c>
      <c r="O595" s="64" t="s">
        <v>1798</v>
      </c>
      <c r="P595" s="65">
        <v>22017</v>
      </c>
      <c r="Q595" s="55" t="s">
        <v>4411</v>
      </c>
      <c r="R595" s="66" t="s">
        <v>40</v>
      </c>
      <c r="V595" s="63" t="s">
        <v>762</v>
      </c>
      <c r="W595" s="63" t="s">
        <v>14</v>
      </c>
      <c r="X595" s="67">
        <v>41646</v>
      </c>
      <c r="Y595" s="68" t="s">
        <v>4937</v>
      </c>
      <c r="Z595" s="67" t="s">
        <v>4534</v>
      </c>
      <c r="AA595" s="69" t="s">
        <v>1817</v>
      </c>
      <c r="AD595" s="50" t="s">
        <v>4359</v>
      </c>
      <c r="AG595" s="63" t="s">
        <v>1818</v>
      </c>
      <c r="AI595" s="49" t="s">
        <v>897</v>
      </c>
      <c r="AN595" s="63" t="s">
        <v>1535</v>
      </c>
      <c r="AP595" s="63" t="s">
        <v>1900</v>
      </c>
    </row>
    <row r="596" spans="1:43" ht="24" customHeight="1" x14ac:dyDescent="0.2">
      <c r="A596" s="78">
        <v>594</v>
      </c>
      <c r="B596" s="78" t="s">
        <v>798</v>
      </c>
      <c r="C596" s="78">
        <v>104</v>
      </c>
      <c r="D596" s="79">
        <v>41963</v>
      </c>
      <c r="E596" s="48" t="s">
        <v>1522</v>
      </c>
      <c r="F596" s="63" t="s">
        <v>3601</v>
      </c>
      <c r="G596" s="49" t="s">
        <v>1156</v>
      </c>
      <c r="H596" s="63" t="s">
        <v>1706</v>
      </c>
      <c r="I596" s="50" t="s">
        <v>4732</v>
      </c>
      <c r="J596" s="63" t="s">
        <v>1788</v>
      </c>
      <c r="K596" s="50" t="s">
        <v>4732</v>
      </c>
      <c r="M596" s="50" t="s">
        <v>4910</v>
      </c>
      <c r="N596" s="63" t="s">
        <v>2356</v>
      </c>
      <c r="O596" s="64" t="s">
        <v>1799</v>
      </c>
      <c r="P596" s="65" t="s">
        <v>1575</v>
      </c>
      <c r="Q596" s="55" t="s">
        <v>4411</v>
      </c>
      <c r="R596" s="66" t="s">
        <v>40</v>
      </c>
      <c r="T596" s="66" t="s">
        <v>3438</v>
      </c>
      <c r="U596" s="66" t="s">
        <v>3439</v>
      </c>
      <c r="V596" s="63" t="s">
        <v>763</v>
      </c>
      <c r="W596" s="63" t="s">
        <v>725</v>
      </c>
      <c r="Y596" s="68" t="s">
        <v>4359</v>
      </c>
      <c r="Z596" s="67" t="s">
        <v>3839</v>
      </c>
      <c r="AA596" s="69" t="s">
        <v>3437</v>
      </c>
      <c r="AB596" s="69" t="s">
        <v>1630</v>
      </c>
      <c r="AC596" s="63" t="s">
        <v>1672</v>
      </c>
      <c r="AD596" s="50" t="s">
        <v>1672</v>
      </c>
      <c r="AE596" s="70" t="s">
        <v>3436</v>
      </c>
      <c r="AH596" s="63" t="s">
        <v>4671</v>
      </c>
      <c r="AI596" s="49" t="s">
        <v>1186</v>
      </c>
      <c r="AJ596" s="63" t="s">
        <v>3435</v>
      </c>
      <c r="AK596" s="63" t="s">
        <v>3618</v>
      </c>
      <c r="AN596" s="63" t="s">
        <v>1535</v>
      </c>
      <c r="AP596" s="63" t="s">
        <v>1900</v>
      </c>
    </row>
    <row r="597" spans="1:43" ht="24" customHeight="1" x14ac:dyDescent="0.2">
      <c r="A597" s="78">
        <v>595</v>
      </c>
      <c r="B597" s="78" t="s">
        <v>798</v>
      </c>
      <c r="C597" s="78">
        <v>105</v>
      </c>
      <c r="D597" s="79">
        <v>41971</v>
      </c>
      <c r="E597" s="48" t="s">
        <v>1522</v>
      </c>
      <c r="F597" s="63" t="s">
        <v>3125</v>
      </c>
      <c r="G597" s="49" t="s">
        <v>1159</v>
      </c>
      <c r="H597" s="63" t="s">
        <v>3128</v>
      </c>
      <c r="I597" s="50" t="s">
        <v>4733</v>
      </c>
      <c r="K597" s="50" t="s">
        <v>4910</v>
      </c>
      <c r="M597" s="50" t="s">
        <v>4910</v>
      </c>
      <c r="Q597" s="55" t="s">
        <v>4359</v>
      </c>
      <c r="R597" s="66" t="s">
        <v>40</v>
      </c>
      <c r="V597" s="63" t="s">
        <v>763</v>
      </c>
      <c r="W597" s="63" t="s">
        <v>7</v>
      </c>
      <c r="Y597" s="68" t="s">
        <v>4359</v>
      </c>
      <c r="Z597" s="67" t="s">
        <v>3839</v>
      </c>
      <c r="AD597" s="50" t="s">
        <v>4359</v>
      </c>
      <c r="AH597" s="63" t="s">
        <v>3127</v>
      </c>
      <c r="AI597" s="49" t="s">
        <v>1186</v>
      </c>
      <c r="AJ597" s="63" t="s">
        <v>3126</v>
      </c>
    </row>
    <row r="598" spans="1:43" ht="24" customHeight="1" x14ac:dyDescent="0.2">
      <c r="A598" s="78">
        <v>596</v>
      </c>
      <c r="B598" s="78" t="s">
        <v>798</v>
      </c>
      <c r="C598" s="78">
        <v>106</v>
      </c>
      <c r="D598" s="79">
        <v>41973</v>
      </c>
      <c r="E598" s="48" t="s">
        <v>1522</v>
      </c>
      <c r="F598" s="63" t="s">
        <v>601</v>
      </c>
      <c r="G598" s="49" t="s">
        <v>1159</v>
      </c>
      <c r="I598" s="50" t="s">
        <v>4910</v>
      </c>
      <c r="J598" s="63" t="s">
        <v>1802</v>
      </c>
      <c r="K598" s="50" t="s">
        <v>4732</v>
      </c>
      <c r="M598" s="50" t="s">
        <v>4910</v>
      </c>
      <c r="O598" s="64" t="s">
        <v>1800</v>
      </c>
      <c r="P598" s="65" t="s">
        <v>1571</v>
      </c>
      <c r="Q598" s="55" t="s">
        <v>4410</v>
      </c>
      <c r="R598" s="66" t="s">
        <v>40</v>
      </c>
      <c r="V598" s="63" t="s">
        <v>763</v>
      </c>
      <c r="W598" s="63" t="s">
        <v>49</v>
      </c>
      <c r="Y598" s="68" t="s">
        <v>4359</v>
      </c>
      <c r="Z598" s="67" t="s">
        <v>3839</v>
      </c>
      <c r="AD598" s="50" t="s">
        <v>4359</v>
      </c>
      <c r="AI598" s="49" t="s">
        <v>897</v>
      </c>
      <c r="AN598" s="63" t="s">
        <v>1535</v>
      </c>
      <c r="AP598" s="63" t="s">
        <v>1900</v>
      </c>
    </row>
    <row r="599" spans="1:43" ht="24" customHeight="1" x14ac:dyDescent="0.2">
      <c r="A599" s="78">
        <v>597</v>
      </c>
      <c r="B599" s="78" t="s">
        <v>798</v>
      </c>
      <c r="C599" s="78">
        <v>107</v>
      </c>
      <c r="D599" s="79">
        <v>41983</v>
      </c>
      <c r="E599" s="48" t="s">
        <v>1522</v>
      </c>
      <c r="F599" s="63" t="s">
        <v>2532</v>
      </c>
      <c r="G599" s="49" t="s">
        <v>1159</v>
      </c>
      <c r="I599" s="50" t="s">
        <v>4910</v>
      </c>
      <c r="J599" s="63" t="s">
        <v>4735</v>
      </c>
      <c r="K599" s="50" t="s">
        <v>4733</v>
      </c>
      <c r="M599" s="50" t="s">
        <v>4910</v>
      </c>
      <c r="O599" s="64" t="s">
        <v>1801</v>
      </c>
      <c r="P599" s="65">
        <v>34136</v>
      </c>
      <c r="Q599" s="55" t="s">
        <v>4406</v>
      </c>
      <c r="R599" s="66" t="s">
        <v>40</v>
      </c>
      <c r="V599" s="63" t="s">
        <v>763</v>
      </c>
      <c r="W599" s="63" t="s">
        <v>47</v>
      </c>
      <c r="X599" s="67">
        <v>41977</v>
      </c>
      <c r="Y599" s="68" t="s">
        <v>4419</v>
      </c>
      <c r="Z599" s="67" t="s">
        <v>3839</v>
      </c>
      <c r="AD599" s="50" t="s">
        <v>4359</v>
      </c>
      <c r="AI599" s="49" t="s">
        <v>897</v>
      </c>
      <c r="AN599" s="63" t="s">
        <v>1535</v>
      </c>
      <c r="AP599" s="63" t="s">
        <v>1900</v>
      </c>
    </row>
    <row r="600" spans="1:43" ht="24" customHeight="1" x14ac:dyDescent="0.2">
      <c r="A600" s="78">
        <v>598</v>
      </c>
      <c r="B600" s="78" t="s">
        <v>798</v>
      </c>
      <c r="C600" s="78">
        <v>108</v>
      </c>
      <c r="D600" s="79">
        <v>41983</v>
      </c>
      <c r="E600" s="48" t="s">
        <v>1522</v>
      </c>
      <c r="F600" s="63" t="s">
        <v>2941</v>
      </c>
      <c r="G600" s="49" t="s">
        <v>1159</v>
      </c>
      <c r="H600" s="63" t="s">
        <v>4779</v>
      </c>
      <c r="I600" s="50" t="s">
        <v>4732</v>
      </c>
      <c r="K600" s="50" t="s">
        <v>4910</v>
      </c>
      <c r="L600" s="63" t="s">
        <v>2625</v>
      </c>
      <c r="M600" s="50" t="s">
        <v>2625</v>
      </c>
      <c r="O600" s="64" t="s">
        <v>1915</v>
      </c>
      <c r="P600" s="65" t="s">
        <v>1585</v>
      </c>
      <c r="Q600" s="55" t="s">
        <v>4407</v>
      </c>
      <c r="R600" s="66" t="s">
        <v>40</v>
      </c>
      <c r="V600" s="63" t="s">
        <v>763</v>
      </c>
      <c r="W600" s="63" t="s">
        <v>14</v>
      </c>
      <c r="Y600" s="68" t="s">
        <v>4359</v>
      </c>
      <c r="Z600" s="67" t="s">
        <v>3839</v>
      </c>
      <c r="AD600" s="50" t="s">
        <v>4359</v>
      </c>
      <c r="AH600" s="63" t="s">
        <v>3969</v>
      </c>
      <c r="AI600" s="49" t="s">
        <v>1186</v>
      </c>
      <c r="AJ600" s="63" t="s">
        <v>3968</v>
      </c>
      <c r="AP600" s="63" t="s">
        <v>1900</v>
      </c>
    </row>
    <row r="601" spans="1:43" ht="24" customHeight="1" x14ac:dyDescent="0.2">
      <c r="A601" s="78">
        <v>599</v>
      </c>
      <c r="B601" s="78" t="s">
        <v>798</v>
      </c>
      <c r="C601" s="78">
        <v>109</v>
      </c>
      <c r="D601" s="79">
        <v>41986</v>
      </c>
      <c r="E601" s="48" t="s">
        <v>1522</v>
      </c>
      <c r="F601" s="63" t="s">
        <v>2827</v>
      </c>
      <c r="G601" s="49" t="s">
        <v>1159</v>
      </c>
      <c r="I601" s="50" t="s">
        <v>4910</v>
      </c>
      <c r="K601" s="50" t="s">
        <v>4910</v>
      </c>
      <c r="M601" s="50" t="s">
        <v>4910</v>
      </c>
      <c r="Q601" s="55" t="s">
        <v>4359</v>
      </c>
      <c r="R601" s="66" t="s">
        <v>40</v>
      </c>
      <c r="V601" s="63" t="s">
        <v>763</v>
      </c>
      <c r="W601" s="63" t="s">
        <v>14</v>
      </c>
      <c r="Y601" s="68" t="s">
        <v>4359</v>
      </c>
      <c r="Z601" s="67" t="s">
        <v>3839</v>
      </c>
      <c r="AB601" s="69" t="s">
        <v>1692</v>
      </c>
      <c r="AD601" s="50" t="s">
        <v>4359</v>
      </c>
      <c r="AH601" s="63" t="s">
        <v>1693</v>
      </c>
      <c r="AI601" s="49" t="s">
        <v>1186</v>
      </c>
      <c r="AJ601" s="63" t="s">
        <v>1677</v>
      </c>
    </row>
    <row r="602" spans="1:43" ht="24" customHeight="1" x14ac:dyDescent="0.2">
      <c r="A602" s="78">
        <v>600</v>
      </c>
      <c r="B602" s="78" t="s">
        <v>798</v>
      </c>
      <c r="C602" s="78">
        <v>110</v>
      </c>
      <c r="D602" s="79">
        <v>41986</v>
      </c>
      <c r="E602" s="48" t="s">
        <v>1522</v>
      </c>
      <c r="F602" s="63" t="s">
        <v>1914</v>
      </c>
      <c r="G602" s="49" t="s">
        <v>1159</v>
      </c>
      <c r="H602" s="63" t="s">
        <v>1706</v>
      </c>
      <c r="I602" s="50" t="s">
        <v>4732</v>
      </c>
      <c r="K602" s="50" t="s">
        <v>4910</v>
      </c>
      <c r="M602" s="50" t="s">
        <v>4910</v>
      </c>
      <c r="O602" s="64" t="s">
        <v>1918</v>
      </c>
      <c r="P602" s="65" t="s">
        <v>1559</v>
      </c>
      <c r="Q602" s="55" t="s">
        <v>4409</v>
      </c>
      <c r="R602" s="66" t="s">
        <v>40</v>
      </c>
      <c r="V602" s="63" t="s">
        <v>763</v>
      </c>
      <c r="W602" s="63" t="s">
        <v>629</v>
      </c>
      <c r="Y602" s="68" t="s">
        <v>4359</v>
      </c>
      <c r="Z602" s="67" t="s">
        <v>3839</v>
      </c>
      <c r="AD602" s="50" t="s">
        <v>4359</v>
      </c>
      <c r="AI602" s="49" t="s">
        <v>897</v>
      </c>
      <c r="AP602" s="63" t="s">
        <v>1900</v>
      </c>
    </row>
    <row r="603" spans="1:43" ht="24" customHeight="1" x14ac:dyDescent="0.2">
      <c r="A603" s="78">
        <v>601</v>
      </c>
      <c r="B603" s="78" t="s">
        <v>798</v>
      </c>
      <c r="C603" s="78">
        <v>111</v>
      </c>
      <c r="D603" s="79">
        <v>41988</v>
      </c>
      <c r="E603" s="48" t="s">
        <v>1522</v>
      </c>
      <c r="F603" s="63" t="s">
        <v>619</v>
      </c>
      <c r="G603" s="49" t="s">
        <v>1159</v>
      </c>
      <c r="H603" s="63" t="s">
        <v>1706</v>
      </c>
      <c r="I603" s="50" t="s">
        <v>4732</v>
      </c>
      <c r="K603" s="50" t="s">
        <v>4910</v>
      </c>
      <c r="M603" s="50" t="s">
        <v>4910</v>
      </c>
      <c r="Q603" s="55" t="s">
        <v>4359</v>
      </c>
      <c r="R603" s="66" t="s">
        <v>40</v>
      </c>
      <c r="V603" s="63" t="s">
        <v>763</v>
      </c>
      <c r="W603" s="63" t="s">
        <v>28</v>
      </c>
      <c r="Y603" s="68" t="s">
        <v>4359</v>
      </c>
      <c r="Z603" s="67" t="s">
        <v>3839</v>
      </c>
      <c r="AD603" s="50" t="s">
        <v>4359</v>
      </c>
      <c r="AH603" s="63" t="s">
        <v>4373</v>
      </c>
      <c r="AI603" s="49" t="s">
        <v>1186</v>
      </c>
      <c r="AJ603" s="63" t="s">
        <v>3000</v>
      </c>
    </row>
    <row r="604" spans="1:43" ht="24" customHeight="1" x14ac:dyDescent="0.2">
      <c r="A604" s="78">
        <v>602</v>
      </c>
      <c r="B604" s="78" t="s">
        <v>798</v>
      </c>
      <c r="C604" s="78">
        <v>112</v>
      </c>
      <c r="D604" s="79">
        <v>41988</v>
      </c>
      <c r="E604" s="48" t="s">
        <v>1522</v>
      </c>
      <c r="F604" s="63" t="s">
        <v>1913</v>
      </c>
      <c r="G604" s="49" t="s">
        <v>1159</v>
      </c>
      <c r="H604" s="63" t="s">
        <v>1919</v>
      </c>
      <c r="I604" s="50" t="s">
        <v>4732</v>
      </c>
      <c r="K604" s="50" t="s">
        <v>4910</v>
      </c>
      <c r="M604" s="50" t="s">
        <v>4910</v>
      </c>
      <c r="O604" s="64" t="s">
        <v>1917</v>
      </c>
      <c r="P604" s="65" t="s">
        <v>1542</v>
      </c>
      <c r="Q604" s="55" t="s">
        <v>4406</v>
      </c>
      <c r="R604" s="66" t="s">
        <v>40</v>
      </c>
      <c r="V604" s="63" t="s">
        <v>763</v>
      </c>
      <c r="W604" s="63" t="s">
        <v>629</v>
      </c>
      <c r="Y604" s="68" t="s">
        <v>4359</v>
      </c>
      <c r="Z604" s="67" t="s">
        <v>3839</v>
      </c>
      <c r="AD604" s="50" t="s">
        <v>4359</v>
      </c>
      <c r="AI604" s="49" t="s">
        <v>897</v>
      </c>
      <c r="AP604" s="63" t="s">
        <v>1900</v>
      </c>
    </row>
    <row r="605" spans="1:43" ht="24" customHeight="1" x14ac:dyDescent="0.2">
      <c r="A605" s="78">
        <v>603</v>
      </c>
      <c r="B605" s="78" t="s">
        <v>798</v>
      </c>
      <c r="C605" s="78">
        <v>113</v>
      </c>
      <c r="D605" s="79">
        <v>41995</v>
      </c>
      <c r="E605" s="48" t="s">
        <v>1522</v>
      </c>
      <c r="F605" s="63" t="s">
        <v>4720</v>
      </c>
      <c r="G605" s="49" t="s">
        <v>4425</v>
      </c>
      <c r="I605" s="50" t="s">
        <v>4910</v>
      </c>
      <c r="J605" s="63" t="s">
        <v>5089</v>
      </c>
      <c r="K605" s="50" t="s">
        <v>4733</v>
      </c>
      <c r="M605" s="50" t="s">
        <v>4910</v>
      </c>
      <c r="O605" s="64" t="s">
        <v>2378</v>
      </c>
      <c r="P605" s="65" t="s">
        <v>1575</v>
      </c>
      <c r="Q605" s="55" t="s">
        <v>4411</v>
      </c>
      <c r="R605" s="66" t="s">
        <v>40</v>
      </c>
      <c r="S605" s="66" t="s">
        <v>2377</v>
      </c>
      <c r="U605" s="66" t="s">
        <v>1364</v>
      </c>
      <c r="V605" s="63" t="s">
        <v>762</v>
      </c>
      <c r="W605" s="63" t="s">
        <v>17</v>
      </c>
      <c r="X605" s="67">
        <v>41992</v>
      </c>
      <c r="Y605" s="68" t="s">
        <v>4419</v>
      </c>
      <c r="Z605" s="67" t="s">
        <v>2380</v>
      </c>
      <c r="AB605" s="69" t="s">
        <v>1896</v>
      </c>
      <c r="AC605" s="63" t="s">
        <v>2258</v>
      </c>
      <c r="AD605" s="50" t="s">
        <v>2258</v>
      </c>
      <c r="AG605" s="63" t="s">
        <v>2381</v>
      </c>
      <c r="AH605" s="63" t="s">
        <v>2376</v>
      </c>
      <c r="AI605" s="49" t="s">
        <v>897</v>
      </c>
      <c r="AN605" s="63" t="s">
        <v>1999</v>
      </c>
      <c r="AO605" s="63" t="s">
        <v>2375</v>
      </c>
    </row>
    <row r="606" spans="1:43" ht="24" customHeight="1" x14ac:dyDescent="0.2">
      <c r="A606" s="78">
        <v>604</v>
      </c>
      <c r="B606" s="78" t="s">
        <v>798</v>
      </c>
      <c r="C606" s="78">
        <v>114</v>
      </c>
      <c r="D606" s="79">
        <v>42007</v>
      </c>
      <c r="E606" s="48" t="s">
        <v>4403</v>
      </c>
      <c r="F606" s="63" t="s">
        <v>1912</v>
      </c>
      <c r="G606" s="49" t="s">
        <v>1159</v>
      </c>
      <c r="H606" s="63" t="s">
        <v>1920</v>
      </c>
      <c r="I606" s="50" t="s">
        <v>4732</v>
      </c>
      <c r="K606" s="50" t="s">
        <v>4910</v>
      </c>
      <c r="L606" s="63" t="s">
        <v>2618</v>
      </c>
      <c r="M606" s="50" t="s">
        <v>2619</v>
      </c>
      <c r="O606" s="64" t="s">
        <v>1916</v>
      </c>
      <c r="P606" s="65" t="s">
        <v>1556</v>
      </c>
      <c r="Q606" s="55" t="s">
        <v>4409</v>
      </c>
      <c r="R606" s="66" t="s">
        <v>40</v>
      </c>
      <c r="V606" s="63" t="s">
        <v>763</v>
      </c>
      <c r="W606" s="63" t="s">
        <v>14</v>
      </c>
      <c r="Y606" s="68" t="s">
        <v>4359</v>
      </c>
      <c r="Z606" s="67" t="s">
        <v>3839</v>
      </c>
      <c r="AD606" s="50" t="s">
        <v>4359</v>
      </c>
      <c r="AI606" s="49" t="s">
        <v>897</v>
      </c>
      <c r="AP606" s="63" t="s">
        <v>1900</v>
      </c>
    </row>
    <row r="607" spans="1:43" ht="24" customHeight="1" x14ac:dyDescent="0.2">
      <c r="A607" s="78">
        <v>605</v>
      </c>
      <c r="B607" s="78" t="s">
        <v>798</v>
      </c>
      <c r="C607" s="78">
        <v>115</v>
      </c>
      <c r="D607" s="79">
        <v>42015</v>
      </c>
      <c r="E607" s="48" t="s">
        <v>4403</v>
      </c>
      <c r="F607" s="63" t="s">
        <v>2826</v>
      </c>
      <c r="G607" s="49" t="s">
        <v>1159</v>
      </c>
      <c r="H607" s="63" t="s">
        <v>2828</v>
      </c>
      <c r="I607" s="50" t="s">
        <v>4732</v>
      </c>
      <c r="K607" s="50" t="s">
        <v>4910</v>
      </c>
      <c r="L607" s="63" t="s">
        <v>3244</v>
      </c>
      <c r="M607" s="50" t="s">
        <v>2625</v>
      </c>
      <c r="N607" s="63" t="s">
        <v>2712</v>
      </c>
      <c r="O607" s="64" t="s">
        <v>4209</v>
      </c>
      <c r="P607" s="65" t="s">
        <v>2829</v>
      </c>
      <c r="Q607" s="55" t="s">
        <v>4411</v>
      </c>
      <c r="R607" s="66" t="s">
        <v>40</v>
      </c>
      <c r="U607" s="66" t="s">
        <v>2830</v>
      </c>
      <c r="V607" s="63" t="s">
        <v>763</v>
      </c>
      <c r="W607" s="63" t="s">
        <v>56</v>
      </c>
      <c r="Y607" s="68" t="s">
        <v>4359</v>
      </c>
      <c r="Z607" s="67" t="s">
        <v>3839</v>
      </c>
      <c r="AB607" s="69" t="s">
        <v>1650</v>
      </c>
      <c r="AC607" s="63" t="s">
        <v>2831</v>
      </c>
      <c r="AD607" s="50" t="s">
        <v>4360</v>
      </c>
      <c r="AG607" s="63" t="s">
        <v>3757</v>
      </c>
      <c r="AH607" s="63" t="s">
        <v>2833</v>
      </c>
      <c r="AI607" s="49" t="s">
        <v>1186</v>
      </c>
      <c r="AJ607" s="63" t="s">
        <v>2832</v>
      </c>
      <c r="AK607" s="63" t="s">
        <v>3079</v>
      </c>
      <c r="AL607" s="63" t="s">
        <v>3245</v>
      </c>
      <c r="AM607" s="63" t="s">
        <v>3756</v>
      </c>
      <c r="AQ607" s="63" t="s">
        <v>4208</v>
      </c>
    </row>
    <row r="608" spans="1:43" ht="24" customHeight="1" x14ac:dyDescent="0.2">
      <c r="A608" s="78">
        <v>606</v>
      </c>
      <c r="B608" s="78" t="s">
        <v>798</v>
      </c>
      <c r="C608" s="78">
        <v>116</v>
      </c>
      <c r="D608" s="79">
        <v>42019</v>
      </c>
      <c r="E608" s="48" t="s">
        <v>4403</v>
      </c>
      <c r="F608" s="63" t="s">
        <v>623</v>
      </c>
      <c r="G608" s="49" t="s">
        <v>1159</v>
      </c>
      <c r="H608" s="63" t="s">
        <v>4836</v>
      </c>
      <c r="I608" s="50" t="s">
        <v>4732</v>
      </c>
      <c r="J608" s="63" t="s">
        <v>3278</v>
      </c>
      <c r="K608" s="50" t="s">
        <v>4732</v>
      </c>
      <c r="M608" s="50" t="s">
        <v>4910</v>
      </c>
      <c r="Q608" s="55" t="s">
        <v>4359</v>
      </c>
      <c r="R608" s="66" t="s">
        <v>40</v>
      </c>
      <c r="V608" s="63" t="s">
        <v>763</v>
      </c>
      <c r="W608" s="63" t="s">
        <v>14</v>
      </c>
      <c r="Y608" s="68" t="s">
        <v>4359</v>
      </c>
      <c r="Z608" s="67" t="s">
        <v>3839</v>
      </c>
      <c r="AC608" s="63" t="s">
        <v>4357</v>
      </c>
      <c r="AD608" s="50" t="s">
        <v>1626</v>
      </c>
      <c r="AH608" s="63" t="s">
        <v>3843</v>
      </c>
      <c r="AI608" s="49" t="s">
        <v>1186</v>
      </c>
      <c r="AJ608" s="63" t="s">
        <v>3842</v>
      </c>
      <c r="AK608" s="63" t="s">
        <v>4057</v>
      </c>
    </row>
    <row r="609" spans="1:45" ht="24" customHeight="1" x14ac:dyDescent="0.2">
      <c r="A609" s="78">
        <v>607</v>
      </c>
      <c r="B609" s="78" t="s">
        <v>798</v>
      </c>
      <c r="C609" s="78">
        <v>117</v>
      </c>
      <c r="D609" s="79">
        <v>42020</v>
      </c>
      <c r="E609" s="48" t="s">
        <v>4403</v>
      </c>
      <c r="F609" s="63" t="s">
        <v>3684</v>
      </c>
      <c r="G609" s="49" t="s">
        <v>1159</v>
      </c>
      <c r="H609" s="63" t="s">
        <v>4827</v>
      </c>
      <c r="I609" s="50" t="s">
        <v>4732</v>
      </c>
      <c r="J609" s="63" t="s">
        <v>4828</v>
      </c>
      <c r="K609" s="50" t="s">
        <v>4734</v>
      </c>
      <c r="M609" s="50" t="s">
        <v>4910</v>
      </c>
      <c r="O609" s="64" t="s">
        <v>3679</v>
      </c>
      <c r="P609" s="65" t="s">
        <v>1583</v>
      </c>
      <c r="Q609" s="55" t="s">
        <v>4407</v>
      </c>
      <c r="R609" s="66" t="s">
        <v>40</v>
      </c>
      <c r="V609" s="63" t="s">
        <v>763</v>
      </c>
      <c r="W609" s="63" t="s">
        <v>60</v>
      </c>
      <c r="X609" s="67" t="s">
        <v>3153</v>
      </c>
      <c r="Y609" s="68" t="s">
        <v>4419</v>
      </c>
      <c r="Z609" s="67" t="s">
        <v>3839</v>
      </c>
      <c r="AB609" s="69" t="s">
        <v>3681</v>
      </c>
      <c r="AC609" s="63" t="s">
        <v>3682</v>
      </c>
      <c r="AD609" s="50" t="s">
        <v>4360</v>
      </c>
      <c r="AE609" s="70" t="s">
        <v>3680</v>
      </c>
      <c r="AG609" s="63" t="s">
        <v>3683</v>
      </c>
      <c r="AH609" s="63" t="s">
        <v>4374</v>
      </c>
      <c r="AI609" s="49" t="s">
        <v>1186</v>
      </c>
      <c r="AJ609" s="63" t="s">
        <v>3678</v>
      </c>
    </row>
    <row r="610" spans="1:45" ht="24" customHeight="1" x14ac:dyDescent="0.2">
      <c r="A610" s="78">
        <v>608</v>
      </c>
      <c r="B610" s="78" t="s">
        <v>798</v>
      </c>
      <c r="C610" s="78">
        <v>118</v>
      </c>
      <c r="D610" s="79">
        <v>42022</v>
      </c>
      <c r="E610" s="48" t="s">
        <v>4403</v>
      </c>
      <c r="F610" s="63" t="s">
        <v>2078</v>
      </c>
      <c r="G610" s="49" t="s">
        <v>1159</v>
      </c>
      <c r="H610" s="63" t="s">
        <v>2083</v>
      </c>
      <c r="I610" s="50" t="s">
        <v>4732</v>
      </c>
      <c r="J610" s="63" t="s">
        <v>3278</v>
      </c>
      <c r="K610" s="50" t="s">
        <v>4732</v>
      </c>
      <c r="M610" s="50" t="s">
        <v>4910</v>
      </c>
      <c r="O610" s="64" t="s">
        <v>2082</v>
      </c>
      <c r="P610" s="65" t="s">
        <v>1570</v>
      </c>
      <c r="Q610" s="55" t="s">
        <v>4410</v>
      </c>
      <c r="R610" s="66" t="s">
        <v>40</v>
      </c>
      <c r="T610" s="66" t="s">
        <v>1700</v>
      </c>
      <c r="U610" s="66" t="s">
        <v>3677</v>
      </c>
      <c r="V610" s="63" t="s">
        <v>763</v>
      </c>
      <c r="W610" s="63" t="s">
        <v>49</v>
      </c>
      <c r="Y610" s="68" t="s">
        <v>4359</v>
      </c>
      <c r="Z610" s="67" t="s">
        <v>3839</v>
      </c>
      <c r="AB610" s="69" t="s">
        <v>2081</v>
      </c>
      <c r="AC610" s="63" t="s">
        <v>4357</v>
      </c>
      <c r="AD610" s="50" t="s">
        <v>1626</v>
      </c>
      <c r="AH610" s="63" t="s">
        <v>2080</v>
      </c>
      <c r="AI610" s="49" t="s">
        <v>1186</v>
      </c>
      <c r="AJ610" s="63" t="s">
        <v>2079</v>
      </c>
      <c r="AK610" s="63" t="s">
        <v>3676</v>
      </c>
    </row>
    <row r="611" spans="1:45" ht="24" customHeight="1" x14ac:dyDescent="0.2">
      <c r="A611" s="78">
        <v>609</v>
      </c>
      <c r="B611" s="78" t="s">
        <v>798</v>
      </c>
      <c r="C611" s="78">
        <v>119</v>
      </c>
      <c r="D611" s="79">
        <v>42029</v>
      </c>
      <c r="E611" s="48" t="s">
        <v>4403</v>
      </c>
      <c r="F611" s="63" t="s">
        <v>786</v>
      </c>
      <c r="G611" s="49" t="s">
        <v>786</v>
      </c>
      <c r="H611" s="63" t="s">
        <v>4777</v>
      </c>
      <c r="I611" s="50" t="s">
        <v>4732</v>
      </c>
      <c r="J611" s="63" t="s">
        <v>2686</v>
      </c>
      <c r="K611" s="50" t="s">
        <v>4733</v>
      </c>
      <c r="M611" s="50" t="s">
        <v>4910</v>
      </c>
      <c r="O611" s="64" t="s">
        <v>4572</v>
      </c>
      <c r="Q611" s="55" t="s">
        <v>4359</v>
      </c>
      <c r="R611" s="66" t="s">
        <v>40</v>
      </c>
      <c r="T611" s="66" t="s">
        <v>1821</v>
      </c>
      <c r="U611" s="66" t="s">
        <v>1822</v>
      </c>
      <c r="V611" s="63" t="s">
        <v>762</v>
      </c>
      <c r="W611" s="63" t="s">
        <v>1774</v>
      </c>
      <c r="X611" s="67">
        <v>42029</v>
      </c>
      <c r="Y611" s="68" t="s">
        <v>4424</v>
      </c>
      <c r="Z611" s="67" t="s">
        <v>4573</v>
      </c>
      <c r="AA611" s="69" t="s">
        <v>5014</v>
      </c>
      <c r="AB611" s="69" t="s">
        <v>4647</v>
      </c>
      <c r="AC611" s="63" t="s">
        <v>2258</v>
      </c>
      <c r="AD611" s="50" t="s">
        <v>2258</v>
      </c>
      <c r="AI611" s="49" t="s">
        <v>897</v>
      </c>
      <c r="AN611" s="63" t="s">
        <v>1823</v>
      </c>
      <c r="AQ611" s="63" t="s">
        <v>2049</v>
      </c>
    </row>
    <row r="612" spans="1:45" ht="24" customHeight="1" x14ac:dyDescent="0.2">
      <c r="A612" s="78">
        <v>610</v>
      </c>
      <c r="B612" s="78" t="s">
        <v>798</v>
      </c>
      <c r="C612" s="78">
        <v>120</v>
      </c>
      <c r="D612" s="79">
        <v>42029</v>
      </c>
      <c r="E612" s="48" t="s">
        <v>4403</v>
      </c>
      <c r="F612" s="63" t="s">
        <v>726</v>
      </c>
      <c r="G612" s="49" t="s">
        <v>1156</v>
      </c>
      <c r="H612" s="63" t="s">
        <v>1706</v>
      </c>
      <c r="I612" s="50" t="s">
        <v>4732</v>
      </c>
      <c r="K612" s="50" t="s">
        <v>4910</v>
      </c>
      <c r="M612" s="50" t="s">
        <v>4910</v>
      </c>
      <c r="N612" s="63" t="s">
        <v>3434</v>
      </c>
      <c r="O612" s="64" t="s">
        <v>3829</v>
      </c>
      <c r="P612" s="65" t="s">
        <v>1572</v>
      </c>
      <c r="Q612" s="55" t="s">
        <v>4411</v>
      </c>
      <c r="R612" s="66" t="s">
        <v>40</v>
      </c>
      <c r="U612" s="66" t="s">
        <v>56</v>
      </c>
      <c r="V612" s="63" t="s">
        <v>763</v>
      </c>
      <c r="W612" s="63" t="s">
        <v>4359</v>
      </c>
      <c r="Y612" s="68" t="s">
        <v>4359</v>
      </c>
      <c r="Z612" s="67" t="s">
        <v>3839</v>
      </c>
      <c r="AC612" s="63" t="s">
        <v>2340</v>
      </c>
      <c r="AD612" s="50" t="s">
        <v>4360</v>
      </c>
      <c r="AH612" s="63" t="s">
        <v>3828</v>
      </c>
      <c r="AI612" s="49" t="s">
        <v>1186</v>
      </c>
      <c r="AJ612" s="63" t="s">
        <v>3433</v>
      </c>
      <c r="AK612" s="63" t="s">
        <v>3827</v>
      </c>
    </row>
    <row r="613" spans="1:45" ht="24" customHeight="1" x14ac:dyDescent="0.2">
      <c r="A613" s="78">
        <v>611</v>
      </c>
      <c r="B613" s="78" t="s">
        <v>798</v>
      </c>
      <c r="C613" s="78">
        <v>121</v>
      </c>
      <c r="D613" s="79">
        <v>42029</v>
      </c>
      <c r="E613" s="48" t="s">
        <v>4403</v>
      </c>
      <c r="F613" s="63" t="s">
        <v>2847</v>
      </c>
      <c r="G613" s="49" t="s">
        <v>1159</v>
      </c>
      <c r="H613" s="63" t="s">
        <v>2848</v>
      </c>
      <c r="I613" s="50" t="s">
        <v>4732</v>
      </c>
      <c r="K613" s="50" t="s">
        <v>4910</v>
      </c>
      <c r="L613" s="63" t="s">
        <v>2619</v>
      </c>
      <c r="M613" s="50" t="s">
        <v>2619</v>
      </c>
      <c r="N613" s="63" t="s">
        <v>3841</v>
      </c>
      <c r="O613" s="64" t="s">
        <v>2846</v>
      </c>
      <c r="P613" s="65" t="s">
        <v>1552</v>
      </c>
      <c r="Q613" s="55" t="s">
        <v>4409</v>
      </c>
      <c r="R613" s="66" t="s">
        <v>40</v>
      </c>
      <c r="T613" s="66" t="s">
        <v>26</v>
      </c>
      <c r="U613" s="66" t="s">
        <v>220</v>
      </c>
      <c r="V613" s="63" t="s">
        <v>763</v>
      </c>
      <c r="W613" s="63" t="s">
        <v>220</v>
      </c>
      <c r="X613" s="67">
        <v>41974</v>
      </c>
      <c r="Y613" s="68" t="s">
        <v>4420</v>
      </c>
      <c r="Z613" s="67" t="s">
        <v>2849</v>
      </c>
      <c r="AB613" s="69" t="s">
        <v>1647</v>
      </c>
      <c r="AC613" s="63" t="s">
        <v>4357</v>
      </c>
      <c r="AD613" s="50" t="s">
        <v>1626</v>
      </c>
      <c r="AH613" s="63" t="s">
        <v>2851</v>
      </c>
      <c r="AI613" s="49" t="s">
        <v>1186</v>
      </c>
      <c r="AJ613" s="63" t="s">
        <v>2850</v>
      </c>
      <c r="AK613" s="63" t="s">
        <v>3830</v>
      </c>
      <c r="AL613" s="63" t="s">
        <v>3840</v>
      </c>
    </row>
    <row r="614" spans="1:45" ht="24" customHeight="1" x14ac:dyDescent="0.2">
      <c r="A614" s="78">
        <v>612</v>
      </c>
      <c r="B614" s="78" t="s">
        <v>798</v>
      </c>
      <c r="C614" s="78">
        <v>122</v>
      </c>
      <c r="D614" s="79">
        <v>42030</v>
      </c>
      <c r="E614" s="48" t="s">
        <v>4403</v>
      </c>
      <c r="F614" s="63" t="s">
        <v>1083</v>
      </c>
      <c r="G614" s="49" t="s">
        <v>1159</v>
      </c>
      <c r="I614" s="50" t="s">
        <v>4910</v>
      </c>
      <c r="K614" s="50" t="s">
        <v>4910</v>
      </c>
      <c r="M614" s="50" t="s">
        <v>4910</v>
      </c>
      <c r="O614" s="64" t="s">
        <v>2084</v>
      </c>
      <c r="Q614" s="55" t="s">
        <v>4359</v>
      </c>
      <c r="R614" s="66" t="s">
        <v>40</v>
      </c>
      <c r="V614" s="63" t="s">
        <v>763</v>
      </c>
      <c r="W614" s="63" t="s">
        <v>60</v>
      </c>
      <c r="Y614" s="68" t="s">
        <v>4359</v>
      </c>
      <c r="Z614" s="67" t="s">
        <v>3839</v>
      </c>
      <c r="AD614" s="50" t="s">
        <v>4359</v>
      </c>
      <c r="AH614" s="63" t="s">
        <v>4349</v>
      </c>
      <c r="AI614" s="49" t="s">
        <v>4413</v>
      </c>
      <c r="AS614" s="63" t="s">
        <v>2085</v>
      </c>
    </row>
    <row r="615" spans="1:45" ht="24" customHeight="1" x14ac:dyDescent="0.2">
      <c r="A615" s="78">
        <v>613</v>
      </c>
      <c r="B615" s="78" t="s">
        <v>798</v>
      </c>
      <c r="C615" s="78">
        <v>123</v>
      </c>
      <c r="D615" s="79">
        <v>42031</v>
      </c>
      <c r="E615" s="48" t="s">
        <v>4403</v>
      </c>
      <c r="F615" s="63" t="s">
        <v>1790</v>
      </c>
      <c r="G615" s="49" t="s">
        <v>1159</v>
      </c>
      <c r="I615" s="50" t="s">
        <v>4910</v>
      </c>
      <c r="J615" s="63" t="s">
        <v>2089</v>
      </c>
      <c r="K615" s="50" t="s">
        <v>4733</v>
      </c>
      <c r="M615" s="50" t="s">
        <v>4910</v>
      </c>
      <c r="O615" s="64" t="s">
        <v>2087</v>
      </c>
      <c r="Q615" s="55" t="s">
        <v>4359</v>
      </c>
      <c r="R615" s="66" t="s">
        <v>40</v>
      </c>
      <c r="T615" s="66" t="s">
        <v>2092</v>
      </c>
      <c r="U615" s="66" t="s">
        <v>2088</v>
      </c>
      <c r="V615" s="63" t="s">
        <v>762</v>
      </c>
      <c r="W615" s="63" t="s">
        <v>14</v>
      </c>
      <c r="X615" s="67">
        <v>42030</v>
      </c>
      <c r="Y615" s="68" t="s">
        <v>4424</v>
      </c>
      <c r="Z615" s="67" t="s">
        <v>2086</v>
      </c>
      <c r="AB615" s="69" t="s">
        <v>1690</v>
      </c>
      <c r="AC615" s="63" t="s">
        <v>4357</v>
      </c>
      <c r="AD615" s="50" t="s">
        <v>1626</v>
      </c>
      <c r="AH615" s="63" t="s">
        <v>4393</v>
      </c>
      <c r="AI615" s="49" t="s">
        <v>897</v>
      </c>
      <c r="AN615" s="63" t="s">
        <v>2090</v>
      </c>
      <c r="AQ615" s="63" t="s">
        <v>2091</v>
      </c>
      <c r="AR615" s="63" t="s">
        <v>2093</v>
      </c>
      <c r="AS615" s="63" t="s">
        <v>2094</v>
      </c>
    </row>
    <row r="616" spans="1:45" ht="24" customHeight="1" x14ac:dyDescent="0.2">
      <c r="A616" s="78">
        <v>614</v>
      </c>
      <c r="B616" s="78" t="s">
        <v>798</v>
      </c>
      <c r="C616" s="78">
        <v>124</v>
      </c>
      <c r="D616" s="79">
        <v>42032</v>
      </c>
      <c r="E616" s="48" t="s">
        <v>4403</v>
      </c>
      <c r="F616" s="63" t="s">
        <v>1911</v>
      </c>
      <c r="G616" s="49" t="s">
        <v>1159</v>
      </c>
      <c r="H616" s="63" t="s">
        <v>1706</v>
      </c>
      <c r="I616" s="50" t="s">
        <v>4732</v>
      </c>
      <c r="J616" s="63" t="s">
        <v>3912</v>
      </c>
      <c r="K616" s="50" t="s">
        <v>4733</v>
      </c>
      <c r="M616" s="50" t="s">
        <v>4910</v>
      </c>
      <c r="N616" s="63" t="s">
        <v>3432</v>
      </c>
      <c r="O616" s="64" t="s">
        <v>3430</v>
      </c>
      <c r="P616" s="65" t="s">
        <v>1574</v>
      </c>
      <c r="Q616" s="55" t="s">
        <v>4411</v>
      </c>
      <c r="R616" s="66" t="s">
        <v>40</v>
      </c>
      <c r="V616" s="63" t="s">
        <v>763</v>
      </c>
      <c r="W616" s="63" t="s">
        <v>64</v>
      </c>
      <c r="X616" s="67" t="s">
        <v>1522</v>
      </c>
      <c r="Y616" s="68" t="s">
        <v>4937</v>
      </c>
      <c r="Z616" s="67" t="s">
        <v>3839</v>
      </c>
      <c r="AA616" s="69" t="s">
        <v>3431</v>
      </c>
      <c r="AB616" s="69" t="s">
        <v>1622</v>
      </c>
      <c r="AC616" s="63" t="s">
        <v>2340</v>
      </c>
      <c r="AD616" s="50" t="s">
        <v>4360</v>
      </c>
      <c r="AH616" s="63" t="s">
        <v>3429</v>
      </c>
      <c r="AI616" s="49" t="s">
        <v>1186</v>
      </c>
      <c r="AJ616" s="63" t="s">
        <v>3428</v>
      </c>
      <c r="AK616" s="63" t="s">
        <v>4197</v>
      </c>
      <c r="AP616" s="63" t="s">
        <v>1900</v>
      </c>
    </row>
    <row r="617" spans="1:45" ht="24" customHeight="1" x14ac:dyDescent="0.2">
      <c r="A617" s="78">
        <v>615</v>
      </c>
      <c r="B617" s="78" t="s">
        <v>798</v>
      </c>
      <c r="C617" s="78">
        <v>125</v>
      </c>
      <c r="D617" s="79">
        <v>42036</v>
      </c>
      <c r="E617" s="48" t="s">
        <v>4403</v>
      </c>
      <c r="F617" s="63" t="s">
        <v>757</v>
      </c>
      <c r="G617" s="49" t="s">
        <v>1159</v>
      </c>
      <c r="H617" s="63" t="s">
        <v>2614</v>
      </c>
      <c r="I617" s="50" t="s">
        <v>4733</v>
      </c>
      <c r="J617" s="63" t="s">
        <v>5090</v>
      </c>
      <c r="K617" s="50" t="s">
        <v>4733</v>
      </c>
      <c r="M617" s="50" t="s">
        <v>4910</v>
      </c>
      <c r="N617" s="63" t="s">
        <v>1703</v>
      </c>
      <c r="O617" s="64" t="s">
        <v>2098</v>
      </c>
      <c r="P617" s="65" t="s">
        <v>1542</v>
      </c>
      <c r="Q617" s="55" t="s">
        <v>4406</v>
      </c>
      <c r="R617" s="66" t="s">
        <v>40</v>
      </c>
      <c r="T617" s="66" t="s">
        <v>893</v>
      </c>
      <c r="U617" s="66" t="s">
        <v>1376</v>
      </c>
      <c r="V617" s="63" t="s">
        <v>762</v>
      </c>
      <c r="W617" s="63" t="s">
        <v>28</v>
      </c>
      <c r="X617" s="67">
        <v>42030</v>
      </c>
      <c r="Y617" s="68" t="s">
        <v>4419</v>
      </c>
      <c r="Z617" s="67" t="s">
        <v>4496</v>
      </c>
      <c r="AA617" s="69" t="s">
        <v>4497</v>
      </c>
      <c r="AB617" s="69" t="s">
        <v>2099</v>
      </c>
      <c r="AC617" s="63" t="s">
        <v>4357</v>
      </c>
      <c r="AD617" s="50" t="s">
        <v>1626</v>
      </c>
      <c r="AF617" s="70" t="s">
        <v>2148</v>
      </c>
      <c r="AG617" s="63" t="s">
        <v>2108</v>
      </c>
      <c r="AH617" s="63" t="s">
        <v>4607</v>
      </c>
      <c r="AI617" s="49" t="s">
        <v>1186</v>
      </c>
      <c r="AJ617" s="63" t="s">
        <v>2097</v>
      </c>
      <c r="AK617" s="63" t="s">
        <v>2107</v>
      </c>
      <c r="AL617" s="63" t="s">
        <v>2147</v>
      </c>
      <c r="AQ617" s="63" t="s">
        <v>2101</v>
      </c>
    </row>
    <row r="618" spans="1:45" ht="24" customHeight="1" x14ac:dyDescent="0.2">
      <c r="A618" s="78">
        <v>616</v>
      </c>
      <c r="B618" s="78" t="s">
        <v>798</v>
      </c>
      <c r="C618" s="78">
        <v>126</v>
      </c>
      <c r="D618" s="79">
        <v>42036</v>
      </c>
      <c r="E618" s="48" t="s">
        <v>4403</v>
      </c>
      <c r="F618" s="63" t="s">
        <v>604</v>
      </c>
      <c r="G618" s="49" t="s">
        <v>1159</v>
      </c>
      <c r="H618" s="63" t="s">
        <v>4873</v>
      </c>
      <c r="I618" s="50" t="s">
        <v>4732</v>
      </c>
      <c r="J618" s="63" t="s">
        <v>3913</v>
      </c>
      <c r="K618" s="50" t="s">
        <v>4733</v>
      </c>
      <c r="L618" s="63" t="s">
        <v>2621</v>
      </c>
      <c r="M618" s="50" t="s">
        <v>4730</v>
      </c>
      <c r="O618" s="64" t="s">
        <v>1921</v>
      </c>
      <c r="P618" s="65" t="s">
        <v>1546</v>
      </c>
      <c r="Q618" s="55" t="s">
        <v>4406</v>
      </c>
      <c r="R618" s="66" t="s">
        <v>40</v>
      </c>
      <c r="T618" s="66" t="s">
        <v>4056</v>
      </c>
      <c r="U618" s="66" t="s">
        <v>2113</v>
      </c>
      <c r="V618" s="63" t="s">
        <v>763</v>
      </c>
      <c r="W618" s="63" t="s">
        <v>14</v>
      </c>
      <c r="Y618" s="68" t="s">
        <v>4359</v>
      </c>
      <c r="Z618" s="67" t="s">
        <v>3839</v>
      </c>
      <c r="AB618" s="69" t="s">
        <v>2096</v>
      </c>
      <c r="AC618" s="63" t="s">
        <v>4357</v>
      </c>
      <c r="AD618" s="50" t="s">
        <v>1626</v>
      </c>
      <c r="AH618" s="63" t="s">
        <v>4394</v>
      </c>
      <c r="AI618" s="49" t="s">
        <v>1186</v>
      </c>
      <c r="AJ618" s="63" t="s">
        <v>2095</v>
      </c>
      <c r="AK618" s="63" t="s">
        <v>3427</v>
      </c>
      <c r="AL618" s="63" t="s">
        <v>4055</v>
      </c>
      <c r="AP618" s="63" t="s">
        <v>1900</v>
      </c>
      <c r="AQ618" s="63" t="s">
        <v>2114</v>
      </c>
    </row>
    <row r="619" spans="1:45" ht="24" customHeight="1" x14ac:dyDescent="0.2">
      <c r="A619" s="78">
        <v>617</v>
      </c>
      <c r="B619" s="78" t="s">
        <v>798</v>
      </c>
      <c r="C619" s="78">
        <v>127</v>
      </c>
      <c r="D619" s="79">
        <v>42037</v>
      </c>
      <c r="E619" s="48" t="s">
        <v>4403</v>
      </c>
      <c r="F619" s="63" t="s">
        <v>2064</v>
      </c>
      <c r="G619" s="49" t="s">
        <v>1159</v>
      </c>
      <c r="I619" s="50" t="s">
        <v>4910</v>
      </c>
      <c r="J619" s="63" t="s">
        <v>5089</v>
      </c>
      <c r="K619" s="50" t="s">
        <v>4733</v>
      </c>
      <c r="M619" s="50" t="s">
        <v>4910</v>
      </c>
      <c r="N619" s="63" t="s">
        <v>1976</v>
      </c>
      <c r="O619" s="64" t="s">
        <v>2060</v>
      </c>
      <c r="P619" s="65" t="s">
        <v>1555</v>
      </c>
      <c r="Q619" s="55" t="s">
        <v>4409</v>
      </c>
      <c r="R619" s="66" t="s">
        <v>40</v>
      </c>
      <c r="S619" s="66" t="s">
        <v>2061</v>
      </c>
      <c r="U619" s="66" t="s">
        <v>2067</v>
      </c>
      <c r="V619" s="63" t="s">
        <v>762</v>
      </c>
      <c r="W619" s="63" t="s">
        <v>60</v>
      </c>
      <c r="X619" s="67">
        <v>42036</v>
      </c>
      <c r="Y619" s="68" t="s">
        <v>4424</v>
      </c>
      <c r="Z619" s="67" t="s">
        <v>2068</v>
      </c>
      <c r="AB619" s="69" t="s">
        <v>1690</v>
      </c>
      <c r="AC619" s="63" t="s">
        <v>2258</v>
      </c>
      <c r="AD619" s="50" t="s">
        <v>2258</v>
      </c>
      <c r="AH619" s="63" t="s">
        <v>2063</v>
      </c>
      <c r="AI619" s="49" t="s">
        <v>897</v>
      </c>
      <c r="AN619" s="63" t="s">
        <v>2062</v>
      </c>
      <c r="AO619" s="63" t="s">
        <v>2065</v>
      </c>
      <c r="AQ619" s="63" t="s">
        <v>2066</v>
      </c>
      <c r="AR619" s="63" t="s">
        <v>2109</v>
      </c>
    </row>
    <row r="620" spans="1:45" ht="24" customHeight="1" x14ac:dyDescent="0.2">
      <c r="A620" s="78">
        <v>618</v>
      </c>
      <c r="B620" s="78" t="s">
        <v>798</v>
      </c>
      <c r="C620" s="78">
        <v>128</v>
      </c>
      <c r="D620" s="79">
        <v>42038</v>
      </c>
      <c r="E620" s="48" t="s">
        <v>4403</v>
      </c>
      <c r="F620" s="63" t="s">
        <v>884</v>
      </c>
      <c r="G620" s="49" t="s">
        <v>1159</v>
      </c>
      <c r="H620" s="63" t="s">
        <v>4839</v>
      </c>
      <c r="I620" s="50" t="s">
        <v>4732</v>
      </c>
      <c r="J620" s="63" t="s">
        <v>3914</v>
      </c>
      <c r="K620" s="50" t="s">
        <v>4733</v>
      </c>
      <c r="M620" s="50" t="s">
        <v>4910</v>
      </c>
      <c r="N620" s="63" t="s">
        <v>4053</v>
      </c>
      <c r="O620" s="64" t="s">
        <v>1922</v>
      </c>
      <c r="P620" s="65" t="s">
        <v>1550</v>
      </c>
      <c r="Q620" s="55" t="s">
        <v>4406</v>
      </c>
      <c r="R620" s="66" t="s">
        <v>40</v>
      </c>
      <c r="U620" s="66" t="s">
        <v>220</v>
      </c>
      <c r="V620" s="63" t="s">
        <v>763</v>
      </c>
      <c r="W620" s="63" t="s">
        <v>220</v>
      </c>
      <c r="Y620" s="68" t="s">
        <v>4359</v>
      </c>
      <c r="Z620" s="67" t="s">
        <v>3839</v>
      </c>
      <c r="AB620" s="69" t="s">
        <v>4054</v>
      </c>
      <c r="AC620" s="63" t="s">
        <v>4357</v>
      </c>
      <c r="AD620" s="50" t="s">
        <v>1626</v>
      </c>
      <c r="AH620" s="63" t="s">
        <v>4052</v>
      </c>
      <c r="AI620" s="49" t="s">
        <v>1186</v>
      </c>
      <c r="AJ620" s="63" t="s">
        <v>4051</v>
      </c>
      <c r="AP620" s="63" t="s">
        <v>1900</v>
      </c>
    </row>
    <row r="621" spans="1:45" ht="24" customHeight="1" x14ac:dyDescent="0.2">
      <c r="A621" s="78">
        <v>619</v>
      </c>
      <c r="B621" s="78" t="s">
        <v>798</v>
      </c>
      <c r="C621" s="78">
        <v>129</v>
      </c>
      <c r="D621" s="79">
        <v>42042</v>
      </c>
      <c r="E621" s="48" t="s">
        <v>4403</v>
      </c>
      <c r="F621" s="63" t="s">
        <v>829</v>
      </c>
      <c r="G621" s="49" t="s">
        <v>1159</v>
      </c>
      <c r="H621" s="63" t="s">
        <v>3025</v>
      </c>
      <c r="I621" s="50" t="s">
        <v>4732</v>
      </c>
      <c r="K621" s="50" t="s">
        <v>4910</v>
      </c>
      <c r="M621" s="50" t="s">
        <v>4910</v>
      </c>
      <c r="N621" s="63" t="s">
        <v>3024</v>
      </c>
      <c r="O621" s="64" t="s">
        <v>1923</v>
      </c>
      <c r="Q621" s="55" t="s">
        <v>4359</v>
      </c>
      <c r="R621" s="66" t="s">
        <v>40</v>
      </c>
      <c r="V621" s="63" t="s">
        <v>763</v>
      </c>
      <c r="W621" s="63" t="s">
        <v>14</v>
      </c>
      <c r="Y621" s="68" t="s">
        <v>4359</v>
      </c>
      <c r="Z621" s="67" t="s">
        <v>3839</v>
      </c>
      <c r="AB621" s="69" t="s">
        <v>4050</v>
      </c>
      <c r="AC621" s="63" t="s">
        <v>4357</v>
      </c>
      <c r="AD621" s="50" t="s">
        <v>1626</v>
      </c>
      <c r="AH621" s="63" t="s">
        <v>3023</v>
      </c>
      <c r="AI621" s="49" t="s">
        <v>1186</v>
      </c>
      <c r="AJ621" s="63" t="s">
        <v>3022</v>
      </c>
      <c r="AK621" s="63" t="s">
        <v>3118</v>
      </c>
      <c r="AL621" s="63" t="s">
        <v>3243</v>
      </c>
      <c r="AM621" s="63" t="s">
        <v>3675</v>
      </c>
      <c r="AP621" s="63" t="s">
        <v>1900</v>
      </c>
      <c r="AR621" s="63" t="s">
        <v>4049</v>
      </c>
    </row>
    <row r="622" spans="1:45" ht="24" customHeight="1" x14ac:dyDescent="0.2">
      <c r="A622" s="78">
        <v>620</v>
      </c>
      <c r="B622" s="78" t="s">
        <v>798</v>
      </c>
      <c r="C622" s="78">
        <v>130</v>
      </c>
      <c r="D622" s="79">
        <v>42047</v>
      </c>
      <c r="E622" s="48" t="s">
        <v>4403</v>
      </c>
      <c r="F622" s="63" t="s">
        <v>2115</v>
      </c>
      <c r="G622" s="49" t="s">
        <v>1159</v>
      </c>
      <c r="H622" s="63" t="s">
        <v>1706</v>
      </c>
      <c r="I622" s="50" t="s">
        <v>4732</v>
      </c>
      <c r="K622" s="50" t="s">
        <v>4910</v>
      </c>
      <c r="M622" s="50" t="s">
        <v>4910</v>
      </c>
      <c r="N622" s="63" t="s">
        <v>2117</v>
      </c>
      <c r="O622" s="64" t="s">
        <v>3060</v>
      </c>
      <c r="P622" s="65" t="s">
        <v>1561</v>
      </c>
      <c r="Q622" s="55" t="s">
        <v>4409</v>
      </c>
      <c r="R622" s="66" t="s">
        <v>40</v>
      </c>
      <c r="U622" s="66" t="s">
        <v>729</v>
      </c>
      <c r="V622" s="63" t="s">
        <v>763</v>
      </c>
      <c r="W622" s="63" t="s">
        <v>729</v>
      </c>
      <c r="X622" s="67" t="s">
        <v>1522</v>
      </c>
      <c r="Y622" s="68" t="s">
        <v>4937</v>
      </c>
      <c r="Z622" s="67" t="s">
        <v>3839</v>
      </c>
      <c r="AA622" s="69" t="s">
        <v>4672</v>
      </c>
      <c r="AB622" s="69" t="s">
        <v>2116</v>
      </c>
      <c r="AC622" s="63" t="s">
        <v>4357</v>
      </c>
      <c r="AD622" s="50" t="s">
        <v>1626</v>
      </c>
      <c r="AH622" s="63" t="s">
        <v>4673</v>
      </c>
      <c r="AI622" s="49" t="s">
        <v>1186</v>
      </c>
      <c r="AJ622" s="63" t="s">
        <v>2118</v>
      </c>
      <c r="AK622" s="63" t="s">
        <v>2937</v>
      </c>
      <c r="AL622" s="63" t="s">
        <v>3059</v>
      </c>
      <c r="AM622" s="63" t="s">
        <v>3745</v>
      </c>
      <c r="AQ622" s="63" t="s">
        <v>3955</v>
      </c>
    </row>
    <row r="623" spans="1:45" ht="24" customHeight="1" x14ac:dyDescent="0.2">
      <c r="A623" s="78">
        <v>621</v>
      </c>
      <c r="B623" s="78" t="s">
        <v>798</v>
      </c>
      <c r="C623" s="78">
        <v>131</v>
      </c>
      <c r="D623" s="79">
        <v>42053</v>
      </c>
      <c r="E623" s="48" t="s">
        <v>4403</v>
      </c>
      <c r="F623" s="63" t="s">
        <v>3601</v>
      </c>
      <c r="G623" s="49" t="s">
        <v>1156</v>
      </c>
      <c r="H623" s="63" t="s">
        <v>4850</v>
      </c>
      <c r="I623" s="50" t="s">
        <v>4732</v>
      </c>
      <c r="K623" s="50" t="s">
        <v>4910</v>
      </c>
      <c r="L623" s="63" t="s">
        <v>2637</v>
      </c>
      <c r="M623" s="50" t="s">
        <v>4730</v>
      </c>
      <c r="N623" s="63" t="s">
        <v>2356</v>
      </c>
      <c r="O623" s="64" t="s">
        <v>3423</v>
      </c>
      <c r="P623" s="65" t="s">
        <v>1544</v>
      </c>
      <c r="Q623" s="55" t="s">
        <v>4406</v>
      </c>
      <c r="R623" s="66" t="s">
        <v>40</v>
      </c>
      <c r="U623" s="66" t="s">
        <v>39</v>
      </c>
      <c r="V623" s="63" t="s">
        <v>763</v>
      </c>
      <c r="W623" s="63" t="s">
        <v>1003</v>
      </c>
      <c r="X623" s="67" t="s">
        <v>1521</v>
      </c>
      <c r="Y623" s="68" t="s">
        <v>4421</v>
      </c>
      <c r="Z623" s="67" t="s">
        <v>3839</v>
      </c>
      <c r="AA623" s="69" t="s">
        <v>3426</v>
      </c>
      <c r="AB623" s="69" t="s">
        <v>1647</v>
      </c>
      <c r="AC623" s="63" t="s">
        <v>2772</v>
      </c>
      <c r="AD623" s="50" t="s">
        <v>4360</v>
      </c>
      <c r="AE623" s="70" t="s">
        <v>3425</v>
      </c>
      <c r="AH623" s="63" t="s">
        <v>4657</v>
      </c>
      <c r="AI623" s="49" t="s">
        <v>1186</v>
      </c>
      <c r="AJ623" s="63" t="s">
        <v>3424</v>
      </c>
      <c r="AK623" s="63" t="s">
        <v>3617</v>
      </c>
      <c r="AL623" s="63" t="s">
        <v>4196</v>
      </c>
    </row>
    <row r="624" spans="1:45" ht="24" customHeight="1" x14ac:dyDescent="0.2">
      <c r="A624" s="78">
        <v>622</v>
      </c>
      <c r="B624" s="78" t="s">
        <v>798</v>
      </c>
      <c r="C624" s="78">
        <v>132</v>
      </c>
      <c r="D624" s="79">
        <v>42054</v>
      </c>
      <c r="E624" s="48" t="s">
        <v>4403</v>
      </c>
      <c r="F624" s="63" t="s">
        <v>3601</v>
      </c>
      <c r="G624" s="49" t="s">
        <v>1156</v>
      </c>
      <c r="H624" s="63" t="s">
        <v>4833</v>
      </c>
      <c r="I624" s="50" t="s">
        <v>4732</v>
      </c>
      <c r="K624" s="50" t="s">
        <v>4910</v>
      </c>
      <c r="L624" s="63" t="s">
        <v>2637</v>
      </c>
      <c r="M624" s="50" t="s">
        <v>4730</v>
      </c>
      <c r="N624" s="63" t="s">
        <v>2356</v>
      </c>
      <c r="O624" s="64" t="s">
        <v>3614</v>
      </c>
      <c r="P624" s="65" t="s">
        <v>1574</v>
      </c>
      <c r="Q624" s="55" t="s">
        <v>4411</v>
      </c>
      <c r="R624" s="66" t="s">
        <v>40</v>
      </c>
      <c r="U624" s="66" t="s">
        <v>1112</v>
      </c>
      <c r="V624" s="63" t="s">
        <v>763</v>
      </c>
      <c r="W624" s="63" t="s">
        <v>1112</v>
      </c>
      <c r="Y624" s="68" t="s">
        <v>4359</v>
      </c>
      <c r="Z624" s="67" t="s">
        <v>3839</v>
      </c>
      <c r="AA624" s="69" t="s">
        <v>3616</v>
      </c>
      <c r="AB624" s="69" t="s">
        <v>1622</v>
      </c>
      <c r="AC624" s="63" t="s">
        <v>1659</v>
      </c>
      <c r="AD624" s="50" t="s">
        <v>4360</v>
      </c>
      <c r="AE624" s="70" t="s">
        <v>3615</v>
      </c>
      <c r="AH624" s="63" t="s">
        <v>3613</v>
      </c>
      <c r="AI624" s="49" t="s">
        <v>1186</v>
      </c>
      <c r="AJ624" s="63" t="s">
        <v>3612</v>
      </c>
    </row>
    <row r="625" spans="1:43" ht="24" customHeight="1" x14ac:dyDescent="0.2">
      <c r="A625" s="78">
        <v>623</v>
      </c>
      <c r="B625" s="78" t="s">
        <v>798</v>
      </c>
      <c r="C625" s="78">
        <v>133</v>
      </c>
      <c r="D625" s="79">
        <v>42055</v>
      </c>
      <c r="E625" s="48" t="s">
        <v>4403</v>
      </c>
      <c r="F625" s="63" t="s">
        <v>330</v>
      </c>
      <c r="G625" s="49" t="s">
        <v>1156</v>
      </c>
      <c r="H625" s="63" t="s">
        <v>2705</v>
      </c>
      <c r="I625" s="50" t="s">
        <v>4732</v>
      </c>
      <c r="J625" s="63" t="s">
        <v>2120</v>
      </c>
      <c r="K625" s="50" t="s">
        <v>4734</v>
      </c>
      <c r="L625" s="63" t="s">
        <v>2640</v>
      </c>
      <c r="M625" s="50" t="s">
        <v>2625</v>
      </c>
      <c r="N625" s="63" t="s">
        <v>2122</v>
      </c>
      <c r="O625" s="64" t="s">
        <v>1924</v>
      </c>
      <c r="P625" s="65" t="s">
        <v>1576</v>
      </c>
      <c r="Q625" s="55" t="s">
        <v>4411</v>
      </c>
      <c r="R625" s="66" t="s">
        <v>40</v>
      </c>
      <c r="U625" s="66" t="s">
        <v>2119</v>
      </c>
      <c r="V625" s="63" t="s">
        <v>762</v>
      </c>
      <c r="W625" s="63" t="s">
        <v>49</v>
      </c>
      <c r="X625" s="67">
        <v>41516</v>
      </c>
      <c r="Y625" s="68" t="s">
        <v>4422</v>
      </c>
      <c r="Z625" s="67" t="s">
        <v>4501</v>
      </c>
      <c r="AA625" s="69" t="s">
        <v>4631</v>
      </c>
      <c r="AB625" s="69" t="s">
        <v>4500</v>
      </c>
      <c r="AC625" s="63" t="s">
        <v>4502</v>
      </c>
      <c r="AD625" s="50" t="s">
        <v>4360</v>
      </c>
      <c r="AH625" s="63" t="s">
        <v>4036</v>
      </c>
      <c r="AI625" s="49" t="s">
        <v>1186</v>
      </c>
      <c r="AJ625" s="63" t="s">
        <v>4035</v>
      </c>
      <c r="AN625" s="63" t="s">
        <v>4983</v>
      </c>
      <c r="AO625" s="63" t="s">
        <v>1999</v>
      </c>
      <c r="AP625" s="63" t="s">
        <v>1900</v>
      </c>
    </row>
    <row r="626" spans="1:43" ht="24" customHeight="1" x14ac:dyDescent="0.2">
      <c r="A626" s="78">
        <v>624</v>
      </c>
      <c r="B626" s="78" t="s">
        <v>798</v>
      </c>
      <c r="C626" s="78">
        <v>134</v>
      </c>
      <c r="D626" s="79">
        <v>42057</v>
      </c>
      <c r="E626" s="48" t="s">
        <v>4403</v>
      </c>
      <c r="F626" s="63" t="s">
        <v>2827</v>
      </c>
      <c r="G626" s="49" t="s">
        <v>1159</v>
      </c>
      <c r="I626" s="50" t="s">
        <v>4910</v>
      </c>
      <c r="J626" s="63" t="s">
        <v>3912</v>
      </c>
      <c r="K626" s="50" t="s">
        <v>4733</v>
      </c>
      <c r="M626" s="50" t="s">
        <v>4910</v>
      </c>
      <c r="O626" s="64" t="s">
        <v>1687</v>
      </c>
      <c r="P626" s="65" t="s">
        <v>1542</v>
      </c>
      <c r="Q626" s="55" t="s">
        <v>4406</v>
      </c>
      <c r="R626" s="66" t="s">
        <v>40</v>
      </c>
      <c r="T626" s="66" t="s">
        <v>1849</v>
      </c>
      <c r="V626" s="63" t="s">
        <v>763</v>
      </c>
      <c r="W626" s="63" t="s">
        <v>14</v>
      </c>
      <c r="Y626" s="68" t="s">
        <v>4359</v>
      </c>
      <c r="Z626" s="67" t="s">
        <v>3839</v>
      </c>
      <c r="AD626" s="50" t="s">
        <v>4359</v>
      </c>
      <c r="AH626" s="63" t="s">
        <v>1688</v>
      </c>
      <c r="AI626" s="49" t="s">
        <v>1186</v>
      </c>
      <c r="AJ626" s="63" t="s">
        <v>1677</v>
      </c>
      <c r="AN626" s="63" t="s">
        <v>1845</v>
      </c>
      <c r="AP626" s="63" t="s">
        <v>1900</v>
      </c>
    </row>
    <row r="627" spans="1:43" ht="24" customHeight="1" x14ac:dyDescent="0.2">
      <c r="A627" s="78">
        <v>625</v>
      </c>
      <c r="B627" s="78" t="s">
        <v>798</v>
      </c>
      <c r="C627" s="78">
        <v>135</v>
      </c>
      <c r="D627" s="79">
        <v>42059</v>
      </c>
      <c r="E627" s="48" t="s">
        <v>4403</v>
      </c>
      <c r="F627" s="63" t="s">
        <v>2827</v>
      </c>
      <c r="G627" s="49" t="s">
        <v>1159</v>
      </c>
      <c r="H627" s="63" t="s">
        <v>1843</v>
      </c>
      <c r="I627" s="50" t="s">
        <v>4733</v>
      </c>
      <c r="J627" s="63" t="s">
        <v>3912</v>
      </c>
      <c r="K627" s="50" t="s">
        <v>4733</v>
      </c>
      <c r="M627" s="50" t="s">
        <v>4910</v>
      </c>
      <c r="N627" s="63" t="s">
        <v>2125</v>
      </c>
      <c r="O627" s="64" t="s">
        <v>1847</v>
      </c>
      <c r="P627" s="65" t="s">
        <v>1549</v>
      </c>
      <c r="Q627" s="55" t="s">
        <v>4406</v>
      </c>
      <c r="R627" s="66" t="s">
        <v>40</v>
      </c>
      <c r="T627" s="66" t="s">
        <v>20</v>
      </c>
      <c r="U627" s="66" t="s">
        <v>1842</v>
      </c>
      <c r="V627" s="63" t="s">
        <v>762</v>
      </c>
      <c r="W627" s="63" t="s">
        <v>14</v>
      </c>
      <c r="X627" s="67">
        <v>42057</v>
      </c>
      <c r="Y627" s="68" t="s">
        <v>4419</v>
      </c>
      <c r="Z627" s="67" t="s">
        <v>1689</v>
      </c>
      <c r="AA627" s="69" t="s">
        <v>1844</v>
      </c>
      <c r="AB627" s="69" t="s">
        <v>1690</v>
      </c>
      <c r="AC627" s="63" t="s">
        <v>4357</v>
      </c>
      <c r="AD627" s="50" t="s">
        <v>1626</v>
      </c>
      <c r="AE627" s="70" t="s">
        <v>5016</v>
      </c>
      <c r="AF627" s="70" t="s">
        <v>4695</v>
      </c>
      <c r="AH627" s="63" t="s">
        <v>2124</v>
      </c>
      <c r="AI627" s="49" t="s">
        <v>1186</v>
      </c>
      <c r="AJ627" s="63" t="s">
        <v>1677</v>
      </c>
      <c r="AK627" s="63" t="s">
        <v>2123</v>
      </c>
      <c r="AL627" s="63" t="s">
        <v>2127</v>
      </c>
      <c r="AM627" s="63" t="s">
        <v>2128</v>
      </c>
      <c r="AO627" s="63" t="s">
        <v>5017</v>
      </c>
      <c r="AP627" s="63" t="s">
        <v>5015</v>
      </c>
      <c r="AQ627" s="63" t="s">
        <v>2596</v>
      </c>
    </row>
    <row r="628" spans="1:43" ht="24" customHeight="1" x14ac:dyDescent="0.2">
      <c r="A628" s="78">
        <v>626</v>
      </c>
      <c r="B628" s="78" t="s">
        <v>798</v>
      </c>
      <c r="C628" s="78">
        <v>136</v>
      </c>
      <c r="D628" s="79">
        <v>42059</v>
      </c>
      <c r="E628" s="48" t="s">
        <v>4403</v>
      </c>
      <c r="F628" s="63" t="s">
        <v>2827</v>
      </c>
      <c r="G628" s="49" t="s">
        <v>1159</v>
      </c>
      <c r="H628" s="63" t="s">
        <v>1848</v>
      </c>
      <c r="I628" s="50" t="s">
        <v>4733</v>
      </c>
      <c r="K628" s="50" t="s">
        <v>4910</v>
      </c>
      <c r="M628" s="50" t="s">
        <v>4910</v>
      </c>
      <c r="N628" s="63" t="s">
        <v>1695</v>
      </c>
      <c r="O628" s="64" t="s">
        <v>1846</v>
      </c>
      <c r="P628" s="65" t="s">
        <v>1563</v>
      </c>
      <c r="Q628" s="55" t="s">
        <v>4410</v>
      </c>
      <c r="R628" s="66" t="s">
        <v>40</v>
      </c>
      <c r="T628" s="66" t="s">
        <v>2126</v>
      </c>
      <c r="U628" s="66" t="s">
        <v>1764</v>
      </c>
      <c r="V628" s="63" t="s">
        <v>762</v>
      </c>
      <c r="W628" s="63" t="s">
        <v>14</v>
      </c>
      <c r="X628" s="67">
        <v>42034</v>
      </c>
      <c r="Y628" s="68" t="s">
        <v>4420</v>
      </c>
      <c r="Z628" s="67" t="s">
        <v>2129</v>
      </c>
      <c r="AB628" s="69" t="s">
        <v>1690</v>
      </c>
      <c r="AC628" s="63" t="s">
        <v>4357</v>
      </c>
      <c r="AD628" s="50" t="s">
        <v>1626</v>
      </c>
      <c r="AH628" s="63" t="s">
        <v>1691</v>
      </c>
      <c r="AI628" s="49" t="s">
        <v>1186</v>
      </c>
      <c r="AJ628" s="63" t="s">
        <v>1677</v>
      </c>
      <c r="AK628" s="63" t="s">
        <v>4034</v>
      </c>
      <c r="AN628" s="63" t="s">
        <v>1845</v>
      </c>
      <c r="AP628" s="63" t="s">
        <v>1900</v>
      </c>
    </row>
    <row r="629" spans="1:43" ht="24" customHeight="1" x14ac:dyDescent="0.2">
      <c r="A629" s="78">
        <v>627</v>
      </c>
      <c r="B629" s="78" t="s">
        <v>798</v>
      </c>
      <c r="C629" s="78">
        <v>137</v>
      </c>
      <c r="D629" s="79">
        <v>42061</v>
      </c>
      <c r="E629" s="48" t="s">
        <v>4403</v>
      </c>
      <c r="F629" s="63" t="s">
        <v>3601</v>
      </c>
      <c r="G629" s="49" t="s">
        <v>1156</v>
      </c>
      <c r="H629" s="63" t="s">
        <v>1706</v>
      </c>
      <c r="I629" s="50" t="s">
        <v>4732</v>
      </c>
      <c r="J629" s="63" t="s">
        <v>3278</v>
      </c>
      <c r="K629" s="50" t="s">
        <v>4732</v>
      </c>
      <c r="L629" s="63" t="s">
        <v>2918</v>
      </c>
      <c r="M629" s="50" t="s">
        <v>4727</v>
      </c>
      <c r="N629" s="63" t="s">
        <v>3422</v>
      </c>
      <c r="O629" s="64" t="s">
        <v>1927</v>
      </c>
      <c r="P629" s="65" t="s">
        <v>1567</v>
      </c>
      <c r="Q629" s="55" t="s">
        <v>4410</v>
      </c>
      <c r="R629" s="66" t="s">
        <v>40</v>
      </c>
      <c r="U629" s="66" t="s">
        <v>3445</v>
      </c>
      <c r="V629" s="63" t="s">
        <v>763</v>
      </c>
      <c r="W629" s="63" t="s">
        <v>39</v>
      </c>
      <c r="X629" s="67" t="s">
        <v>4421</v>
      </c>
      <c r="Y629" s="68" t="s">
        <v>4421</v>
      </c>
      <c r="Z629" s="67" t="s">
        <v>3839</v>
      </c>
      <c r="AA629" s="69" t="s">
        <v>3421</v>
      </c>
      <c r="AB629" s="69" t="s">
        <v>1630</v>
      </c>
      <c r="AC629" s="63" t="s">
        <v>1672</v>
      </c>
      <c r="AD629" s="50" t="s">
        <v>1672</v>
      </c>
      <c r="AE629" s="70" t="s">
        <v>3420</v>
      </c>
      <c r="AH629" s="63" t="s">
        <v>4674</v>
      </c>
      <c r="AI629" s="49" t="s">
        <v>1186</v>
      </c>
      <c r="AJ629" s="63" t="s">
        <v>3419</v>
      </c>
      <c r="AK629" s="63" t="s">
        <v>3611</v>
      </c>
      <c r="AL629" s="63" t="s">
        <v>3826</v>
      </c>
      <c r="AM629" s="63" t="s">
        <v>4195</v>
      </c>
      <c r="AP629" s="63" t="s">
        <v>1900</v>
      </c>
    </row>
    <row r="630" spans="1:43" ht="24" customHeight="1" x14ac:dyDescent="0.2">
      <c r="A630" s="78">
        <v>628</v>
      </c>
      <c r="B630" s="78" t="s">
        <v>798</v>
      </c>
      <c r="C630" s="78">
        <v>138</v>
      </c>
      <c r="D630" s="79">
        <v>42067</v>
      </c>
      <c r="E630" s="48" t="s">
        <v>4403</v>
      </c>
      <c r="F630" s="63" t="s">
        <v>3601</v>
      </c>
      <c r="G630" s="49" t="s">
        <v>1156</v>
      </c>
      <c r="H630" s="63" t="s">
        <v>1706</v>
      </c>
      <c r="I630" s="50" t="s">
        <v>4732</v>
      </c>
      <c r="K630" s="50" t="s">
        <v>4910</v>
      </c>
      <c r="M630" s="50" t="s">
        <v>4910</v>
      </c>
      <c r="N630" s="63" t="s">
        <v>2356</v>
      </c>
      <c r="O630" s="64" t="s">
        <v>3610</v>
      </c>
      <c r="Q630" s="55" t="s">
        <v>4359</v>
      </c>
      <c r="R630" s="66" t="s">
        <v>40</v>
      </c>
      <c r="U630" s="66" t="s">
        <v>1112</v>
      </c>
      <c r="V630" s="63" t="s">
        <v>763</v>
      </c>
      <c r="W630" s="63" t="s">
        <v>4359</v>
      </c>
      <c r="Y630" s="68" t="s">
        <v>4359</v>
      </c>
      <c r="Z630" s="67" t="s">
        <v>3839</v>
      </c>
      <c r="AB630" s="69" t="s">
        <v>1622</v>
      </c>
      <c r="AC630" s="63" t="s">
        <v>1659</v>
      </c>
      <c r="AD630" s="50" t="s">
        <v>4360</v>
      </c>
      <c r="AE630" s="70" t="s">
        <v>3609</v>
      </c>
      <c r="AH630" s="63" t="s">
        <v>3608</v>
      </c>
      <c r="AI630" s="49" t="s">
        <v>1186</v>
      </c>
      <c r="AJ630" s="63" t="s">
        <v>3607</v>
      </c>
      <c r="AK630" s="63" t="s">
        <v>3825</v>
      </c>
      <c r="AL630" s="63" t="s">
        <v>3954</v>
      </c>
    </row>
    <row r="631" spans="1:43" ht="24" customHeight="1" x14ac:dyDescent="0.2">
      <c r="A631" s="78">
        <v>629</v>
      </c>
      <c r="B631" s="78" t="s">
        <v>798</v>
      </c>
      <c r="C631" s="78">
        <v>139</v>
      </c>
      <c r="D631" s="79">
        <v>42072</v>
      </c>
      <c r="E631" s="48" t="s">
        <v>4403</v>
      </c>
      <c r="F631" s="63" t="s">
        <v>1925</v>
      </c>
      <c r="G631" s="49" t="s">
        <v>1159</v>
      </c>
      <c r="H631" s="63" t="s">
        <v>3104</v>
      </c>
      <c r="I631" s="50" t="s">
        <v>4732</v>
      </c>
      <c r="J631" s="63" t="s">
        <v>1928</v>
      </c>
      <c r="K631" s="50" t="s">
        <v>4734</v>
      </c>
      <c r="L631" s="63" t="s">
        <v>2657</v>
      </c>
      <c r="M631" s="50" t="s">
        <v>4727</v>
      </c>
      <c r="N631" s="63" t="s">
        <v>2132</v>
      </c>
      <c r="Q631" s="55" t="s">
        <v>4359</v>
      </c>
      <c r="R631" s="66" t="s">
        <v>40</v>
      </c>
      <c r="U631" s="66" t="s">
        <v>51</v>
      </c>
      <c r="V631" s="63" t="s">
        <v>763</v>
      </c>
      <c r="W631" s="63" t="s">
        <v>51</v>
      </c>
      <c r="Y631" s="68" t="s">
        <v>4359</v>
      </c>
      <c r="Z631" s="67" t="s">
        <v>3839</v>
      </c>
      <c r="AB631" s="69" t="s">
        <v>1618</v>
      </c>
      <c r="AD631" s="50" t="s">
        <v>4359</v>
      </c>
      <c r="AE631" s="70" t="s">
        <v>3400</v>
      </c>
      <c r="AH631" s="63" t="s">
        <v>2134</v>
      </c>
      <c r="AI631" s="49" t="s">
        <v>1186</v>
      </c>
      <c r="AJ631" s="63" t="s">
        <v>2133</v>
      </c>
      <c r="AK631" s="63" t="s">
        <v>3105</v>
      </c>
      <c r="AL631" s="63" t="s">
        <v>3177</v>
      </c>
      <c r="AM631" s="63" t="s">
        <v>3674</v>
      </c>
      <c r="AP631" s="63" t="s">
        <v>1900</v>
      </c>
      <c r="AQ631" s="63" t="s">
        <v>4194</v>
      </c>
    </row>
    <row r="632" spans="1:43" ht="24" customHeight="1" x14ac:dyDescent="0.2">
      <c r="A632" s="78">
        <v>630</v>
      </c>
      <c r="B632" s="78" t="s">
        <v>798</v>
      </c>
      <c r="C632" s="78">
        <v>140</v>
      </c>
      <c r="D632" s="79">
        <v>42074</v>
      </c>
      <c r="E632" s="48" t="s">
        <v>4403</v>
      </c>
      <c r="F632" s="63" t="s">
        <v>4428</v>
      </c>
      <c r="G632" s="49" t="s">
        <v>4426</v>
      </c>
      <c r="H632" s="63" t="s">
        <v>4829</v>
      </c>
      <c r="I632" s="50" t="s">
        <v>4732</v>
      </c>
      <c r="J632" s="63" t="s">
        <v>2139</v>
      </c>
      <c r="K632" s="50" t="s">
        <v>4734</v>
      </c>
      <c r="L632" s="63" t="s">
        <v>2621</v>
      </c>
      <c r="M632" s="50" t="s">
        <v>4730</v>
      </c>
      <c r="N632" s="63" t="s">
        <v>2136</v>
      </c>
      <c r="O632" s="64" t="s">
        <v>4032</v>
      </c>
      <c r="P632" s="65" t="s">
        <v>1569</v>
      </c>
      <c r="Q632" s="55" t="s">
        <v>4410</v>
      </c>
      <c r="R632" s="66" t="s">
        <v>40</v>
      </c>
      <c r="U632" s="66" t="s">
        <v>4033</v>
      </c>
      <c r="V632" s="63" t="s">
        <v>763</v>
      </c>
      <c r="W632" s="63" t="s">
        <v>49</v>
      </c>
      <c r="X632" s="67">
        <v>42074</v>
      </c>
      <c r="Y632" s="68" t="s">
        <v>4424</v>
      </c>
      <c r="Z632" s="67" t="s">
        <v>3839</v>
      </c>
      <c r="AA632" s="69" t="s">
        <v>2137</v>
      </c>
      <c r="AB632" s="69" t="s">
        <v>2138</v>
      </c>
      <c r="AC632" s="63" t="s">
        <v>4357</v>
      </c>
      <c r="AD632" s="50" t="s">
        <v>1626</v>
      </c>
      <c r="AG632" s="63" t="s">
        <v>2140</v>
      </c>
      <c r="AH632" s="63" t="s">
        <v>4633</v>
      </c>
      <c r="AI632" s="49" t="s">
        <v>1186</v>
      </c>
      <c r="AJ632" s="63" t="s">
        <v>2135</v>
      </c>
      <c r="AK632" s="63" t="s">
        <v>4031</v>
      </c>
      <c r="AP632" s="63" t="s">
        <v>1900</v>
      </c>
    </row>
    <row r="633" spans="1:43" ht="24" customHeight="1" x14ac:dyDescent="0.2">
      <c r="A633" s="78">
        <v>631</v>
      </c>
      <c r="B633" s="78" t="s">
        <v>798</v>
      </c>
      <c r="C633" s="78">
        <v>141</v>
      </c>
      <c r="D633" s="79">
        <v>42077</v>
      </c>
      <c r="E633" s="48" t="s">
        <v>4403</v>
      </c>
      <c r="F633" s="63" t="s">
        <v>3601</v>
      </c>
      <c r="G633" s="49" t="s">
        <v>1156</v>
      </c>
      <c r="H633" s="63" t="s">
        <v>3769</v>
      </c>
      <c r="I633" s="50" t="s">
        <v>4732</v>
      </c>
      <c r="K633" s="50" t="s">
        <v>4910</v>
      </c>
      <c r="L633" s="63" t="s">
        <v>2618</v>
      </c>
      <c r="M633" s="50" t="s">
        <v>2619</v>
      </c>
      <c r="N633" s="63" t="s">
        <v>2356</v>
      </c>
      <c r="O633" s="64" t="s">
        <v>1926</v>
      </c>
      <c r="P633" s="65" t="s">
        <v>1564</v>
      </c>
      <c r="Q633" s="55" t="s">
        <v>4410</v>
      </c>
      <c r="R633" s="66" t="s">
        <v>40</v>
      </c>
      <c r="V633" s="63" t="s">
        <v>763</v>
      </c>
      <c r="W633" s="63" t="s">
        <v>4359</v>
      </c>
      <c r="Y633" s="68" t="s">
        <v>4359</v>
      </c>
      <c r="Z633" s="67" t="s">
        <v>3839</v>
      </c>
      <c r="AB633" s="69" t="s">
        <v>1627</v>
      </c>
      <c r="AC633" s="63" t="s">
        <v>1658</v>
      </c>
      <c r="AD633" s="50" t="s">
        <v>4360</v>
      </c>
      <c r="AE633" s="70" t="s">
        <v>3606</v>
      </c>
      <c r="AH633" s="63" t="s">
        <v>3605</v>
      </c>
      <c r="AI633" s="49" t="s">
        <v>1186</v>
      </c>
      <c r="AJ633" s="63" t="s">
        <v>3604</v>
      </c>
      <c r="AK633" s="63" t="s">
        <v>3768</v>
      </c>
      <c r="AP633" s="63" t="s">
        <v>1900</v>
      </c>
    </row>
    <row r="634" spans="1:43" ht="24" customHeight="1" x14ac:dyDescent="0.2">
      <c r="A634" s="78">
        <v>632</v>
      </c>
      <c r="B634" s="78" t="s">
        <v>798</v>
      </c>
      <c r="C634" s="78">
        <v>142</v>
      </c>
      <c r="D634" s="79">
        <v>42078</v>
      </c>
      <c r="E634" s="48" t="s">
        <v>4403</v>
      </c>
      <c r="F634" s="63" t="s">
        <v>796</v>
      </c>
      <c r="G634" s="49" t="s">
        <v>1159</v>
      </c>
      <c r="H634" s="63" t="s">
        <v>4874</v>
      </c>
      <c r="I634" s="50" t="s">
        <v>4732</v>
      </c>
      <c r="J634" s="63" t="s">
        <v>2966</v>
      </c>
      <c r="K634" s="50" t="s">
        <v>4734</v>
      </c>
      <c r="M634" s="50" t="s">
        <v>4910</v>
      </c>
      <c r="Q634" s="55" t="s">
        <v>4359</v>
      </c>
      <c r="R634" s="66" t="s">
        <v>40</v>
      </c>
      <c r="V634" s="63" t="s">
        <v>763</v>
      </c>
      <c r="W634" s="63" t="s">
        <v>28</v>
      </c>
      <c r="Y634" s="68" t="s">
        <v>4359</v>
      </c>
      <c r="Z634" s="67" t="s">
        <v>3839</v>
      </c>
      <c r="AD634" s="50" t="s">
        <v>4359</v>
      </c>
      <c r="AH634" s="63" t="s">
        <v>2965</v>
      </c>
      <c r="AI634" s="49" t="s">
        <v>1186</v>
      </c>
      <c r="AJ634" s="63" t="s">
        <v>2964</v>
      </c>
    </row>
    <row r="635" spans="1:43" ht="24" customHeight="1" x14ac:dyDescent="0.2">
      <c r="A635" s="78">
        <v>633</v>
      </c>
      <c r="B635" s="78" t="s">
        <v>798</v>
      </c>
      <c r="C635" s="78">
        <v>143</v>
      </c>
      <c r="D635" s="79">
        <v>42079</v>
      </c>
      <c r="E635" s="48" t="s">
        <v>4403</v>
      </c>
      <c r="F635" s="63" t="s">
        <v>1925</v>
      </c>
      <c r="G635" s="49" t="s">
        <v>1159</v>
      </c>
      <c r="H635" s="63" t="s">
        <v>2636</v>
      </c>
      <c r="I635" s="50" t="s">
        <v>4732</v>
      </c>
      <c r="J635" s="63" t="s">
        <v>3908</v>
      </c>
      <c r="K635" s="50" t="s">
        <v>4733</v>
      </c>
      <c r="M635" s="50" t="s">
        <v>4910</v>
      </c>
      <c r="N635" s="63" t="s">
        <v>2132</v>
      </c>
      <c r="O635" s="64" t="s">
        <v>2141</v>
      </c>
      <c r="P635" s="65" t="s">
        <v>1546</v>
      </c>
      <c r="Q635" s="55" t="s">
        <v>4406</v>
      </c>
      <c r="R635" s="66" t="s">
        <v>40</v>
      </c>
      <c r="U635" s="66" t="s">
        <v>51</v>
      </c>
      <c r="V635" s="63" t="s">
        <v>762</v>
      </c>
      <c r="W635" s="63" t="s">
        <v>51</v>
      </c>
      <c r="X635" s="67">
        <v>42078</v>
      </c>
      <c r="Y635" s="68" t="s">
        <v>4424</v>
      </c>
      <c r="Z635" s="67" t="s">
        <v>2145</v>
      </c>
      <c r="AA635" s="69" t="s">
        <v>2144</v>
      </c>
      <c r="AB635" s="69" t="s">
        <v>4559</v>
      </c>
      <c r="AC635" s="63" t="s">
        <v>4357</v>
      </c>
      <c r="AD635" s="50" t="s">
        <v>1626</v>
      </c>
      <c r="AE635" s="70" t="s">
        <v>3401</v>
      </c>
      <c r="AH635" s="63" t="s">
        <v>2146</v>
      </c>
      <c r="AI635" s="49" t="s">
        <v>1186</v>
      </c>
      <c r="AJ635" s="63" t="s">
        <v>2143</v>
      </c>
      <c r="AQ635" s="63" t="s">
        <v>2142</v>
      </c>
    </row>
    <row r="636" spans="1:43" ht="24" customHeight="1" x14ac:dyDescent="0.2">
      <c r="A636" s="78">
        <v>634</v>
      </c>
      <c r="B636" s="78" t="s">
        <v>798</v>
      </c>
      <c r="C636" s="78">
        <v>144</v>
      </c>
      <c r="D636" s="79">
        <v>42081</v>
      </c>
      <c r="E636" s="48" t="s">
        <v>4403</v>
      </c>
      <c r="F636" s="63" t="s">
        <v>802</v>
      </c>
      <c r="G636" s="49" t="s">
        <v>1159</v>
      </c>
      <c r="H636" s="63" t="s">
        <v>8</v>
      </c>
      <c r="I636" s="50" t="s">
        <v>4733</v>
      </c>
      <c r="K636" s="50" t="s">
        <v>4910</v>
      </c>
      <c r="M636" s="50" t="s">
        <v>4910</v>
      </c>
      <c r="Q636" s="55" t="s">
        <v>4359</v>
      </c>
      <c r="R636" s="66" t="s">
        <v>40</v>
      </c>
      <c r="V636" s="63" t="s">
        <v>763</v>
      </c>
      <c r="W636" s="63" t="s">
        <v>14</v>
      </c>
      <c r="X636" s="67">
        <v>42080</v>
      </c>
      <c r="Y636" s="68" t="s">
        <v>4424</v>
      </c>
      <c r="Z636" s="67" t="s">
        <v>3839</v>
      </c>
      <c r="AB636" s="69" t="s">
        <v>1868</v>
      </c>
      <c r="AD636" s="50" t="s">
        <v>4359</v>
      </c>
      <c r="AH636" s="63" t="s">
        <v>2151</v>
      </c>
      <c r="AI636" s="49" t="s">
        <v>1186</v>
      </c>
      <c r="AJ636" s="63" t="s">
        <v>2149</v>
      </c>
      <c r="AK636" s="63" t="s">
        <v>2150</v>
      </c>
    </row>
    <row r="637" spans="1:43" ht="24" customHeight="1" x14ac:dyDescent="0.2">
      <c r="A637" s="78">
        <v>635</v>
      </c>
      <c r="B637" s="78" t="s">
        <v>798</v>
      </c>
      <c r="C637" s="78">
        <v>145</v>
      </c>
      <c r="D637" s="79">
        <v>42082</v>
      </c>
      <c r="E637" s="48" t="s">
        <v>4403</v>
      </c>
      <c r="F637" s="63" t="s">
        <v>829</v>
      </c>
      <c r="G637" s="49" t="s">
        <v>1159</v>
      </c>
      <c r="H637" s="63" t="s">
        <v>1706</v>
      </c>
      <c r="I637" s="50" t="s">
        <v>4732</v>
      </c>
      <c r="J637" s="63" t="s">
        <v>3908</v>
      </c>
      <c r="K637" s="50" t="s">
        <v>4733</v>
      </c>
      <c r="M637" s="50" t="s">
        <v>4910</v>
      </c>
      <c r="Q637" s="55" t="s">
        <v>4359</v>
      </c>
      <c r="R637" s="66" t="s">
        <v>40</v>
      </c>
      <c r="V637" s="63" t="s">
        <v>763</v>
      </c>
      <c r="W637" s="63" t="s">
        <v>14</v>
      </c>
      <c r="Y637" s="68" t="s">
        <v>4359</v>
      </c>
      <c r="Z637" s="67" t="s">
        <v>3839</v>
      </c>
      <c r="AB637" s="69" t="s">
        <v>1650</v>
      </c>
      <c r="AC637" s="63" t="s">
        <v>4357</v>
      </c>
      <c r="AD637" s="50" t="s">
        <v>1626</v>
      </c>
      <c r="AH637" s="63" t="s">
        <v>1678</v>
      </c>
      <c r="AI637" s="49" t="s">
        <v>1186</v>
      </c>
      <c r="AJ637" s="63" t="s">
        <v>1677</v>
      </c>
      <c r="AK637" s="63" t="s">
        <v>4030</v>
      </c>
      <c r="AL637" s="63" t="s">
        <v>4048</v>
      </c>
      <c r="AP637" s="63" t="s">
        <v>1900</v>
      </c>
    </row>
    <row r="638" spans="1:43" ht="24" customHeight="1" x14ac:dyDescent="0.2">
      <c r="A638" s="78">
        <v>636</v>
      </c>
      <c r="B638" s="78" t="s">
        <v>798</v>
      </c>
      <c r="C638" s="78">
        <v>146</v>
      </c>
      <c r="D638" s="79">
        <v>42085</v>
      </c>
      <c r="E638" s="48" t="s">
        <v>4403</v>
      </c>
      <c r="F638" s="63" t="s">
        <v>4043</v>
      </c>
      <c r="G638" s="49" t="s">
        <v>4425</v>
      </c>
      <c r="H638" s="63" t="s">
        <v>1706</v>
      </c>
      <c r="I638" s="50" t="s">
        <v>4732</v>
      </c>
      <c r="J638" s="63" t="s">
        <v>1870</v>
      </c>
      <c r="K638" s="50" t="s">
        <v>4734</v>
      </c>
      <c r="L638" s="63" t="s">
        <v>2653</v>
      </c>
      <c r="M638" s="50" t="s">
        <v>2625</v>
      </c>
      <c r="N638" s="63" t="s">
        <v>4047</v>
      </c>
      <c r="O638" s="64" t="s">
        <v>1869</v>
      </c>
      <c r="P638" s="65" t="s">
        <v>1569</v>
      </c>
      <c r="Q638" s="55" t="s">
        <v>4410</v>
      </c>
      <c r="R638" s="66" t="s">
        <v>40</v>
      </c>
      <c r="V638" s="63" t="s">
        <v>762</v>
      </c>
      <c r="W638" s="63" t="s">
        <v>41</v>
      </c>
      <c r="X638" s="67">
        <v>41500</v>
      </c>
      <c r="Y638" s="68" t="s">
        <v>4422</v>
      </c>
      <c r="Z638" s="67" t="s">
        <v>4565</v>
      </c>
      <c r="AB638" s="69" t="s">
        <v>4046</v>
      </c>
      <c r="AC638" s="63" t="s">
        <v>4357</v>
      </c>
      <c r="AD638" s="50" t="s">
        <v>4359</v>
      </c>
      <c r="AH638" s="63" t="s">
        <v>4045</v>
      </c>
      <c r="AI638" s="49" t="s">
        <v>1186</v>
      </c>
      <c r="AJ638" s="63" t="s">
        <v>4044</v>
      </c>
      <c r="AN638" s="63" t="s">
        <v>1845</v>
      </c>
      <c r="AP638" s="63" t="s">
        <v>1900</v>
      </c>
    </row>
    <row r="639" spans="1:43" ht="24" customHeight="1" x14ac:dyDescent="0.2">
      <c r="A639" s="78">
        <v>637</v>
      </c>
      <c r="B639" s="78" t="s">
        <v>798</v>
      </c>
      <c r="C639" s="78">
        <v>147</v>
      </c>
      <c r="D639" s="79">
        <v>42087</v>
      </c>
      <c r="E639" s="48" t="s">
        <v>4403</v>
      </c>
      <c r="F639" s="63" t="s">
        <v>4024</v>
      </c>
      <c r="G639" s="49" t="s">
        <v>1159</v>
      </c>
      <c r="H639" s="63" t="s">
        <v>4847</v>
      </c>
      <c r="I639" s="50" t="s">
        <v>4732</v>
      </c>
      <c r="K639" s="50" t="s">
        <v>4910</v>
      </c>
      <c r="L639" s="63" t="s">
        <v>4029</v>
      </c>
      <c r="M639" s="50" t="s">
        <v>2625</v>
      </c>
      <c r="O639" s="64" t="s">
        <v>4027</v>
      </c>
      <c r="Q639" s="55" t="s">
        <v>4359</v>
      </c>
      <c r="R639" s="66" t="s">
        <v>40</v>
      </c>
      <c r="U639" s="66" t="s">
        <v>4028</v>
      </c>
      <c r="V639" s="63" t="s">
        <v>763</v>
      </c>
      <c r="W639" s="63" t="s">
        <v>1774</v>
      </c>
      <c r="X639" s="67">
        <v>41774</v>
      </c>
      <c r="Y639" s="68" t="s">
        <v>4937</v>
      </c>
      <c r="Z639" s="67" t="s">
        <v>3839</v>
      </c>
      <c r="AB639" s="69" t="s">
        <v>1650</v>
      </c>
      <c r="AC639" s="63" t="s">
        <v>4357</v>
      </c>
      <c r="AD639" s="50" t="s">
        <v>1626</v>
      </c>
      <c r="AH639" s="63" t="s">
        <v>4026</v>
      </c>
      <c r="AI639" s="49" t="s">
        <v>1186</v>
      </c>
      <c r="AJ639" s="63" t="s">
        <v>4025</v>
      </c>
    </row>
    <row r="640" spans="1:43" ht="24" customHeight="1" x14ac:dyDescent="0.2">
      <c r="A640" s="78">
        <v>638</v>
      </c>
      <c r="B640" s="78" t="s">
        <v>798</v>
      </c>
      <c r="C640" s="78">
        <v>148</v>
      </c>
      <c r="D640" s="79">
        <v>42089</v>
      </c>
      <c r="E640" s="48" t="s">
        <v>4403</v>
      </c>
      <c r="F640" s="63" t="s">
        <v>1929</v>
      </c>
      <c r="G640" s="49" t="s">
        <v>1159</v>
      </c>
      <c r="H640" s="63" t="s">
        <v>4846</v>
      </c>
      <c r="I640" s="50" t="s">
        <v>4732</v>
      </c>
      <c r="J640" s="63" t="s">
        <v>1932</v>
      </c>
      <c r="K640" s="50" t="s">
        <v>4734</v>
      </c>
      <c r="L640" s="63" t="s">
        <v>4042</v>
      </c>
      <c r="M640" s="50" t="s">
        <v>4727</v>
      </c>
      <c r="N640" s="63" t="s">
        <v>4039</v>
      </c>
      <c r="O640" s="64" t="s">
        <v>1931</v>
      </c>
      <c r="P640" s="65" t="s">
        <v>1559</v>
      </c>
      <c r="Q640" s="55" t="s">
        <v>4409</v>
      </c>
      <c r="R640" s="66" t="s">
        <v>40</v>
      </c>
      <c r="V640" s="63" t="s">
        <v>763</v>
      </c>
      <c r="W640" s="63" t="s">
        <v>49</v>
      </c>
      <c r="X640" s="67" t="s">
        <v>1522</v>
      </c>
      <c r="Y640" s="68" t="s">
        <v>4422</v>
      </c>
      <c r="Z640" s="67" t="s">
        <v>3839</v>
      </c>
      <c r="AA640" s="69" t="s">
        <v>4040</v>
      </c>
      <c r="AC640" s="63" t="s">
        <v>4357</v>
      </c>
      <c r="AD640" s="50" t="s">
        <v>1626</v>
      </c>
      <c r="AG640" s="63" t="s">
        <v>4041</v>
      </c>
      <c r="AH640" s="63" t="s">
        <v>4038</v>
      </c>
      <c r="AI640" s="49" t="s">
        <v>1186</v>
      </c>
      <c r="AJ640" s="63" t="s">
        <v>4037</v>
      </c>
      <c r="AP640" s="63" t="s">
        <v>1900</v>
      </c>
    </row>
    <row r="641" spans="1:44" ht="24" customHeight="1" x14ac:dyDescent="0.2">
      <c r="A641" s="78">
        <v>639</v>
      </c>
      <c r="B641" s="78" t="s">
        <v>798</v>
      </c>
      <c r="C641" s="78">
        <v>149</v>
      </c>
      <c r="D641" s="79">
        <v>42089</v>
      </c>
      <c r="E641" s="48" t="s">
        <v>4403</v>
      </c>
      <c r="F641" s="63" t="s">
        <v>1905</v>
      </c>
      <c r="G641" s="49" t="s">
        <v>1159</v>
      </c>
      <c r="I641" s="50" t="s">
        <v>4910</v>
      </c>
      <c r="J641" s="63" t="s">
        <v>3915</v>
      </c>
      <c r="K641" s="50" t="s">
        <v>4733</v>
      </c>
      <c r="M641" s="50" t="s">
        <v>4910</v>
      </c>
      <c r="O641" s="64" t="s">
        <v>1930</v>
      </c>
      <c r="Q641" s="55" t="s">
        <v>4359</v>
      </c>
      <c r="R641" s="66" t="s">
        <v>40</v>
      </c>
      <c r="V641" s="63" t="s">
        <v>763</v>
      </c>
      <c r="W641" s="63" t="s">
        <v>49</v>
      </c>
      <c r="Y641" s="68" t="s">
        <v>4359</v>
      </c>
      <c r="Z641" s="67" t="s">
        <v>3839</v>
      </c>
      <c r="AD641" s="50" t="s">
        <v>4359</v>
      </c>
      <c r="AH641" s="63" t="s">
        <v>4350</v>
      </c>
      <c r="AI641" s="49" t="s">
        <v>897</v>
      </c>
      <c r="AO641" s="63" t="s">
        <v>2152</v>
      </c>
      <c r="AP641" s="63" t="s">
        <v>1900</v>
      </c>
    </row>
    <row r="642" spans="1:44" ht="24" customHeight="1" x14ac:dyDescent="0.2">
      <c r="A642" s="78">
        <v>640</v>
      </c>
      <c r="B642" s="78" t="s">
        <v>798</v>
      </c>
      <c r="C642" s="78">
        <v>150</v>
      </c>
      <c r="D642" s="79">
        <v>42089</v>
      </c>
      <c r="E642" s="48" t="s">
        <v>4403</v>
      </c>
      <c r="F642" s="63" t="s">
        <v>4434</v>
      </c>
      <c r="G642" s="49" t="s">
        <v>4426</v>
      </c>
      <c r="I642" s="50" t="s">
        <v>4910</v>
      </c>
      <c r="J642" s="63" t="s">
        <v>3915</v>
      </c>
      <c r="K642" s="50" t="s">
        <v>4733</v>
      </c>
      <c r="M642" s="50" t="s">
        <v>4910</v>
      </c>
      <c r="O642" s="64" t="s">
        <v>2158</v>
      </c>
      <c r="P642" s="65" t="s">
        <v>1551</v>
      </c>
      <c r="Q642" s="55" t="s">
        <v>4406</v>
      </c>
      <c r="R642" s="66" t="s">
        <v>40</v>
      </c>
      <c r="U642" s="66" t="s">
        <v>2161</v>
      </c>
      <c r="V642" s="63" t="s">
        <v>763</v>
      </c>
      <c r="W642" s="63" t="s">
        <v>220</v>
      </c>
      <c r="Y642" s="68" t="s">
        <v>4359</v>
      </c>
      <c r="Z642" s="67" t="s">
        <v>3839</v>
      </c>
      <c r="AB642" s="69" t="s">
        <v>1627</v>
      </c>
      <c r="AC642" s="63" t="s">
        <v>4357</v>
      </c>
      <c r="AD642" s="50" t="s">
        <v>1626</v>
      </c>
      <c r="AE642" s="70" t="s">
        <v>3402</v>
      </c>
      <c r="AG642" s="63" t="s">
        <v>2162</v>
      </c>
      <c r="AH642" s="63" t="s">
        <v>2160</v>
      </c>
      <c r="AI642" s="49" t="s">
        <v>1186</v>
      </c>
      <c r="AJ642" s="63" t="s">
        <v>2159</v>
      </c>
      <c r="AK642" s="63" t="s">
        <v>4267</v>
      </c>
      <c r="AP642" s="63" t="s">
        <v>1900</v>
      </c>
    </row>
    <row r="643" spans="1:44" ht="24" customHeight="1" x14ac:dyDescent="0.2">
      <c r="A643" s="78">
        <v>641</v>
      </c>
      <c r="B643" s="78" t="s">
        <v>798</v>
      </c>
      <c r="C643" s="78">
        <v>151</v>
      </c>
      <c r="D643" s="79">
        <v>42089</v>
      </c>
      <c r="E643" s="48" t="s">
        <v>4403</v>
      </c>
      <c r="F643" s="63" t="s">
        <v>2153</v>
      </c>
      <c r="G643" s="49" t="s">
        <v>1156</v>
      </c>
      <c r="H643" s="63" t="s">
        <v>2636</v>
      </c>
      <c r="I643" s="50" t="s">
        <v>4732</v>
      </c>
      <c r="K643" s="50" t="s">
        <v>4910</v>
      </c>
      <c r="M643" s="50" t="s">
        <v>4910</v>
      </c>
      <c r="O643" s="64" t="s">
        <v>2154</v>
      </c>
      <c r="Q643" s="55" t="s">
        <v>4359</v>
      </c>
      <c r="R643" s="66" t="s">
        <v>40</v>
      </c>
      <c r="V643" s="63" t="s">
        <v>763</v>
      </c>
      <c r="W643" s="63" t="s">
        <v>629</v>
      </c>
      <c r="Y643" s="68" t="s">
        <v>4359</v>
      </c>
      <c r="Z643" s="67" t="s">
        <v>3839</v>
      </c>
      <c r="AC643" s="63" t="s">
        <v>2340</v>
      </c>
      <c r="AD643" s="50" t="s">
        <v>4360</v>
      </c>
      <c r="AG643" s="63" t="s">
        <v>2157</v>
      </c>
      <c r="AH643" s="63" t="s">
        <v>2156</v>
      </c>
      <c r="AI643" s="49" t="s">
        <v>1186</v>
      </c>
      <c r="AJ643" s="63" t="s">
        <v>2155</v>
      </c>
    </row>
    <row r="644" spans="1:44" ht="24" customHeight="1" x14ac:dyDescent="0.2">
      <c r="A644" s="78">
        <v>642</v>
      </c>
      <c r="B644" s="78" t="s">
        <v>798</v>
      </c>
      <c r="C644" s="78">
        <v>152</v>
      </c>
      <c r="D644" s="79">
        <v>42090</v>
      </c>
      <c r="E644" s="48" t="s">
        <v>4403</v>
      </c>
      <c r="F644" s="63" t="s">
        <v>3601</v>
      </c>
      <c r="G644" s="49" t="s">
        <v>1156</v>
      </c>
      <c r="H644" s="63" t="s">
        <v>1706</v>
      </c>
      <c r="I644" s="50" t="s">
        <v>4732</v>
      </c>
      <c r="K644" s="50" t="s">
        <v>4910</v>
      </c>
      <c r="M644" s="50" t="s">
        <v>4910</v>
      </c>
      <c r="N644" s="63" t="s">
        <v>2356</v>
      </c>
      <c r="O644" s="64" t="s">
        <v>1933</v>
      </c>
      <c r="P644" s="65" t="s">
        <v>1587</v>
      </c>
      <c r="Q644" s="55" t="s">
        <v>4407</v>
      </c>
      <c r="R644" s="66" t="s">
        <v>40</v>
      </c>
      <c r="U644" s="66" t="s">
        <v>3766</v>
      </c>
      <c r="V644" s="63" t="s">
        <v>763</v>
      </c>
      <c r="W644" s="63" t="s">
        <v>220</v>
      </c>
      <c r="Y644" s="68" t="s">
        <v>4359</v>
      </c>
      <c r="Z644" s="67" t="s">
        <v>3839</v>
      </c>
      <c r="AA644" s="69" t="s">
        <v>3767</v>
      </c>
      <c r="AC644" s="63" t="s">
        <v>1659</v>
      </c>
      <c r="AD644" s="50" t="s">
        <v>4360</v>
      </c>
      <c r="AH644" s="63" t="s">
        <v>3765</v>
      </c>
      <c r="AI644" s="49" t="s">
        <v>1186</v>
      </c>
      <c r="AJ644" s="63" t="s">
        <v>3764</v>
      </c>
      <c r="AP644" s="63" t="s">
        <v>1900</v>
      </c>
    </row>
    <row r="645" spans="1:44" ht="24" customHeight="1" x14ac:dyDescent="0.2">
      <c r="A645" s="78">
        <v>643</v>
      </c>
      <c r="B645" s="78" t="s">
        <v>798</v>
      </c>
      <c r="C645" s="78">
        <v>153</v>
      </c>
      <c r="D645" s="79">
        <v>42092</v>
      </c>
      <c r="E645" s="48" t="s">
        <v>4403</v>
      </c>
      <c r="F645" s="63" t="s">
        <v>1676</v>
      </c>
      <c r="G645" s="49" t="s">
        <v>1159</v>
      </c>
      <c r="H645" s="63" t="s">
        <v>4877</v>
      </c>
      <c r="I645" s="50" t="s">
        <v>4732</v>
      </c>
      <c r="J645" s="63" t="s">
        <v>3912</v>
      </c>
      <c r="K645" s="50" t="s">
        <v>4733</v>
      </c>
      <c r="M645" s="50" t="s">
        <v>4910</v>
      </c>
      <c r="N645" s="63" t="s">
        <v>2164</v>
      </c>
      <c r="O645" s="64" t="s">
        <v>1934</v>
      </c>
      <c r="Q645" s="55" t="s">
        <v>4359</v>
      </c>
      <c r="R645" s="66" t="s">
        <v>40</v>
      </c>
      <c r="V645" s="63" t="s">
        <v>763</v>
      </c>
      <c r="W645" s="63" t="s">
        <v>28</v>
      </c>
      <c r="X645" s="67">
        <v>42092</v>
      </c>
      <c r="Y645" s="68" t="s">
        <v>4424</v>
      </c>
      <c r="Z645" s="67" t="s">
        <v>3839</v>
      </c>
      <c r="AB645" s="69" t="s">
        <v>1868</v>
      </c>
      <c r="AC645" s="63" t="s">
        <v>4357</v>
      </c>
      <c r="AD645" s="50" t="s">
        <v>1626</v>
      </c>
      <c r="AG645" s="63" t="s">
        <v>2165</v>
      </c>
      <c r="AH645" s="63" t="s">
        <v>2580</v>
      </c>
      <c r="AI645" s="49" t="s">
        <v>1186</v>
      </c>
      <c r="AJ645" s="63" t="s">
        <v>1677</v>
      </c>
      <c r="AK645" s="63" t="s">
        <v>2163</v>
      </c>
      <c r="AL645" s="63" t="s">
        <v>2579</v>
      </c>
      <c r="AM645" s="63" t="s">
        <v>4023</v>
      </c>
      <c r="AP645" s="63" t="s">
        <v>1900</v>
      </c>
      <c r="AQ645" s="63" t="s">
        <v>4266</v>
      </c>
    </row>
    <row r="646" spans="1:44" ht="24" customHeight="1" x14ac:dyDescent="0.2">
      <c r="A646" s="78">
        <v>644</v>
      </c>
      <c r="B646" s="78" t="s">
        <v>798</v>
      </c>
      <c r="C646" s="78">
        <v>154</v>
      </c>
      <c r="D646" s="79">
        <v>42093</v>
      </c>
      <c r="E646" s="48" t="s">
        <v>4403</v>
      </c>
      <c r="F646" s="63" t="s">
        <v>1936</v>
      </c>
      <c r="G646" s="49" t="s">
        <v>1159</v>
      </c>
      <c r="H646" s="63" t="s">
        <v>1706</v>
      </c>
      <c r="I646" s="50" t="s">
        <v>4732</v>
      </c>
      <c r="K646" s="50" t="s">
        <v>4910</v>
      </c>
      <c r="M646" s="50" t="s">
        <v>4910</v>
      </c>
      <c r="N646" s="63" t="s">
        <v>3755</v>
      </c>
      <c r="O646" s="64" t="s">
        <v>1935</v>
      </c>
      <c r="P646" s="65" t="s">
        <v>1562</v>
      </c>
      <c r="Q646" s="55" t="s">
        <v>4410</v>
      </c>
      <c r="R646" s="66" t="s">
        <v>40</v>
      </c>
      <c r="V646" s="63" t="s">
        <v>763</v>
      </c>
      <c r="W646" s="63" t="s">
        <v>220</v>
      </c>
      <c r="Y646" s="68" t="s">
        <v>4359</v>
      </c>
      <c r="Z646" s="67" t="s">
        <v>3839</v>
      </c>
      <c r="AB646" s="69" t="s">
        <v>3074</v>
      </c>
      <c r="AC646" s="63" t="s">
        <v>4357</v>
      </c>
      <c r="AD646" s="50" t="s">
        <v>1626</v>
      </c>
      <c r="AH646" s="63" t="s">
        <v>3073</v>
      </c>
      <c r="AI646" s="49" t="s">
        <v>1186</v>
      </c>
      <c r="AJ646" s="63" t="s">
        <v>3072</v>
      </c>
      <c r="AK646" s="63" t="s">
        <v>3754</v>
      </c>
      <c r="AL646" s="63" t="s">
        <v>3953</v>
      </c>
      <c r="AM646" s="63" t="s">
        <v>4022</v>
      </c>
      <c r="AP646" s="63" t="s">
        <v>1900</v>
      </c>
      <c r="AQ646" s="63" t="s">
        <v>4193</v>
      </c>
    </row>
    <row r="647" spans="1:44" ht="24" customHeight="1" x14ac:dyDescent="0.2">
      <c r="A647" s="78">
        <v>645</v>
      </c>
      <c r="B647" s="78" t="s">
        <v>798</v>
      </c>
      <c r="C647" s="78">
        <v>155</v>
      </c>
      <c r="D647" s="79">
        <v>42102</v>
      </c>
      <c r="E647" s="48" t="s">
        <v>4403</v>
      </c>
      <c r="F647" s="63" t="s">
        <v>619</v>
      </c>
      <c r="G647" s="49" t="s">
        <v>1159</v>
      </c>
      <c r="H647" s="63" t="s">
        <v>2167</v>
      </c>
      <c r="I647" s="50" t="s">
        <v>4732</v>
      </c>
      <c r="K647" s="50" t="s">
        <v>4910</v>
      </c>
      <c r="L647" s="63" t="s">
        <v>2618</v>
      </c>
      <c r="M647" s="50" t="s">
        <v>2619</v>
      </c>
      <c r="Q647" s="55" t="s">
        <v>4359</v>
      </c>
      <c r="R647" s="66" t="s">
        <v>40</v>
      </c>
      <c r="V647" s="63" t="s">
        <v>763</v>
      </c>
      <c r="W647" s="63" t="s">
        <v>28</v>
      </c>
      <c r="Y647" s="68" t="s">
        <v>4359</v>
      </c>
      <c r="Z647" s="67" t="s">
        <v>3839</v>
      </c>
      <c r="AB647" s="69" t="s">
        <v>1622</v>
      </c>
      <c r="AC647" s="63" t="s">
        <v>4357</v>
      </c>
      <c r="AD647" s="50" t="s">
        <v>1626</v>
      </c>
      <c r="AH647" s="63" t="s">
        <v>4375</v>
      </c>
      <c r="AI647" s="49" t="s">
        <v>1186</v>
      </c>
      <c r="AJ647" s="63" t="s">
        <v>1677</v>
      </c>
      <c r="AK647" s="63" t="s">
        <v>2166</v>
      </c>
      <c r="AL647" s="63" t="s">
        <v>2579</v>
      </c>
      <c r="AM647" s="63" t="s">
        <v>3092</v>
      </c>
      <c r="AP647" s="63" t="s">
        <v>1900</v>
      </c>
      <c r="AQ647" s="63" t="s">
        <v>4021</v>
      </c>
      <c r="AR647" s="63" t="s">
        <v>4265</v>
      </c>
    </row>
    <row r="648" spans="1:44" ht="24" customHeight="1" x14ac:dyDescent="0.2">
      <c r="A648" s="78">
        <v>646</v>
      </c>
      <c r="B648" s="78" t="s">
        <v>798</v>
      </c>
      <c r="C648" s="78">
        <v>156</v>
      </c>
      <c r="D648" s="79">
        <v>42105</v>
      </c>
      <c r="E648" s="48" t="s">
        <v>4403</v>
      </c>
      <c r="F648" s="63" t="s">
        <v>1944</v>
      </c>
      <c r="G648" s="49" t="s">
        <v>1159</v>
      </c>
      <c r="I648" s="50" t="s">
        <v>4910</v>
      </c>
      <c r="K648" s="50" t="s">
        <v>4910</v>
      </c>
      <c r="M648" s="50" t="s">
        <v>4910</v>
      </c>
      <c r="O648" s="64" t="s">
        <v>2168</v>
      </c>
      <c r="Q648" s="55" t="s">
        <v>4359</v>
      </c>
      <c r="R648" s="66" t="s">
        <v>40</v>
      </c>
      <c r="V648" s="63" t="s">
        <v>763</v>
      </c>
      <c r="W648" s="63" t="s">
        <v>53</v>
      </c>
      <c r="Y648" s="68" t="s">
        <v>4359</v>
      </c>
      <c r="Z648" s="67" t="s">
        <v>3839</v>
      </c>
      <c r="AB648" s="69" t="s">
        <v>1619</v>
      </c>
      <c r="AC648" s="63" t="s">
        <v>4357</v>
      </c>
      <c r="AD648" s="50" t="s">
        <v>1626</v>
      </c>
      <c r="AI648" s="49" t="s">
        <v>897</v>
      </c>
      <c r="AN648" s="63" t="s">
        <v>1999</v>
      </c>
    </row>
    <row r="649" spans="1:44" ht="24" customHeight="1" x14ac:dyDescent="0.2">
      <c r="A649" s="78">
        <v>647</v>
      </c>
      <c r="B649" s="78" t="s">
        <v>798</v>
      </c>
      <c r="C649" s="78">
        <v>157</v>
      </c>
      <c r="D649" s="79">
        <v>42108</v>
      </c>
      <c r="E649" s="48" t="s">
        <v>4403</v>
      </c>
      <c r="F649" s="63" t="s">
        <v>224</v>
      </c>
      <c r="G649" s="49" t="s">
        <v>1156</v>
      </c>
      <c r="H649" s="63" t="s">
        <v>2702</v>
      </c>
      <c r="I649" s="50" t="s">
        <v>4732</v>
      </c>
      <c r="J649" s="63" t="s">
        <v>3916</v>
      </c>
      <c r="K649" s="50" t="s">
        <v>4733</v>
      </c>
      <c r="L649" s="63" t="s">
        <v>2662</v>
      </c>
      <c r="M649" s="50" t="s">
        <v>4730</v>
      </c>
      <c r="N649" s="63" t="s">
        <v>2511</v>
      </c>
      <c r="O649" s="64" t="s">
        <v>1938</v>
      </c>
      <c r="P649" s="65" t="s">
        <v>1550</v>
      </c>
      <c r="Q649" s="55" t="s">
        <v>4406</v>
      </c>
      <c r="R649" s="66" t="s">
        <v>40</v>
      </c>
      <c r="V649" s="63" t="s">
        <v>763</v>
      </c>
      <c r="W649" s="63" t="s">
        <v>220</v>
      </c>
      <c r="X649" s="67" t="s">
        <v>1532</v>
      </c>
      <c r="Y649" s="68" t="s">
        <v>4421</v>
      </c>
      <c r="Z649" s="67" t="s">
        <v>3839</v>
      </c>
      <c r="AB649" s="69" t="s">
        <v>1650</v>
      </c>
      <c r="AC649" s="63" t="s">
        <v>3823</v>
      </c>
      <c r="AD649" s="50" t="s">
        <v>4360</v>
      </c>
      <c r="AG649" s="63" t="s">
        <v>3824</v>
      </c>
      <c r="AH649" s="63" t="s">
        <v>3822</v>
      </c>
      <c r="AI649" s="49" t="s">
        <v>1186</v>
      </c>
      <c r="AJ649" s="63" t="s">
        <v>3821</v>
      </c>
      <c r="AK649" s="63" t="s">
        <v>4192</v>
      </c>
      <c r="AP649" s="63" t="s">
        <v>1900</v>
      </c>
    </row>
    <row r="650" spans="1:44" ht="24" customHeight="1" x14ac:dyDescent="0.2">
      <c r="A650" s="78">
        <v>648</v>
      </c>
      <c r="B650" s="78" t="s">
        <v>798</v>
      </c>
      <c r="C650" s="78">
        <v>158</v>
      </c>
      <c r="D650" s="79">
        <v>42109</v>
      </c>
      <c r="E650" s="48" t="s">
        <v>4403</v>
      </c>
      <c r="F650" s="63" t="s">
        <v>603</v>
      </c>
      <c r="G650" s="49" t="s">
        <v>1159</v>
      </c>
      <c r="H650" s="63" t="s">
        <v>4876</v>
      </c>
      <c r="I650" s="50" t="s">
        <v>4732</v>
      </c>
      <c r="K650" s="50" t="s">
        <v>4910</v>
      </c>
      <c r="M650" s="50" t="s">
        <v>4910</v>
      </c>
      <c r="O650" s="64" t="s">
        <v>1937</v>
      </c>
      <c r="P650" s="65" t="s">
        <v>1576</v>
      </c>
      <c r="Q650" s="55" t="s">
        <v>4411</v>
      </c>
      <c r="R650" s="66" t="s">
        <v>40</v>
      </c>
      <c r="U650" s="66" t="s">
        <v>14</v>
      </c>
      <c r="V650" s="63" t="s">
        <v>763</v>
      </c>
      <c r="W650" s="63" t="s">
        <v>14</v>
      </c>
      <c r="X650" s="67">
        <v>42099</v>
      </c>
      <c r="Y650" s="68" t="s">
        <v>4419</v>
      </c>
      <c r="Z650" s="67" t="s">
        <v>3839</v>
      </c>
      <c r="AB650" s="69" t="s">
        <v>2096</v>
      </c>
      <c r="AC650" s="63" t="s">
        <v>4357</v>
      </c>
      <c r="AD650" s="50" t="s">
        <v>1626</v>
      </c>
      <c r="AH650" s="63" t="s">
        <v>1679</v>
      </c>
      <c r="AI650" s="49" t="s">
        <v>1186</v>
      </c>
      <c r="AJ650" s="63" t="s">
        <v>1677</v>
      </c>
      <c r="AK650" s="63" t="s">
        <v>2170</v>
      </c>
      <c r="AL650" s="63" t="s">
        <v>2579</v>
      </c>
      <c r="AM650" s="63" t="s">
        <v>2885</v>
      </c>
      <c r="AP650" s="63" t="s">
        <v>1900</v>
      </c>
    </row>
    <row r="651" spans="1:44" ht="24" customHeight="1" x14ac:dyDescent="0.2">
      <c r="A651" s="78">
        <v>649</v>
      </c>
      <c r="B651" s="78" t="s">
        <v>798</v>
      </c>
      <c r="C651" s="78">
        <v>159</v>
      </c>
      <c r="D651" s="79">
        <v>42111</v>
      </c>
      <c r="E651" s="48" t="s">
        <v>4403</v>
      </c>
      <c r="F651" s="63" t="s">
        <v>4431</v>
      </c>
      <c r="G651" s="49" t="s">
        <v>1156</v>
      </c>
      <c r="I651" s="50" t="s">
        <v>4910</v>
      </c>
      <c r="J651" s="63" t="s">
        <v>1941</v>
      </c>
      <c r="K651" s="50" t="s">
        <v>4734</v>
      </c>
      <c r="L651" s="63" t="s">
        <v>2673</v>
      </c>
      <c r="M651" s="50" t="s">
        <v>4731</v>
      </c>
      <c r="O651" s="64" t="s">
        <v>1939</v>
      </c>
      <c r="P651" s="65" t="s">
        <v>1546</v>
      </c>
      <c r="Q651" s="55" t="s">
        <v>4406</v>
      </c>
      <c r="R651" s="66" t="s">
        <v>40</v>
      </c>
      <c r="U651" s="66" t="s">
        <v>7</v>
      </c>
      <c r="V651" s="63" t="s">
        <v>762</v>
      </c>
      <c r="W651" s="63" t="s">
        <v>7</v>
      </c>
      <c r="X651" s="67">
        <v>41500</v>
      </c>
      <c r="Y651" s="68" t="s">
        <v>4422</v>
      </c>
      <c r="Z651" s="67" t="s">
        <v>2171</v>
      </c>
      <c r="AC651" s="63" t="s">
        <v>4358</v>
      </c>
      <c r="AD651" s="50" t="s">
        <v>4361</v>
      </c>
      <c r="AH651" s="63" t="s">
        <v>2173</v>
      </c>
      <c r="AI651" s="49" t="s">
        <v>897</v>
      </c>
      <c r="AO651" s="63" t="s">
        <v>2172</v>
      </c>
      <c r="AP651" s="63" t="s">
        <v>1900</v>
      </c>
    </row>
    <row r="652" spans="1:44" ht="24" customHeight="1" x14ac:dyDescent="0.2">
      <c r="A652" s="78">
        <v>650</v>
      </c>
      <c r="B652" s="78" t="s">
        <v>798</v>
      </c>
      <c r="C652" s="78">
        <v>160</v>
      </c>
      <c r="D652" s="79">
        <v>42112</v>
      </c>
      <c r="E652" s="48" t="s">
        <v>4403</v>
      </c>
      <c r="F652" s="63" t="s">
        <v>603</v>
      </c>
      <c r="G652" s="49" t="s">
        <v>1159</v>
      </c>
      <c r="H652" s="63" t="s">
        <v>4876</v>
      </c>
      <c r="I652" s="50" t="s">
        <v>4732</v>
      </c>
      <c r="K652" s="50" t="s">
        <v>4910</v>
      </c>
      <c r="M652" s="50" t="s">
        <v>4910</v>
      </c>
      <c r="O652" s="64" t="s">
        <v>1940</v>
      </c>
      <c r="P652" s="65" t="s">
        <v>1551</v>
      </c>
      <c r="Q652" s="55" t="s">
        <v>4406</v>
      </c>
      <c r="R652" s="66" t="s">
        <v>40</v>
      </c>
      <c r="V652" s="63" t="s">
        <v>763</v>
      </c>
      <c r="W652" s="63" t="s">
        <v>14</v>
      </c>
      <c r="Y652" s="68" t="s">
        <v>4359</v>
      </c>
      <c r="Z652" s="67" t="s">
        <v>3839</v>
      </c>
      <c r="AB652" s="69" t="s">
        <v>2176</v>
      </c>
      <c r="AC652" s="63" t="s">
        <v>4357</v>
      </c>
      <c r="AD652" s="50" t="s">
        <v>1626</v>
      </c>
      <c r="AH652" s="63" t="s">
        <v>2175</v>
      </c>
      <c r="AI652" s="49" t="s">
        <v>1186</v>
      </c>
      <c r="AJ652" s="63" t="s">
        <v>2174</v>
      </c>
      <c r="AK652" s="63" t="s">
        <v>2177</v>
      </c>
      <c r="AL652" s="63" t="s">
        <v>2178</v>
      </c>
      <c r="AM652" s="63" t="s">
        <v>3715</v>
      </c>
      <c r="AP652" s="63" t="s">
        <v>1900</v>
      </c>
      <c r="AR652" s="63" t="s">
        <v>4264</v>
      </c>
    </row>
    <row r="653" spans="1:44" ht="24" customHeight="1" x14ac:dyDescent="0.2">
      <c r="A653" s="78">
        <v>651</v>
      </c>
      <c r="B653" s="78" t="s">
        <v>798</v>
      </c>
      <c r="C653" s="78">
        <v>161</v>
      </c>
      <c r="D653" s="79">
        <v>42112</v>
      </c>
      <c r="E653" s="48" t="s">
        <v>4403</v>
      </c>
      <c r="F653" s="63" t="s">
        <v>1859</v>
      </c>
      <c r="G653" s="49" t="s">
        <v>1159</v>
      </c>
      <c r="H653" s="63" t="s">
        <v>2636</v>
      </c>
      <c r="I653" s="50" t="s">
        <v>4732</v>
      </c>
      <c r="K653" s="50" t="s">
        <v>4910</v>
      </c>
      <c r="M653" s="50" t="s">
        <v>4910</v>
      </c>
      <c r="O653" s="64" t="s">
        <v>2179</v>
      </c>
      <c r="P653" s="65" t="s">
        <v>1541</v>
      </c>
      <c r="Q653" s="55" t="s">
        <v>4406</v>
      </c>
      <c r="R653" s="66" t="s">
        <v>40</v>
      </c>
      <c r="V653" s="63" t="s">
        <v>763</v>
      </c>
      <c r="W653" s="63" t="s">
        <v>631</v>
      </c>
      <c r="Y653" s="68" t="s">
        <v>4359</v>
      </c>
      <c r="Z653" s="67" t="s">
        <v>3839</v>
      </c>
      <c r="AB653" s="69" t="s">
        <v>1629</v>
      </c>
      <c r="AC653" s="63" t="s">
        <v>4357</v>
      </c>
      <c r="AD653" s="50" t="s">
        <v>1626</v>
      </c>
      <c r="AH653" s="63" t="s">
        <v>2180</v>
      </c>
      <c r="AI653" s="49" t="s">
        <v>1186</v>
      </c>
      <c r="AJ653" s="63" t="s">
        <v>2844</v>
      </c>
      <c r="AK653" s="63" t="s">
        <v>2177</v>
      </c>
      <c r="AL653" s="63" t="s">
        <v>2178</v>
      </c>
      <c r="AM653" s="63" t="s">
        <v>3058</v>
      </c>
    </row>
    <row r="654" spans="1:44" ht="24" customHeight="1" x14ac:dyDescent="0.2">
      <c r="A654" s="78">
        <v>652</v>
      </c>
      <c r="B654" s="78" t="s">
        <v>798</v>
      </c>
      <c r="C654" s="78">
        <v>162</v>
      </c>
      <c r="D654" s="79">
        <v>42115</v>
      </c>
      <c r="E654" s="48" t="s">
        <v>4403</v>
      </c>
      <c r="F654" s="63" t="s">
        <v>754</v>
      </c>
      <c r="G654" s="49" t="s">
        <v>1157</v>
      </c>
      <c r="I654" s="50" t="s">
        <v>4910</v>
      </c>
      <c r="J654" s="63" t="s">
        <v>1872</v>
      </c>
      <c r="K654" s="50" t="s">
        <v>4734</v>
      </c>
      <c r="L654" s="63" t="s">
        <v>2651</v>
      </c>
      <c r="M654" s="50" t="s">
        <v>2625</v>
      </c>
      <c r="O654" s="64" t="s">
        <v>1871</v>
      </c>
      <c r="P654" s="65" t="s">
        <v>1575</v>
      </c>
      <c r="Q654" s="55" t="s">
        <v>4411</v>
      </c>
      <c r="R654" s="66" t="s">
        <v>40</v>
      </c>
      <c r="V654" s="63" t="s">
        <v>763</v>
      </c>
      <c r="W654" s="63" t="s">
        <v>4359</v>
      </c>
      <c r="Y654" s="68" t="s">
        <v>4359</v>
      </c>
      <c r="Z654" s="67" t="s">
        <v>3839</v>
      </c>
      <c r="AD654" s="50" t="s">
        <v>4359</v>
      </c>
      <c r="AI654" s="49" t="s">
        <v>897</v>
      </c>
      <c r="AN654" s="63" t="s">
        <v>1845</v>
      </c>
      <c r="AP654" s="63" t="s">
        <v>1900</v>
      </c>
    </row>
    <row r="655" spans="1:44" ht="24" customHeight="1" x14ac:dyDescent="0.2">
      <c r="A655" s="78">
        <v>653</v>
      </c>
      <c r="B655" s="78" t="s">
        <v>798</v>
      </c>
      <c r="C655" s="78">
        <v>163</v>
      </c>
      <c r="D655" s="79">
        <v>42116</v>
      </c>
      <c r="E655" s="48" t="s">
        <v>4403</v>
      </c>
      <c r="F655" s="63" t="s">
        <v>2052</v>
      </c>
      <c r="G655" s="49" t="s">
        <v>1159</v>
      </c>
      <c r="H655" s="63" t="s">
        <v>3195</v>
      </c>
      <c r="I655" s="50" t="s">
        <v>4733</v>
      </c>
      <c r="J655" s="63" t="s">
        <v>5088</v>
      </c>
      <c r="K655" s="50" t="s">
        <v>4733</v>
      </c>
      <c r="M655" s="50" t="s">
        <v>4910</v>
      </c>
      <c r="O655" s="64" t="s">
        <v>5165</v>
      </c>
      <c r="P655" s="65" t="s">
        <v>1572</v>
      </c>
      <c r="Q655" s="55" t="s">
        <v>4411</v>
      </c>
      <c r="R655" s="66" t="s">
        <v>40</v>
      </c>
      <c r="S655" s="66" t="s">
        <v>946</v>
      </c>
      <c r="T655" s="66" t="s">
        <v>2059</v>
      </c>
      <c r="U655" s="66" t="s">
        <v>2050</v>
      </c>
      <c r="V655" s="63" t="s">
        <v>762</v>
      </c>
      <c r="W655" s="63" t="s">
        <v>47</v>
      </c>
      <c r="X655" s="67">
        <v>42116</v>
      </c>
      <c r="Y655" s="68" t="s">
        <v>4424</v>
      </c>
      <c r="Z655" s="67" t="s">
        <v>2051</v>
      </c>
      <c r="AB655" s="69" t="s">
        <v>2057</v>
      </c>
      <c r="AC655" s="63" t="s">
        <v>2258</v>
      </c>
      <c r="AD655" s="50" t="s">
        <v>2258</v>
      </c>
      <c r="AG655" s="63" t="s">
        <v>2058</v>
      </c>
      <c r="AH655" s="63" t="s">
        <v>2053</v>
      </c>
      <c r="AI655" s="49" t="s">
        <v>1186</v>
      </c>
      <c r="AJ655" s="63" t="s">
        <v>2054</v>
      </c>
      <c r="AL655" s="63" t="s">
        <v>2055</v>
      </c>
      <c r="AQ655" s="63" t="s">
        <v>2056</v>
      </c>
      <c r="AR655" s="63" t="s">
        <v>5166</v>
      </c>
    </row>
    <row r="656" spans="1:44" ht="24" customHeight="1" x14ac:dyDescent="0.2">
      <c r="A656" s="78">
        <v>654</v>
      </c>
      <c r="B656" s="78" t="s">
        <v>798</v>
      </c>
      <c r="C656" s="78">
        <v>164</v>
      </c>
      <c r="D656" s="79">
        <v>42116</v>
      </c>
      <c r="E656" s="48" t="s">
        <v>4403</v>
      </c>
      <c r="F656" s="63" t="s">
        <v>2827</v>
      </c>
      <c r="G656" s="49" t="s">
        <v>1159</v>
      </c>
      <c r="I656" s="50" t="s">
        <v>4910</v>
      </c>
      <c r="J656" s="63" t="s">
        <v>3912</v>
      </c>
      <c r="K656" s="50" t="s">
        <v>4733</v>
      </c>
      <c r="L656" s="63" t="s">
        <v>3712</v>
      </c>
      <c r="M656" s="50" t="s">
        <v>4728</v>
      </c>
      <c r="N656" s="63" t="s">
        <v>1695</v>
      </c>
      <c r="O656" s="64" t="s">
        <v>2184</v>
      </c>
      <c r="P656" s="65" t="s">
        <v>1583</v>
      </c>
      <c r="Q656" s="55" t="s">
        <v>4407</v>
      </c>
      <c r="R656" s="66" t="s">
        <v>40</v>
      </c>
      <c r="T656" s="66" t="s">
        <v>20</v>
      </c>
      <c r="V656" s="63" t="s">
        <v>763</v>
      </c>
      <c r="W656" s="63" t="s">
        <v>14</v>
      </c>
      <c r="X656" s="67">
        <v>42102</v>
      </c>
      <c r="Y656" s="68" t="s">
        <v>4419</v>
      </c>
      <c r="Z656" s="67" t="s">
        <v>3839</v>
      </c>
      <c r="AB656" s="69" t="s">
        <v>3714</v>
      </c>
      <c r="AC656" s="63" t="s">
        <v>4357</v>
      </c>
      <c r="AD656" s="50" t="s">
        <v>1626</v>
      </c>
      <c r="AG656" s="63" t="s">
        <v>3713</v>
      </c>
      <c r="AH656" s="63" t="s">
        <v>3711</v>
      </c>
      <c r="AI656" s="49" t="s">
        <v>1186</v>
      </c>
      <c r="AJ656" s="63" t="s">
        <v>3710</v>
      </c>
      <c r="AN656" s="63" t="s">
        <v>1999</v>
      </c>
      <c r="AP656" s="63" t="s">
        <v>1900</v>
      </c>
    </row>
    <row r="657" spans="1:46" ht="24" customHeight="1" x14ac:dyDescent="0.2">
      <c r="A657" s="78">
        <v>655</v>
      </c>
      <c r="B657" s="78" t="s">
        <v>798</v>
      </c>
      <c r="C657" s="78">
        <v>165</v>
      </c>
      <c r="D657" s="79">
        <v>42116</v>
      </c>
      <c r="E657" s="48" t="s">
        <v>4403</v>
      </c>
      <c r="F657" s="63" t="s">
        <v>4429</v>
      </c>
      <c r="G657" s="49" t="s">
        <v>4427</v>
      </c>
      <c r="I657" s="50" t="s">
        <v>4910</v>
      </c>
      <c r="J657" s="63" t="s">
        <v>1950</v>
      </c>
      <c r="K657" s="50" t="s">
        <v>4732</v>
      </c>
      <c r="M657" s="50" t="s">
        <v>4910</v>
      </c>
      <c r="O657" s="64" t="s">
        <v>1947</v>
      </c>
      <c r="P657" s="65" t="s">
        <v>1539</v>
      </c>
      <c r="Q657" s="55" t="s">
        <v>4408</v>
      </c>
      <c r="R657" s="66" t="s">
        <v>40</v>
      </c>
      <c r="U657" s="66" t="s">
        <v>725</v>
      </c>
      <c r="V657" s="63" t="s">
        <v>763</v>
      </c>
      <c r="W657" s="63" t="s">
        <v>725</v>
      </c>
      <c r="Y657" s="68" t="s">
        <v>4359</v>
      </c>
      <c r="Z657" s="67" t="s">
        <v>3839</v>
      </c>
      <c r="AB657" s="69" t="s">
        <v>2181</v>
      </c>
      <c r="AC657" s="63" t="s">
        <v>4357</v>
      </c>
      <c r="AD657" s="50" t="s">
        <v>1626</v>
      </c>
      <c r="AG657" s="63" t="s">
        <v>2182</v>
      </c>
      <c r="AH657" s="63" t="s">
        <v>4599</v>
      </c>
      <c r="AI657" s="49" t="s">
        <v>1186</v>
      </c>
      <c r="AJ657" s="63" t="s">
        <v>2183</v>
      </c>
      <c r="AP657" s="63" t="s">
        <v>1900</v>
      </c>
    </row>
    <row r="658" spans="1:46" ht="24" customHeight="1" x14ac:dyDescent="0.2">
      <c r="A658" s="78">
        <v>656</v>
      </c>
      <c r="B658" s="78" t="s">
        <v>798</v>
      </c>
      <c r="C658" s="78">
        <v>166</v>
      </c>
      <c r="D658" s="79">
        <v>42117</v>
      </c>
      <c r="E658" s="48" t="s">
        <v>4403</v>
      </c>
      <c r="F658" s="63" t="s">
        <v>2328</v>
      </c>
      <c r="G658" s="49" t="s">
        <v>1159</v>
      </c>
      <c r="H658" s="63" t="s">
        <v>2583</v>
      </c>
      <c r="I658" s="50" t="s">
        <v>4733</v>
      </c>
      <c r="J658" s="63" t="s">
        <v>2718</v>
      </c>
      <c r="K658" s="50" t="s">
        <v>4734</v>
      </c>
      <c r="M658" s="50" t="s">
        <v>4910</v>
      </c>
      <c r="N658" s="63" t="s">
        <v>4263</v>
      </c>
      <c r="O658" s="64" t="s">
        <v>4262</v>
      </c>
      <c r="P658" s="65" t="s">
        <v>1548</v>
      </c>
      <c r="Q658" s="55" t="s">
        <v>4406</v>
      </c>
      <c r="R658" s="66" t="s">
        <v>40</v>
      </c>
      <c r="U658" s="66" t="s">
        <v>47</v>
      </c>
      <c r="V658" s="63" t="s">
        <v>763</v>
      </c>
      <c r="W658" s="63" t="s">
        <v>47</v>
      </c>
      <c r="Y658" s="68" t="s">
        <v>4359</v>
      </c>
      <c r="Z658" s="67" t="s">
        <v>3839</v>
      </c>
      <c r="AB658" s="69" t="s">
        <v>4191</v>
      </c>
      <c r="AC658" s="63" t="s">
        <v>4357</v>
      </c>
      <c r="AD658" s="50" t="s">
        <v>1626</v>
      </c>
      <c r="AG658" s="63" t="s">
        <v>2584</v>
      </c>
      <c r="AH658" s="63" t="s">
        <v>2582</v>
      </c>
      <c r="AI658" s="49" t="s">
        <v>1186</v>
      </c>
      <c r="AJ658" s="63" t="s">
        <v>2581</v>
      </c>
      <c r="AK658" s="63" t="s">
        <v>2579</v>
      </c>
      <c r="AL658" s="63" t="s">
        <v>3637</v>
      </c>
      <c r="AM658" s="63" t="s">
        <v>3760</v>
      </c>
      <c r="AQ658" s="63" t="s">
        <v>4190</v>
      </c>
      <c r="AR658" s="63" t="s">
        <v>4189</v>
      </c>
      <c r="AS658" s="63" t="s">
        <v>4261</v>
      </c>
    </row>
    <row r="659" spans="1:46" ht="24" customHeight="1" x14ac:dyDescent="0.2">
      <c r="A659" s="78">
        <v>657</v>
      </c>
      <c r="B659" s="78" t="s">
        <v>798</v>
      </c>
      <c r="C659" s="78">
        <v>167</v>
      </c>
      <c r="D659" s="79">
        <v>42128</v>
      </c>
      <c r="E659" s="48" t="s">
        <v>4403</v>
      </c>
      <c r="F659" s="63" t="s">
        <v>1944</v>
      </c>
      <c r="G659" s="49" t="s">
        <v>1159</v>
      </c>
      <c r="H659" s="63" t="s">
        <v>3917</v>
      </c>
      <c r="I659" s="50" t="s">
        <v>4733</v>
      </c>
      <c r="J659" s="63" t="s">
        <v>3912</v>
      </c>
      <c r="K659" s="50" t="s">
        <v>4733</v>
      </c>
      <c r="M659" s="50" t="s">
        <v>4910</v>
      </c>
      <c r="N659" s="63" t="s">
        <v>2185</v>
      </c>
      <c r="O659" s="64" t="s">
        <v>5019</v>
      </c>
      <c r="P659" s="65" t="s">
        <v>1553</v>
      </c>
      <c r="Q659" s="55" t="s">
        <v>4409</v>
      </c>
      <c r="R659" s="66" t="s">
        <v>40</v>
      </c>
      <c r="S659" s="66" t="s">
        <v>2023</v>
      </c>
      <c r="T659" s="66" t="s">
        <v>22</v>
      </c>
      <c r="U659" s="66" t="s">
        <v>3196</v>
      </c>
      <c r="V659" s="63" t="s">
        <v>763</v>
      </c>
      <c r="W659" s="63" t="s">
        <v>53</v>
      </c>
      <c r="X659" s="67">
        <v>42125</v>
      </c>
      <c r="Y659" s="68" t="s">
        <v>4419</v>
      </c>
      <c r="Z659" s="67" t="s">
        <v>3839</v>
      </c>
      <c r="AA659" s="69" t="s">
        <v>3198</v>
      </c>
      <c r="AB659" s="69" t="s">
        <v>3197</v>
      </c>
      <c r="AC659" s="63" t="s">
        <v>4357</v>
      </c>
      <c r="AD659" s="50" t="s">
        <v>1626</v>
      </c>
      <c r="AE659" s="70" t="s">
        <v>5020</v>
      </c>
      <c r="AF659" s="70" t="s">
        <v>5021</v>
      </c>
      <c r="AH659" s="63" t="s">
        <v>2187</v>
      </c>
      <c r="AI659" s="49" t="s">
        <v>1186</v>
      </c>
      <c r="AJ659" s="63" t="s">
        <v>2186</v>
      </c>
      <c r="AK659" s="63" t="s">
        <v>3193</v>
      </c>
      <c r="AL659" s="63" t="s">
        <v>3194</v>
      </c>
      <c r="AM659" s="63" t="s">
        <v>2186</v>
      </c>
      <c r="AN659" s="63" t="s">
        <v>5018</v>
      </c>
      <c r="AO659" s="63" t="s">
        <v>5023</v>
      </c>
      <c r="AP659" s="63" t="s">
        <v>5022</v>
      </c>
      <c r="AQ659" s="63" t="s">
        <v>2169</v>
      </c>
    </row>
    <row r="660" spans="1:46" ht="24" customHeight="1" x14ac:dyDescent="0.2">
      <c r="A660" s="78">
        <v>658</v>
      </c>
      <c r="B660" s="78" t="s">
        <v>798</v>
      </c>
      <c r="C660" s="78">
        <v>168</v>
      </c>
      <c r="D660" s="79">
        <v>42130</v>
      </c>
      <c r="E660" s="48" t="s">
        <v>4403</v>
      </c>
      <c r="F660" s="63" t="s">
        <v>1943</v>
      </c>
      <c r="G660" s="49" t="s">
        <v>1159</v>
      </c>
      <c r="H660" s="63" t="s">
        <v>4829</v>
      </c>
      <c r="I660" s="50" t="s">
        <v>4732</v>
      </c>
      <c r="J660" s="63" t="s">
        <v>1951</v>
      </c>
      <c r="K660" s="50" t="s">
        <v>4734</v>
      </c>
      <c r="L660" s="63" t="s">
        <v>2621</v>
      </c>
      <c r="M660" s="50" t="s">
        <v>4730</v>
      </c>
      <c r="O660" s="64" t="s">
        <v>3636</v>
      </c>
      <c r="P660" s="65" t="s">
        <v>1561</v>
      </c>
      <c r="Q660" s="55" t="s">
        <v>4409</v>
      </c>
      <c r="R660" s="66" t="s">
        <v>40</v>
      </c>
      <c r="U660" s="66" t="s">
        <v>60</v>
      </c>
      <c r="V660" s="63" t="s">
        <v>763</v>
      </c>
      <c r="W660" s="63" t="s">
        <v>1774</v>
      </c>
      <c r="Y660" s="68" t="s">
        <v>4359</v>
      </c>
      <c r="Z660" s="67" t="s">
        <v>3839</v>
      </c>
      <c r="AB660" s="69" t="s">
        <v>1643</v>
      </c>
      <c r="AC660" s="63" t="s">
        <v>4357</v>
      </c>
      <c r="AD660" s="50" t="s">
        <v>1626</v>
      </c>
      <c r="AH660" s="63" t="s">
        <v>3635</v>
      </c>
      <c r="AI660" s="49" t="s">
        <v>1186</v>
      </c>
      <c r="AJ660" s="63" t="s">
        <v>3634</v>
      </c>
      <c r="AP660" s="63" t="s">
        <v>1900</v>
      </c>
    </row>
    <row r="661" spans="1:46" ht="24" customHeight="1" x14ac:dyDescent="0.2">
      <c r="A661" s="78">
        <v>659</v>
      </c>
      <c r="B661" s="78" t="s">
        <v>798</v>
      </c>
      <c r="C661" s="78">
        <v>169</v>
      </c>
      <c r="D661" s="79">
        <v>42133</v>
      </c>
      <c r="E661" s="48" t="s">
        <v>4403</v>
      </c>
      <c r="F661" s="63" t="s">
        <v>1962</v>
      </c>
      <c r="G661" s="49" t="s">
        <v>1159</v>
      </c>
      <c r="H661" s="63" t="s">
        <v>4905</v>
      </c>
      <c r="I661" s="50" t="s">
        <v>4732</v>
      </c>
      <c r="K661" s="50" t="s">
        <v>4910</v>
      </c>
      <c r="M661" s="50" t="s">
        <v>4910</v>
      </c>
      <c r="N661" s="63" t="s">
        <v>2194</v>
      </c>
      <c r="O661" s="64" t="s">
        <v>2190</v>
      </c>
      <c r="Q661" s="55" t="s">
        <v>4359</v>
      </c>
      <c r="R661" s="66" t="s">
        <v>40</v>
      </c>
      <c r="T661" s="66" t="s">
        <v>2192</v>
      </c>
      <c r="U661" s="66" t="s">
        <v>2193</v>
      </c>
      <c r="V661" s="63" t="s">
        <v>763</v>
      </c>
      <c r="W661" s="63" t="s">
        <v>14</v>
      </c>
      <c r="X661" s="67">
        <v>42128</v>
      </c>
      <c r="Y661" s="68" t="s">
        <v>4419</v>
      </c>
      <c r="Z661" s="67" t="s">
        <v>3839</v>
      </c>
      <c r="AB661" s="69" t="s">
        <v>2191</v>
      </c>
      <c r="AD661" s="50" t="s">
        <v>4359</v>
      </c>
      <c r="AH661" s="63" t="s">
        <v>2189</v>
      </c>
      <c r="AI661" s="49" t="s">
        <v>1186</v>
      </c>
      <c r="AJ661" s="63" t="s">
        <v>2188</v>
      </c>
    </row>
    <row r="662" spans="1:46" ht="24" customHeight="1" x14ac:dyDescent="0.2">
      <c r="A662" s="78">
        <v>660</v>
      </c>
      <c r="B662" s="78" t="s">
        <v>798</v>
      </c>
      <c r="C662" s="78">
        <v>170</v>
      </c>
      <c r="D662" s="79">
        <v>42134</v>
      </c>
      <c r="E662" s="48" t="s">
        <v>4403</v>
      </c>
      <c r="F662" s="63" t="s">
        <v>2941</v>
      </c>
      <c r="G662" s="49" t="s">
        <v>1159</v>
      </c>
      <c r="I662" s="50" t="s">
        <v>4910</v>
      </c>
      <c r="J662" s="63" t="s">
        <v>1952</v>
      </c>
      <c r="K662" s="50" t="s">
        <v>4734</v>
      </c>
      <c r="M662" s="50" t="s">
        <v>4910</v>
      </c>
      <c r="O662" s="64" t="s">
        <v>1948</v>
      </c>
      <c r="P662" s="65" t="s">
        <v>1552</v>
      </c>
      <c r="Q662" s="55" t="s">
        <v>4409</v>
      </c>
      <c r="R662" s="66" t="s">
        <v>40</v>
      </c>
      <c r="V662" s="63" t="s">
        <v>763</v>
      </c>
      <c r="W662" s="63" t="s">
        <v>14</v>
      </c>
      <c r="Y662" s="68" t="s">
        <v>4359</v>
      </c>
      <c r="Z662" s="67" t="s">
        <v>3839</v>
      </c>
      <c r="AD662" s="50" t="s">
        <v>4359</v>
      </c>
      <c r="AI662" s="49" t="s">
        <v>897</v>
      </c>
      <c r="AP662" s="63" t="s">
        <v>1900</v>
      </c>
    </row>
    <row r="663" spans="1:46" ht="24" customHeight="1" x14ac:dyDescent="0.2">
      <c r="A663" s="78">
        <v>661</v>
      </c>
      <c r="B663" s="78" t="s">
        <v>798</v>
      </c>
      <c r="C663" s="78">
        <v>171</v>
      </c>
      <c r="D663" s="79">
        <v>42135</v>
      </c>
      <c r="E663" s="48" t="s">
        <v>4403</v>
      </c>
      <c r="F663" s="63" t="s">
        <v>1945</v>
      </c>
      <c r="G663" s="49" t="s">
        <v>1159</v>
      </c>
      <c r="H663" s="63" t="s">
        <v>4876</v>
      </c>
      <c r="I663" s="50" t="s">
        <v>4732</v>
      </c>
      <c r="K663" s="50" t="s">
        <v>4910</v>
      </c>
      <c r="M663" s="50" t="s">
        <v>4910</v>
      </c>
      <c r="N663" s="63" t="s">
        <v>2906</v>
      </c>
      <c r="O663" s="64" t="s">
        <v>3780</v>
      </c>
      <c r="Q663" s="55" t="s">
        <v>4359</v>
      </c>
      <c r="R663" s="66" t="s">
        <v>40</v>
      </c>
      <c r="U663" s="66" t="s">
        <v>1412</v>
      </c>
      <c r="V663" s="63" t="s">
        <v>763</v>
      </c>
      <c r="W663" s="63" t="s">
        <v>49</v>
      </c>
      <c r="Y663" s="68" t="s">
        <v>4359</v>
      </c>
      <c r="Z663" s="67" t="s">
        <v>3839</v>
      </c>
      <c r="AB663" s="69" t="s">
        <v>1647</v>
      </c>
      <c r="AC663" s="63" t="s">
        <v>3781</v>
      </c>
      <c r="AD663" s="50" t="s">
        <v>4360</v>
      </c>
      <c r="AH663" s="63" t="s">
        <v>2908</v>
      </c>
      <c r="AI663" s="49" t="s">
        <v>1186</v>
      </c>
      <c r="AJ663" s="63" t="s">
        <v>2845</v>
      </c>
      <c r="AK663" s="63" t="s">
        <v>2907</v>
      </c>
      <c r="AL663" s="63" t="s">
        <v>3242</v>
      </c>
      <c r="AM663" s="63" t="s">
        <v>3673</v>
      </c>
      <c r="AP663" s="63" t="s">
        <v>1900</v>
      </c>
      <c r="AQ663" s="63" t="s">
        <v>3779</v>
      </c>
      <c r="AR663" s="63" t="s">
        <v>3952</v>
      </c>
    </row>
    <row r="664" spans="1:46" ht="24" customHeight="1" x14ac:dyDescent="0.2">
      <c r="A664" s="78">
        <v>662</v>
      </c>
      <c r="B664" s="78" t="s">
        <v>798</v>
      </c>
      <c r="C664" s="78">
        <v>172</v>
      </c>
      <c r="D664" s="79">
        <v>42136</v>
      </c>
      <c r="E664" s="48" t="s">
        <v>4403</v>
      </c>
      <c r="F664" s="63" t="s">
        <v>1905</v>
      </c>
      <c r="G664" s="49" t="s">
        <v>1159</v>
      </c>
      <c r="I664" s="50" t="s">
        <v>4910</v>
      </c>
      <c r="J664" s="63" t="s">
        <v>3912</v>
      </c>
      <c r="K664" s="50" t="s">
        <v>4733</v>
      </c>
      <c r="M664" s="50" t="s">
        <v>4910</v>
      </c>
      <c r="O664" s="64" t="s">
        <v>1949</v>
      </c>
      <c r="Q664" s="55" t="s">
        <v>4359</v>
      </c>
      <c r="R664" s="66" t="s">
        <v>40</v>
      </c>
      <c r="V664" s="63" t="s">
        <v>763</v>
      </c>
      <c r="W664" s="63" t="s">
        <v>49</v>
      </c>
      <c r="Y664" s="68" t="s">
        <v>4359</v>
      </c>
      <c r="Z664" s="67" t="s">
        <v>3839</v>
      </c>
      <c r="AD664" s="50" t="s">
        <v>4359</v>
      </c>
      <c r="AI664" s="49" t="s">
        <v>897</v>
      </c>
      <c r="AP664" s="63" t="s">
        <v>1900</v>
      </c>
    </row>
    <row r="665" spans="1:46" ht="24" customHeight="1" x14ac:dyDescent="0.2">
      <c r="A665" s="78">
        <v>663</v>
      </c>
      <c r="B665" s="78" t="s">
        <v>798</v>
      </c>
      <c r="C665" s="78">
        <v>173</v>
      </c>
      <c r="D665" s="79">
        <v>42137</v>
      </c>
      <c r="E665" s="48" t="s">
        <v>4403</v>
      </c>
      <c r="F665" s="63" t="s">
        <v>4699</v>
      </c>
      <c r="G665" s="49" t="s">
        <v>4426</v>
      </c>
      <c r="H665" s="63" t="s">
        <v>4876</v>
      </c>
      <c r="I665" s="50" t="s">
        <v>4733</v>
      </c>
      <c r="K665" s="50" t="s">
        <v>4910</v>
      </c>
      <c r="L665" s="63" t="s">
        <v>3168</v>
      </c>
      <c r="M665" s="50" t="s">
        <v>4729</v>
      </c>
      <c r="O665" s="64" t="s">
        <v>1946</v>
      </c>
      <c r="P665" s="65" t="s">
        <v>1551</v>
      </c>
      <c r="Q665" s="55" t="s">
        <v>4406</v>
      </c>
      <c r="R665" s="66" t="s">
        <v>40</v>
      </c>
      <c r="V665" s="63" t="s">
        <v>763</v>
      </c>
      <c r="W665" s="63" t="s">
        <v>28</v>
      </c>
      <c r="Y665" s="68" t="s">
        <v>4359</v>
      </c>
      <c r="Z665" s="67" t="s">
        <v>3839</v>
      </c>
      <c r="AB665" s="69" t="s">
        <v>1621</v>
      </c>
      <c r="AC665" s="63" t="s">
        <v>4357</v>
      </c>
      <c r="AD665" s="50" t="s">
        <v>1626</v>
      </c>
      <c r="AF665" s="70" t="s">
        <v>3241</v>
      </c>
      <c r="AG665" s="63" t="s">
        <v>4698</v>
      </c>
      <c r="AH665" s="63" t="s">
        <v>3240</v>
      </c>
      <c r="AI665" s="49" t="s">
        <v>1186</v>
      </c>
      <c r="AJ665" s="63" t="s">
        <v>3239</v>
      </c>
      <c r="AP665" s="63" t="s">
        <v>1900</v>
      </c>
    </row>
    <row r="666" spans="1:46" ht="24" customHeight="1" x14ac:dyDescent="0.2">
      <c r="A666" s="78">
        <v>664</v>
      </c>
      <c r="B666" s="78" t="s">
        <v>798</v>
      </c>
      <c r="C666" s="78">
        <v>174</v>
      </c>
      <c r="D666" s="79">
        <v>42137</v>
      </c>
      <c r="E666" s="48" t="s">
        <v>4403</v>
      </c>
      <c r="F666" s="63" t="s">
        <v>615</v>
      </c>
      <c r="G666" s="49" t="s">
        <v>1157</v>
      </c>
      <c r="I666" s="50" t="s">
        <v>4910</v>
      </c>
      <c r="J666" s="63" t="s">
        <v>1873</v>
      </c>
      <c r="K666" s="50" t="s">
        <v>4734</v>
      </c>
      <c r="L666" s="63" t="s">
        <v>2652</v>
      </c>
      <c r="M666" s="50" t="s">
        <v>2625</v>
      </c>
      <c r="N666" s="63" t="s">
        <v>1874</v>
      </c>
      <c r="O666" s="64" t="s">
        <v>1942</v>
      </c>
      <c r="P666" s="65" t="s">
        <v>1578</v>
      </c>
      <c r="Q666" s="55" t="s">
        <v>4411</v>
      </c>
      <c r="R666" s="66" t="s">
        <v>40</v>
      </c>
      <c r="S666" s="66" t="s">
        <v>870</v>
      </c>
      <c r="T666" s="66" t="s">
        <v>1876</v>
      </c>
      <c r="U666" s="66" t="s">
        <v>1875</v>
      </c>
      <c r="V666" s="63" t="s">
        <v>762</v>
      </c>
      <c r="W666" s="63" t="s">
        <v>60</v>
      </c>
      <c r="X666" s="67">
        <v>41518</v>
      </c>
      <c r="Y666" s="68" t="s">
        <v>4422</v>
      </c>
      <c r="Z666" s="67" t="s">
        <v>4508</v>
      </c>
      <c r="AA666" s="69" t="s">
        <v>4510</v>
      </c>
      <c r="AB666" s="69" t="s">
        <v>4509</v>
      </c>
      <c r="AC666" s="63" t="s">
        <v>4511</v>
      </c>
      <c r="AD666" s="50" t="s">
        <v>4360</v>
      </c>
      <c r="AG666" s="63" t="s">
        <v>1877</v>
      </c>
      <c r="AI666" s="49" t="s">
        <v>897</v>
      </c>
      <c r="AN666" s="63" t="s">
        <v>1845</v>
      </c>
      <c r="AP666" s="63" t="s">
        <v>1900</v>
      </c>
    </row>
    <row r="667" spans="1:46" ht="24" customHeight="1" x14ac:dyDescent="0.2">
      <c r="A667" s="78">
        <v>665</v>
      </c>
      <c r="B667" s="78" t="s">
        <v>798</v>
      </c>
      <c r="C667" s="78">
        <v>175</v>
      </c>
      <c r="D667" s="79">
        <v>42137</v>
      </c>
      <c r="E667" s="48" t="s">
        <v>4403</v>
      </c>
      <c r="F667" s="63" t="s">
        <v>903</v>
      </c>
      <c r="G667" s="49" t="s">
        <v>1156</v>
      </c>
      <c r="H667" s="63" t="s">
        <v>2198</v>
      </c>
      <c r="I667" s="50" t="s">
        <v>4732</v>
      </c>
      <c r="K667" s="50" t="s">
        <v>4910</v>
      </c>
      <c r="L667" s="63" t="s">
        <v>2628</v>
      </c>
      <c r="M667" s="50" t="s">
        <v>2619</v>
      </c>
      <c r="O667" s="64" t="s">
        <v>3820</v>
      </c>
      <c r="P667" s="65" t="s">
        <v>1576</v>
      </c>
      <c r="Q667" s="55" t="s">
        <v>4411</v>
      </c>
      <c r="R667" s="66" t="s">
        <v>40</v>
      </c>
      <c r="T667" s="66" t="s">
        <v>2195</v>
      </c>
      <c r="U667" s="66" t="s">
        <v>2196</v>
      </c>
      <c r="V667" s="63" t="s">
        <v>763</v>
      </c>
      <c r="W667" s="63" t="s">
        <v>4359</v>
      </c>
      <c r="Y667" s="68" t="s">
        <v>4359</v>
      </c>
      <c r="Z667" s="67" t="s">
        <v>3839</v>
      </c>
      <c r="AB667" s="69" t="s">
        <v>2197</v>
      </c>
      <c r="AC667" s="63" t="s">
        <v>1596</v>
      </c>
      <c r="AD667" s="50" t="s">
        <v>4361</v>
      </c>
      <c r="AH667" s="63" t="s">
        <v>3819</v>
      </c>
      <c r="AI667" s="49" t="s">
        <v>1186</v>
      </c>
      <c r="AJ667" s="63" t="s">
        <v>2199</v>
      </c>
      <c r="AK667" s="63" t="s">
        <v>3192</v>
      </c>
      <c r="AL667" s="63" t="s">
        <v>3818</v>
      </c>
      <c r="AM667" s="63" t="s">
        <v>4188</v>
      </c>
    </row>
    <row r="668" spans="1:46" ht="24" customHeight="1" x14ac:dyDescent="0.2">
      <c r="A668" s="78">
        <v>666</v>
      </c>
      <c r="B668" s="78" t="s">
        <v>798</v>
      </c>
      <c r="C668" s="78">
        <v>176</v>
      </c>
      <c r="D668" s="79">
        <v>42141</v>
      </c>
      <c r="E668" s="48" t="s">
        <v>4403</v>
      </c>
      <c r="F668" s="63" t="s">
        <v>2941</v>
      </c>
      <c r="G668" s="49" t="s">
        <v>1159</v>
      </c>
      <c r="H668" s="63" t="s">
        <v>4780</v>
      </c>
      <c r="I668" s="50" t="s">
        <v>4732</v>
      </c>
      <c r="J668" s="63" t="s">
        <v>3132</v>
      </c>
      <c r="K668" s="50" t="s">
        <v>4732</v>
      </c>
      <c r="L668" s="63" t="s">
        <v>4259</v>
      </c>
      <c r="M668" s="50" t="s">
        <v>4727</v>
      </c>
      <c r="N668" s="63" t="s">
        <v>4260</v>
      </c>
      <c r="O668" s="64" t="s">
        <v>4258</v>
      </c>
      <c r="P668" s="65" t="s">
        <v>1547</v>
      </c>
      <c r="Q668" s="55" t="s">
        <v>4406</v>
      </c>
      <c r="R668" s="66" t="s">
        <v>40</v>
      </c>
      <c r="V668" s="63" t="s">
        <v>763</v>
      </c>
      <c r="W668" s="63" t="s">
        <v>14</v>
      </c>
      <c r="Y668" s="68" t="s">
        <v>4359</v>
      </c>
      <c r="Z668" s="67" t="s">
        <v>3839</v>
      </c>
      <c r="AB668" s="69" t="s">
        <v>1624</v>
      </c>
      <c r="AC668" s="63" t="s">
        <v>4357</v>
      </c>
      <c r="AD668" s="50" t="s">
        <v>1626</v>
      </c>
      <c r="AH668" s="63" t="s">
        <v>4020</v>
      </c>
      <c r="AI668" s="49" t="s">
        <v>1186</v>
      </c>
      <c r="AJ668" s="63" t="s">
        <v>4019</v>
      </c>
      <c r="AK668" s="63" t="s">
        <v>4257</v>
      </c>
      <c r="AP668" s="63" t="s">
        <v>1900</v>
      </c>
    </row>
    <row r="669" spans="1:46" ht="24" customHeight="1" x14ac:dyDescent="0.2">
      <c r="A669" s="78">
        <v>667</v>
      </c>
      <c r="B669" s="78" t="s">
        <v>798</v>
      </c>
      <c r="C669" s="78">
        <v>177</v>
      </c>
      <c r="D669" s="79">
        <v>42141</v>
      </c>
      <c r="E669" s="48" t="s">
        <v>4403</v>
      </c>
      <c r="F669" s="63" t="s">
        <v>1953</v>
      </c>
      <c r="G669" s="49" t="s">
        <v>1159</v>
      </c>
      <c r="H669" s="63" t="s">
        <v>2980</v>
      </c>
      <c r="I669" s="50" t="s">
        <v>4732</v>
      </c>
      <c r="J669" s="63" t="s">
        <v>1958</v>
      </c>
      <c r="K669" s="50" t="s">
        <v>4734</v>
      </c>
      <c r="L669" s="63" t="s">
        <v>2626</v>
      </c>
      <c r="M669" s="50" t="s">
        <v>2625</v>
      </c>
      <c r="N669" s="63" t="s">
        <v>2979</v>
      </c>
      <c r="O669" s="64" t="s">
        <v>1956</v>
      </c>
      <c r="Q669" s="55" t="s">
        <v>4359</v>
      </c>
      <c r="R669" s="66" t="s">
        <v>40</v>
      </c>
      <c r="U669" s="66" t="s">
        <v>2982</v>
      </c>
      <c r="V669" s="63" t="s">
        <v>763</v>
      </c>
      <c r="W669" s="63" t="s">
        <v>51</v>
      </c>
      <c r="X669" s="67" t="s">
        <v>4403</v>
      </c>
      <c r="Y669" s="68" t="s">
        <v>4420</v>
      </c>
      <c r="Z669" s="67" t="s">
        <v>3839</v>
      </c>
      <c r="AA669" s="69" t="s">
        <v>2981</v>
      </c>
      <c r="AB669" s="69" t="s">
        <v>2707</v>
      </c>
      <c r="AC669" s="63" t="s">
        <v>4357</v>
      </c>
      <c r="AD669" s="50" t="s">
        <v>1626</v>
      </c>
      <c r="AH669" s="63" t="s">
        <v>4395</v>
      </c>
      <c r="AI669" s="49" t="s">
        <v>1186</v>
      </c>
      <c r="AJ669" s="63" t="s">
        <v>2978</v>
      </c>
      <c r="AK669" s="63" t="s">
        <v>3744</v>
      </c>
      <c r="AL669" s="63" t="s">
        <v>4187</v>
      </c>
      <c r="AP669" s="63" t="s">
        <v>1900</v>
      </c>
    </row>
    <row r="670" spans="1:46" ht="24" customHeight="1" x14ac:dyDescent="0.2">
      <c r="A670" s="78">
        <v>668</v>
      </c>
      <c r="B670" s="78" t="s">
        <v>798</v>
      </c>
      <c r="C670" s="78">
        <v>178</v>
      </c>
      <c r="D670" s="79">
        <v>42143</v>
      </c>
      <c r="E670" s="48" t="s">
        <v>4403</v>
      </c>
      <c r="F670" s="63" t="s">
        <v>1954</v>
      </c>
      <c r="G670" s="49" t="s">
        <v>1159</v>
      </c>
      <c r="H670" s="63" t="s">
        <v>3189</v>
      </c>
      <c r="I670" s="50" t="s">
        <v>4732</v>
      </c>
      <c r="J670" s="63" t="s">
        <v>4785</v>
      </c>
      <c r="K670" s="50" t="s">
        <v>4732</v>
      </c>
      <c r="M670" s="50" t="s">
        <v>4910</v>
      </c>
      <c r="O670" s="64" t="s">
        <v>1955</v>
      </c>
      <c r="Q670" s="55" t="s">
        <v>4359</v>
      </c>
      <c r="R670" s="66" t="s">
        <v>40</v>
      </c>
      <c r="V670" s="63" t="s">
        <v>763</v>
      </c>
      <c r="W670" s="63" t="s">
        <v>14</v>
      </c>
      <c r="Y670" s="68" t="s">
        <v>4359</v>
      </c>
      <c r="Z670" s="67" t="s">
        <v>3839</v>
      </c>
      <c r="AC670" s="63" t="s">
        <v>4357</v>
      </c>
      <c r="AD670" s="50" t="s">
        <v>1626</v>
      </c>
      <c r="AH670" s="63" t="s">
        <v>3191</v>
      </c>
      <c r="AI670" s="49" t="s">
        <v>1186</v>
      </c>
      <c r="AJ670" s="63" t="s">
        <v>3190</v>
      </c>
      <c r="AK670" s="63" t="s">
        <v>4256</v>
      </c>
      <c r="AP670" s="63" t="s">
        <v>1900</v>
      </c>
    </row>
    <row r="671" spans="1:46" ht="24" customHeight="1" x14ac:dyDescent="0.2">
      <c r="A671" s="78">
        <v>669</v>
      </c>
      <c r="B671" s="78" t="s">
        <v>798</v>
      </c>
      <c r="C671" s="78">
        <v>179</v>
      </c>
      <c r="D671" s="79">
        <v>42144</v>
      </c>
      <c r="E671" s="48" t="s">
        <v>4403</v>
      </c>
      <c r="F671" s="63" t="s">
        <v>786</v>
      </c>
      <c r="G671" s="49" t="s">
        <v>786</v>
      </c>
      <c r="H671" s="63" t="s">
        <v>2685</v>
      </c>
      <c r="I671" s="50" t="s">
        <v>4733</v>
      </c>
      <c r="J671" s="63" t="s">
        <v>5089</v>
      </c>
      <c r="K671" s="50" t="s">
        <v>4733</v>
      </c>
      <c r="M671" s="50" t="s">
        <v>4910</v>
      </c>
      <c r="O671" s="64" t="s">
        <v>1831</v>
      </c>
      <c r="P671" s="65" t="s">
        <v>1543</v>
      </c>
      <c r="Q671" s="55" t="s">
        <v>4406</v>
      </c>
      <c r="R671" s="66" t="s">
        <v>40</v>
      </c>
      <c r="T671" s="66" t="s">
        <v>2032</v>
      </c>
      <c r="V671" s="63" t="s">
        <v>762</v>
      </c>
      <c r="W671" s="63" t="s">
        <v>14</v>
      </c>
      <c r="X671" s="67">
        <v>42143</v>
      </c>
      <c r="Y671" s="68" t="s">
        <v>4424</v>
      </c>
      <c r="Z671" s="67" t="s">
        <v>4540</v>
      </c>
      <c r="AA671" s="69" t="s">
        <v>4542</v>
      </c>
      <c r="AB671" s="69" t="s">
        <v>4541</v>
      </c>
      <c r="AC671" s="63" t="s">
        <v>2258</v>
      </c>
      <c r="AD671" s="50" t="s">
        <v>2258</v>
      </c>
      <c r="AG671" s="63" t="s">
        <v>4701</v>
      </c>
      <c r="AH671" s="63" t="s">
        <v>2045</v>
      </c>
      <c r="AI671" s="49" t="s">
        <v>1186</v>
      </c>
      <c r="AJ671" s="63" t="s">
        <v>2047</v>
      </c>
      <c r="AK671" s="63" t="s">
        <v>2048</v>
      </c>
      <c r="AN671" s="63" t="s">
        <v>1823</v>
      </c>
      <c r="AO671" s="63" t="s">
        <v>2033</v>
      </c>
      <c r="AP671" s="63" t="s">
        <v>2039</v>
      </c>
      <c r="AT671" s="63" t="s">
        <v>2044</v>
      </c>
    </row>
    <row r="672" spans="1:46" ht="24" customHeight="1" x14ac:dyDescent="0.2">
      <c r="A672" s="78">
        <v>670</v>
      </c>
      <c r="B672" s="78" t="s">
        <v>798</v>
      </c>
      <c r="C672" s="78">
        <v>180</v>
      </c>
      <c r="D672" s="79">
        <v>42146</v>
      </c>
      <c r="E672" s="48" t="s">
        <v>4403</v>
      </c>
      <c r="F672" s="63" t="s">
        <v>2827</v>
      </c>
      <c r="G672" s="49" t="s">
        <v>1159</v>
      </c>
      <c r="H672" s="63" t="s">
        <v>4778</v>
      </c>
      <c r="I672" s="50" t="s">
        <v>4732</v>
      </c>
      <c r="J672" s="63" t="s">
        <v>5088</v>
      </c>
      <c r="K672" s="50" t="s">
        <v>4733</v>
      </c>
      <c r="M672" s="50" t="s">
        <v>4910</v>
      </c>
      <c r="O672" s="64" t="s">
        <v>1964</v>
      </c>
      <c r="P672" s="65" t="s">
        <v>1561</v>
      </c>
      <c r="Q672" s="55" t="s">
        <v>4409</v>
      </c>
      <c r="R672" s="66" t="s">
        <v>40</v>
      </c>
      <c r="U672" s="66" t="s">
        <v>2462</v>
      </c>
      <c r="V672" s="63" t="s">
        <v>762</v>
      </c>
      <c r="W672" s="63" t="s">
        <v>14</v>
      </c>
      <c r="X672" s="67">
        <v>42146</v>
      </c>
      <c r="Y672" s="68" t="s">
        <v>4424</v>
      </c>
      <c r="Z672" s="67" t="s">
        <v>2464</v>
      </c>
      <c r="AB672" s="69" t="s">
        <v>1896</v>
      </c>
      <c r="AC672" s="63" t="s">
        <v>2258</v>
      </c>
      <c r="AD672" s="50" t="s">
        <v>2258</v>
      </c>
      <c r="AH672" s="63" t="s">
        <v>4351</v>
      </c>
      <c r="AI672" s="49" t="s">
        <v>897</v>
      </c>
      <c r="AP672" s="63" t="s">
        <v>1900</v>
      </c>
      <c r="AQ672" s="63" t="s">
        <v>2463</v>
      </c>
      <c r="AR672" s="63" t="s">
        <v>2458</v>
      </c>
    </row>
    <row r="673" spans="1:44" ht="24" customHeight="1" x14ac:dyDescent="0.2">
      <c r="A673" s="78">
        <v>671</v>
      </c>
      <c r="B673" s="78" t="s">
        <v>798</v>
      </c>
      <c r="C673" s="78">
        <v>181</v>
      </c>
      <c r="D673" s="79">
        <v>42146</v>
      </c>
      <c r="E673" s="48" t="s">
        <v>4403</v>
      </c>
      <c r="F673" s="63" t="s">
        <v>903</v>
      </c>
      <c r="G673" s="49" t="s">
        <v>1156</v>
      </c>
      <c r="H673" s="63" t="s">
        <v>3165</v>
      </c>
      <c r="I673" s="50" t="s">
        <v>4732</v>
      </c>
      <c r="J673" s="63" t="s">
        <v>1957</v>
      </c>
      <c r="K673" s="50" t="s">
        <v>4734</v>
      </c>
      <c r="L673" s="63" t="s">
        <v>2657</v>
      </c>
      <c r="M673" s="50" t="s">
        <v>4727</v>
      </c>
      <c r="O673" s="64" t="s">
        <v>4550</v>
      </c>
      <c r="P673" s="65" t="s">
        <v>1543</v>
      </c>
      <c r="Q673" s="55" t="s">
        <v>4406</v>
      </c>
      <c r="R673" s="66" t="s">
        <v>40</v>
      </c>
      <c r="U673" s="66" t="s">
        <v>3164</v>
      </c>
      <c r="V673" s="63" t="s">
        <v>762</v>
      </c>
      <c r="W673" s="63" t="s">
        <v>220</v>
      </c>
      <c r="X673" s="67" t="s">
        <v>4283</v>
      </c>
      <c r="Y673" s="68" t="s">
        <v>4422</v>
      </c>
      <c r="Z673" s="67" t="s">
        <v>4547</v>
      </c>
      <c r="AA673" s="69" t="s">
        <v>4640</v>
      </c>
      <c r="AB673" s="69" t="s">
        <v>4548</v>
      </c>
      <c r="AC673" s="63" t="s">
        <v>4551</v>
      </c>
      <c r="AD673" s="50" t="s">
        <v>4360</v>
      </c>
      <c r="AH673" s="63" t="s">
        <v>2201</v>
      </c>
      <c r="AI673" s="49" t="s">
        <v>1186</v>
      </c>
      <c r="AJ673" s="63" t="s">
        <v>2200</v>
      </c>
      <c r="AK673" s="63" t="s">
        <v>2579</v>
      </c>
      <c r="AL673" s="63" t="s">
        <v>3163</v>
      </c>
      <c r="AM673" s="63" t="s">
        <v>3951</v>
      </c>
      <c r="AP673" s="63" t="s">
        <v>1900</v>
      </c>
    </row>
    <row r="674" spans="1:44" ht="24" customHeight="1" x14ac:dyDescent="0.2">
      <c r="A674" s="78">
        <v>672</v>
      </c>
      <c r="B674" s="78" t="s">
        <v>798</v>
      </c>
      <c r="C674" s="78">
        <v>182</v>
      </c>
      <c r="D674" s="79">
        <v>42147</v>
      </c>
      <c r="E674" s="48" t="s">
        <v>4403</v>
      </c>
      <c r="F674" s="63" t="s">
        <v>1960</v>
      </c>
      <c r="G674" s="49" t="s">
        <v>1159</v>
      </c>
      <c r="H674" s="63" t="s">
        <v>4876</v>
      </c>
      <c r="I674" s="50" t="s">
        <v>4732</v>
      </c>
      <c r="K674" s="50" t="s">
        <v>4910</v>
      </c>
      <c r="M674" s="50" t="s">
        <v>4910</v>
      </c>
      <c r="O674" s="64" t="s">
        <v>1965</v>
      </c>
      <c r="Q674" s="55" t="s">
        <v>4359</v>
      </c>
      <c r="R674" s="66" t="s">
        <v>40</v>
      </c>
      <c r="V674" s="63" t="s">
        <v>763</v>
      </c>
      <c r="W674" s="63" t="s">
        <v>28</v>
      </c>
      <c r="Y674" s="68" t="s">
        <v>4359</v>
      </c>
      <c r="Z674" s="67" t="s">
        <v>3839</v>
      </c>
      <c r="AD674" s="50" t="s">
        <v>4359</v>
      </c>
      <c r="AI674" s="49" t="s">
        <v>897</v>
      </c>
      <c r="AP674" s="63" t="s">
        <v>1900</v>
      </c>
    </row>
    <row r="675" spans="1:44" ht="24" customHeight="1" x14ac:dyDescent="0.2">
      <c r="A675" s="78">
        <v>673</v>
      </c>
      <c r="B675" s="78" t="s">
        <v>798</v>
      </c>
      <c r="C675" s="78">
        <v>183</v>
      </c>
      <c r="D675" s="79">
        <v>42148</v>
      </c>
      <c r="E675" s="48" t="s">
        <v>4403</v>
      </c>
      <c r="F675" s="63" t="s">
        <v>786</v>
      </c>
      <c r="G675" s="49" t="s">
        <v>786</v>
      </c>
      <c r="I675" s="50" t="s">
        <v>4910</v>
      </c>
      <c r="J675" s="63" t="s">
        <v>5088</v>
      </c>
      <c r="K675" s="50" t="s">
        <v>4733</v>
      </c>
      <c r="M675" s="50" t="s">
        <v>4910</v>
      </c>
      <c r="O675" s="64" t="s">
        <v>2587</v>
      </c>
      <c r="Q675" s="55" t="s">
        <v>4359</v>
      </c>
      <c r="R675" s="66" t="s">
        <v>40</v>
      </c>
      <c r="U675" s="66" t="s">
        <v>1364</v>
      </c>
      <c r="V675" s="63" t="s">
        <v>762</v>
      </c>
      <c r="W675" s="63" t="s">
        <v>17</v>
      </c>
      <c r="X675" s="67" t="s">
        <v>3066</v>
      </c>
      <c r="Y675" s="68" t="s">
        <v>4937</v>
      </c>
      <c r="Z675" s="67" t="s">
        <v>2589</v>
      </c>
      <c r="AB675" s="69" t="s">
        <v>1896</v>
      </c>
      <c r="AC675" s="63" t="s">
        <v>2258</v>
      </c>
      <c r="AD675" s="50" t="s">
        <v>2258</v>
      </c>
      <c r="AG675" s="63" t="s">
        <v>2592</v>
      </c>
      <c r="AH675" s="63" t="s">
        <v>4601</v>
      </c>
      <c r="AI675" s="49" t="s">
        <v>1186</v>
      </c>
      <c r="AJ675" s="63" t="s">
        <v>2593</v>
      </c>
      <c r="AQ675" s="63" t="s">
        <v>2590</v>
      </c>
      <c r="AR675" s="63" t="s">
        <v>2591</v>
      </c>
    </row>
    <row r="676" spans="1:44" ht="24" customHeight="1" x14ac:dyDescent="0.2">
      <c r="A676" s="78">
        <v>674</v>
      </c>
      <c r="B676" s="78" t="s">
        <v>798</v>
      </c>
      <c r="C676" s="78">
        <v>184</v>
      </c>
      <c r="D676" s="79">
        <v>42149</v>
      </c>
      <c r="E676" s="48" t="s">
        <v>4403</v>
      </c>
      <c r="F676" s="63" t="s">
        <v>4431</v>
      </c>
      <c r="G676" s="49" t="s">
        <v>1156</v>
      </c>
      <c r="I676" s="50" t="s">
        <v>4910</v>
      </c>
      <c r="J676" s="63" t="s">
        <v>1888</v>
      </c>
      <c r="K676" s="50" t="s">
        <v>4734</v>
      </c>
      <c r="L676" s="63" t="s">
        <v>2672</v>
      </c>
      <c r="M676" s="50" t="s">
        <v>4942</v>
      </c>
      <c r="O676" s="64" t="s">
        <v>1959</v>
      </c>
      <c r="P676" s="65" t="s">
        <v>1578</v>
      </c>
      <c r="Q676" s="55" t="s">
        <v>4411</v>
      </c>
      <c r="R676" s="66" t="s">
        <v>40</v>
      </c>
      <c r="T676" s="66" t="s">
        <v>2203</v>
      </c>
      <c r="U676" s="66" t="s">
        <v>1887</v>
      </c>
      <c r="V676" s="63" t="s">
        <v>762</v>
      </c>
      <c r="W676" s="63" t="s">
        <v>1774</v>
      </c>
      <c r="X676" s="67">
        <v>41512</v>
      </c>
      <c r="Y676" s="68" t="s">
        <v>4422</v>
      </c>
      <c r="Z676" s="67" t="s">
        <v>4570</v>
      </c>
      <c r="AA676" s="69" t="s">
        <v>4632</v>
      </c>
      <c r="AB676" s="69" t="s">
        <v>4571</v>
      </c>
      <c r="AC676" s="63" t="s">
        <v>4357</v>
      </c>
      <c r="AD676" s="50" t="s">
        <v>1626</v>
      </c>
      <c r="AG676" s="63" t="s">
        <v>2204</v>
      </c>
      <c r="AH676" s="63" t="s">
        <v>1886</v>
      </c>
      <c r="AI676" s="49" t="s">
        <v>897</v>
      </c>
      <c r="AN676" s="63" t="s">
        <v>1845</v>
      </c>
      <c r="AO676" s="63" t="s">
        <v>2202</v>
      </c>
      <c r="AP676" s="63" t="s">
        <v>1900</v>
      </c>
      <c r="AQ676" s="63" t="s">
        <v>1885</v>
      </c>
    </row>
    <row r="677" spans="1:44" ht="24" customHeight="1" x14ac:dyDescent="0.2">
      <c r="A677" s="78">
        <v>675</v>
      </c>
      <c r="B677" s="78" t="s">
        <v>798</v>
      </c>
      <c r="C677" s="78">
        <v>185</v>
      </c>
      <c r="D677" s="79">
        <v>42150</v>
      </c>
      <c r="E677" s="48" t="s">
        <v>4403</v>
      </c>
      <c r="F677" s="63" t="s">
        <v>757</v>
      </c>
      <c r="G677" s="49" t="s">
        <v>1159</v>
      </c>
      <c r="H677" s="63" t="s">
        <v>2207</v>
      </c>
      <c r="I677" s="50" t="s">
        <v>4732</v>
      </c>
      <c r="K677" s="50" t="s">
        <v>4910</v>
      </c>
      <c r="M677" s="50" t="s">
        <v>4910</v>
      </c>
      <c r="N677" s="63" t="s">
        <v>1703</v>
      </c>
      <c r="O677" s="64" t="s">
        <v>2585</v>
      </c>
      <c r="P677" s="65" t="s">
        <v>1552</v>
      </c>
      <c r="Q677" s="55" t="s">
        <v>4409</v>
      </c>
      <c r="R677" s="66" t="s">
        <v>40</v>
      </c>
      <c r="T677" s="66" t="s">
        <v>2205</v>
      </c>
      <c r="V677" s="63" t="s">
        <v>763</v>
      </c>
      <c r="W677" s="63" t="s">
        <v>28</v>
      </c>
      <c r="X677" s="67" t="s">
        <v>2586</v>
      </c>
      <c r="Y677" s="68" t="s">
        <v>4420</v>
      </c>
      <c r="Z677" s="67" t="s">
        <v>3839</v>
      </c>
      <c r="AB677" s="69" t="s">
        <v>2736</v>
      </c>
      <c r="AC677" s="63" t="s">
        <v>1666</v>
      </c>
      <c r="AD677" s="50" t="s">
        <v>4362</v>
      </c>
      <c r="AH677" s="63" t="s">
        <v>4376</v>
      </c>
      <c r="AI677" s="49" t="s">
        <v>1186</v>
      </c>
      <c r="AJ677" s="63" t="s">
        <v>2206</v>
      </c>
      <c r="AK677" s="63" t="s">
        <v>2737</v>
      </c>
      <c r="AL677" s="63" t="s">
        <v>2579</v>
      </c>
      <c r="AP677" s="63" t="s">
        <v>1900</v>
      </c>
    </row>
    <row r="678" spans="1:44" ht="24" customHeight="1" x14ac:dyDescent="0.2">
      <c r="A678" s="78">
        <v>676</v>
      </c>
      <c r="B678" s="78" t="s">
        <v>798</v>
      </c>
      <c r="C678" s="78">
        <v>186</v>
      </c>
      <c r="D678" s="79">
        <v>42153</v>
      </c>
      <c r="E678" s="48" t="s">
        <v>4403</v>
      </c>
      <c r="F678" s="63" t="s">
        <v>619</v>
      </c>
      <c r="G678" s="49" t="s">
        <v>1159</v>
      </c>
      <c r="H678" s="63" t="s">
        <v>5080</v>
      </c>
      <c r="I678" s="50" t="s">
        <v>4733</v>
      </c>
      <c r="J678" s="63" t="s">
        <v>5081</v>
      </c>
      <c r="K678" s="50" t="s">
        <v>4733</v>
      </c>
      <c r="L678" s="63" t="s">
        <v>5082</v>
      </c>
      <c r="M678" s="50" t="s">
        <v>4910</v>
      </c>
      <c r="O678" s="64" t="s">
        <v>741</v>
      </c>
      <c r="Q678" s="55" t="s">
        <v>4359</v>
      </c>
      <c r="R678" s="66" t="s">
        <v>40</v>
      </c>
      <c r="V678" s="63" t="s">
        <v>763</v>
      </c>
      <c r="W678" s="63" t="s">
        <v>28</v>
      </c>
      <c r="Y678" s="68" t="s">
        <v>4359</v>
      </c>
      <c r="Z678" s="67" t="s">
        <v>3839</v>
      </c>
      <c r="AB678" s="69" t="s">
        <v>1624</v>
      </c>
      <c r="AC678" s="63" t="s">
        <v>4357</v>
      </c>
      <c r="AD678" s="50" t="s">
        <v>1626</v>
      </c>
      <c r="AF678" s="70" t="s">
        <v>5079</v>
      </c>
      <c r="AH678" s="63" t="s">
        <v>3238</v>
      </c>
      <c r="AI678" s="49" t="s">
        <v>1186</v>
      </c>
      <c r="AJ678" s="63" t="s">
        <v>3237</v>
      </c>
      <c r="AK678" s="63" t="s">
        <v>5078</v>
      </c>
    </row>
    <row r="679" spans="1:44" ht="24" customHeight="1" x14ac:dyDescent="0.2">
      <c r="A679" s="78">
        <v>677</v>
      </c>
      <c r="B679" s="78" t="s">
        <v>798</v>
      </c>
      <c r="C679" s="78">
        <v>187</v>
      </c>
      <c r="D679" s="79">
        <v>42154</v>
      </c>
      <c r="E679" s="48" t="s">
        <v>4403</v>
      </c>
      <c r="F679" s="63" t="s">
        <v>1961</v>
      </c>
      <c r="G679" s="49" t="s">
        <v>1159</v>
      </c>
      <c r="H679" s="63" t="s">
        <v>2210</v>
      </c>
      <c r="I679" s="50" t="s">
        <v>4732</v>
      </c>
      <c r="J679" s="63" t="s">
        <v>4787</v>
      </c>
      <c r="K679" s="50" t="s">
        <v>4732</v>
      </c>
      <c r="L679" s="63" t="s">
        <v>2621</v>
      </c>
      <c r="M679" s="50" t="s">
        <v>4730</v>
      </c>
      <c r="N679" s="63" t="s">
        <v>4186</v>
      </c>
      <c r="O679" s="64" t="s">
        <v>1966</v>
      </c>
      <c r="P679" s="65" t="s">
        <v>1567</v>
      </c>
      <c r="Q679" s="55" t="s">
        <v>4410</v>
      </c>
      <c r="R679" s="66" t="s">
        <v>40</v>
      </c>
      <c r="T679" s="66" t="s">
        <v>4185</v>
      </c>
      <c r="U679" s="66" t="s">
        <v>1973</v>
      </c>
      <c r="V679" s="63" t="s">
        <v>763</v>
      </c>
      <c r="W679" s="63" t="s">
        <v>60</v>
      </c>
      <c r="X679" s="67" t="s">
        <v>3188</v>
      </c>
      <c r="Y679" s="68" t="s">
        <v>4420</v>
      </c>
      <c r="Z679" s="67" t="s">
        <v>3839</v>
      </c>
      <c r="AA679" s="69" t="s">
        <v>4183</v>
      </c>
      <c r="AB679" s="69" t="s">
        <v>4184</v>
      </c>
      <c r="AC679" s="63" t="s">
        <v>4357</v>
      </c>
      <c r="AD679" s="50" t="s">
        <v>1626</v>
      </c>
      <c r="AE679" s="70" t="s">
        <v>3403</v>
      </c>
      <c r="AH679" s="63" t="s">
        <v>2209</v>
      </c>
      <c r="AI679" s="49" t="s">
        <v>1186</v>
      </c>
      <c r="AJ679" s="63" t="s">
        <v>2208</v>
      </c>
      <c r="AK679" s="63" t="s">
        <v>2955</v>
      </c>
      <c r="AL679" s="63" t="s">
        <v>3187</v>
      </c>
      <c r="AM679" s="63" t="s">
        <v>4182</v>
      </c>
      <c r="AP679" s="63" t="s">
        <v>1900</v>
      </c>
    </row>
    <row r="680" spans="1:44" ht="24" customHeight="1" x14ac:dyDescent="0.2">
      <c r="A680" s="78">
        <v>678</v>
      </c>
      <c r="B680" s="78" t="s">
        <v>798</v>
      </c>
      <c r="C680" s="78">
        <v>188</v>
      </c>
      <c r="D680" s="79">
        <v>42156</v>
      </c>
      <c r="E680" s="48" t="s">
        <v>4403</v>
      </c>
      <c r="F680" s="63" t="s">
        <v>2435</v>
      </c>
      <c r="G680" s="49" t="s">
        <v>1159</v>
      </c>
      <c r="I680" s="50" t="s">
        <v>4910</v>
      </c>
      <c r="J680" s="63" t="s">
        <v>1969</v>
      </c>
      <c r="K680" s="50" t="s">
        <v>4734</v>
      </c>
      <c r="L680" s="63" t="s">
        <v>4736</v>
      </c>
      <c r="M680" s="50" t="s">
        <v>4729</v>
      </c>
      <c r="O680" s="64" t="s">
        <v>1967</v>
      </c>
      <c r="P680" s="65" t="s">
        <v>1555</v>
      </c>
      <c r="Q680" s="55" t="s">
        <v>4409</v>
      </c>
      <c r="R680" s="66" t="s">
        <v>40</v>
      </c>
      <c r="V680" s="63" t="s">
        <v>763</v>
      </c>
      <c r="W680" s="63" t="s">
        <v>41</v>
      </c>
      <c r="Y680" s="68" t="s">
        <v>4359</v>
      </c>
      <c r="Z680" s="67" t="s">
        <v>3839</v>
      </c>
      <c r="AD680" s="50" t="s">
        <v>4359</v>
      </c>
      <c r="AI680" s="49" t="s">
        <v>897</v>
      </c>
      <c r="AP680" s="63" t="s">
        <v>1900</v>
      </c>
    </row>
    <row r="681" spans="1:44" ht="24" customHeight="1" x14ac:dyDescent="0.2">
      <c r="A681" s="78">
        <v>679</v>
      </c>
      <c r="B681" s="78" t="s">
        <v>798</v>
      </c>
      <c r="C681" s="78">
        <v>189</v>
      </c>
      <c r="D681" s="79">
        <v>42157</v>
      </c>
      <c r="E681" s="48" t="s">
        <v>4403</v>
      </c>
      <c r="F681" s="63" t="s">
        <v>786</v>
      </c>
      <c r="G681" s="49" t="s">
        <v>786</v>
      </c>
      <c r="H681" s="63" t="s">
        <v>2679</v>
      </c>
      <c r="I681" s="50" t="s">
        <v>4732</v>
      </c>
      <c r="J681" s="63" t="s">
        <v>5088</v>
      </c>
      <c r="K681" s="50" t="s">
        <v>4733</v>
      </c>
      <c r="M681" s="50" t="s">
        <v>4910</v>
      </c>
      <c r="N681" s="63" t="s">
        <v>1769</v>
      </c>
      <c r="O681" s="64" t="s">
        <v>2034</v>
      </c>
      <c r="P681" s="65" t="s">
        <v>1566</v>
      </c>
      <c r="Q681" s="55" t="s">
        <v>4410</v>
      </c>
      <c r="R681" s="66" t="s">
        <v>40</v>
      </c>
      <c r="T681" s="66" t="s">
        <v>2036</v>
      </c>
      <c r="U681" s="66" t="s">
        <v>1364</v>
      </c>
      <c r="V681" s="63" t="s">
        <v>762</v>
      </c>
      <c r="W681" s="63" t="s">
        <v>17</v>
      </c>
      <c r="X681" s="67">
        <v>42156</v>
      </c>
      <c r="Y681" s="68" t="s">
        <v>4424</v>
      </c>
      <c r="Z681" s="67" t="s">
        <v>2040</v>
      </c>
      <c r="AB681" s="69" t="s">
        <v>1896</v>
      </c>
      <c r="AC681" s="63" t="s">
        <v>2258</v>
      </c>
      <c r="AD681" s="50" t="s">
        <v>2258</v>
      </c>
      <c r="AG681" s="63" t="s">
        <v>2041</v>
      </c>
      <c r="AH681" s="63" t="s">
        <v>2046</v>
      </c>
      <c r="AI681" s="49" t="s">
        <v>1186</v>
      </c>
      <c r="AJ681" s="63" t="s">
        <v>2042</v>
      </c>
      <c r="AK681" s="63" t="s">
        <v>2043</v>
      </c>
      <c r="AN681" s="63" t="s">
        <v>2037</v>
      </c>
      <c r="AO681" s="63" t="s">
        <v>2039</v>
      </c>
      <c r="AQ681" s="63" t="s">
        <v>2035</v>
      </c>
      <c r="AR681" s="63" t="s">
        <v>2038</v>
      </c>
    </row>
    <row r="682" spans="1:44" ht="24" customHeight="1" x14ac:dyDescent="0.2">
      <c r="A682" s="78">
        <v>680</v>
      </c>
      <c r="B682" s="78" t="s">
        <v>798</v>
      </c>
      <c r="C682" s="78">
        <v>190</v>
      </c>
      <c r="D682" s="79">
        <v>42159</v>
      </c>
      <c r="E682" s="48" t="s">
        <v>4403</v>
      </c>
      <c r="F682" s="63" t="s">
        <v>615</v>
      </c>
      <c r="G682" s="49" t="s">
        <v>1157</v>
      </c>
      <c r="I682" s="50" t="s">
        <v>4910</v>
      </c>
      <c r="J682" s="63" t="s">
        <v>1968</v>
      </c>
      <c r="K682" s="50" t="s">
        <v>4734</v>
      </c>
      <c r="L682" s="63" t="s">
        <v>2623</v>
      </c>
      <c r="M682" s="50" t="s">
        <v>2623</v>
      </c>
      <c r="O682" s="64" t="s">
        <v>2297</v>
      </c>
      <c r="P682" s="65" t="s">
        <v>1963</v>
      </c>
      <c r="Q682" s="55" t="s">
        <v>4407</v>
      </c>
      <c r="R682" s="66" t="s">
        <v>40</v>
      </c>
      <c r="S682" s="66" t="s">
        <v>946</v>
      </c>
      <c r="T682" s="66" t="s">
        <v>2302</v>
      </c>
      <c r="V682" s="63" t="s">
        <v>762</v>
      </c>
      <c r="W682" s="63" t="s">
        <v>14</v>
      </c>
      <c r="X682" s="67">
        <v>41576</v>
      </c>
      <c r="Y682" s="68" t="s">
        <v>4422</v>
      </c>
      <c r="Z682" s="67" t="s">
        <v>4535</v>
      </c>
      <c r="AA682" s="69" t="s">
        <v>4592</v>
      </c>
      <c r="AB682" s="69" t="s">
        <v>4536</v>
      </c>
      <c r="AC682" s="63" t="s">
        <v>4357</v>
      </c>
      <c r="AD682" s="50" t="s">
        <v>1626</v>
      </c>
      <c r="AG682" s="63" t="s">
        <v>2298</v>
      </c>
      <c r="AH682" s="63" t="s">
        <v>2300</v>
      </c>
      <c r="AI682" s="49" t="s">
        <v>1186</v>
      </c>
      <c r="AJ682" s="63" t="s">
        <v>2299</v>
      </c>
      <c r="AP682" s="63" t="s">
        <v>1900</v>
      </c>
      <c r="AR682" s="63" t="s">
        <v>2301</v>
      </c>
    </row>
    <row r="683" spans="1:44" ht="24" customHeight="1" x14ac:dyDescent="0.2">
      <c r="A683" s="78">
        <v>681</v>
      </c>
      <c r="B683" s="78" t="s">
        <v>798</v>
      </c>
      <c r="C683" s="78">
        <v>191</v>
      </c>
      <c r="D683" s="79">
        <v>42162</v>
      </c>
      <c r="E683" s="48" t="s">
        <v>4403</v>
      </c>
      <c r="F683" s="63" t="s">
        <v>4453</v>
      </c>
      <c r="G683" s="49" t="s">
        <v>4425</v>
      </c>
      <c r="I683" s="50" t="s">
        <v>4910</v>
      </c>
      <c r="J683" s="63" t="s">
        <v>3908</v>
      </c>
      <c r="K683" s="50" t="s">
        <v>4733</v>
      </c>
      <c r="M683" s="50" t="s">
        <v>4910</v>
      </c>
      <c r="N683" s="63" t="s">
        <v>2217</v>
      </c>
      <c r="O683" s="64" t="s">
        <v>2211</v>
      </c>
      <c r="P683" s="65" t="s">
        <v>1567</v>
      </c>
      <c r="Q683" s="55" t="s">
        <v>4410</v>
      </c>
      <c r="R683" s="66" t="s">
        <v>40</v>
      </c>
      <c r="S683" s="66" t="s">
        <v>2214</v>
      </c>
      <c r="T683" s="66" t="s">
        <v>2218</v>
      </c>
      <c r="U683" s="66" t="s">
        <v>47</v>
      </c>
      <c r="V683" s="63" t="s">
        <v>762</v>
      </c>
      <c r="W683" s="63" t="s">
        <v>47</v>
      </c>
      <c r="X683" s="67">
        <v>42158</v>
      </c>
      <c r="Y683" s="68" t="s">
        <v>4419</v>
      </c>
      <c r="Z683" s="67" t="s">
        <v>2215</v>
      </c>
      <c r="AC683" s="63" t="s">
        <v>4357</v>
      </c>
      <c r="AD683" s="50" t="s">
        <v>1626</v>
      </c>
      <c r="AH683" s="63" t="s">
        <v>2216</v>
      </c>
      <c r="AI683" s="49" t="s">
        <v>897</v>
      </c>
      <c r="AN683" s="63" t="s">
        <v>2212</v>
      </c>
      <c r="AO683" s="63" t="s">
        <v>2213</v>
      </c>
    </row>
    <row r="684" spans="1:44" ht="24" customHeight="1" x14ac:dyDescent="0.2">
      <c r="A684" s="78">
        <v>682</v>
      </c>
      <c r="B684" s="78" t="s">
        <v>798</v>
      </c>
      <c r="C684" s="78">
        <v>192</v>
      </c>
      <c r="D684" s="79">
        <v>42167</v>
      </c>
      <c r="E684" s="48" t="s">
        <v>4403</v>
      </c>
      <c r="F684" s="63" t="s">
        <v>2219</v>
      </c>
      <c r="G684" s="49" t="s">
        <v>1159</v>
      </c>
      <c r="H684" s="63" t="s">
        <v>2220</v>
      </c>
      <c r="I684" s="50" t="s">
        <v>4732</v>
      </c>
      <c r="K684" s="50" t="s">
        <v>4910</v>
      </c>
      <c r="L684" s="63" t="s">
        <v>2626</v>
      </c>
      <c r="M684" s="50" t="s">
        <v>2625</v>
      </c>
      <c r="O684" s="64" t="s">
        <v>2225</v>
      </c>
      <c r="Q684" s="55" t="s">
        <v>4359</v>
      </c>
      <c r="R684" s="66" t="s">
        <v>40</v>
      </c>
      <c r="V684" s="63" t="s">
        <v>763</v>
      </c>
      <c r="W684" s="63" t="s">
        <v>47</v>
      </c>
      <c r="X684" s="67" t="s">
        <v>4403</v>
      </c>
      <c r="Y684" s="68" t="s">
        <v>4420</v>
      </c>
      <c r="Z684" s="67" t="s">
        <v>3839</v>
      </c>
      <c r="AA684" s="69" t="s">
        <v>2223</v>
      </c>
      <c r="AC684" s="63" t="s">
        <v>4357</v>
      </c>
      <c r="AD684" s="50" t="s">
        <v>1626</v>
      </c>
      <c r="AE684" s="70" t="s">
        <v>2224</v>
      </c>
      <c r="AH684" s="63" t="s">
        <v>2222</v>
      </c>
      <c r="AI684" s="49" t="s">
        <v>1186</v>
      </c>
      <c r="AJ684" s="63" t="s">
        <v>2221</v>
      </c>
    </row>
    <row r="685" spans="1:44" ht="24" customHeight="1" x14ac:dyDescent="0.2">
      <c r="A685" s="78">
        <v>683</v>
      </c>
      <c r="B685" s="78" t="s">
        <v>798</v>
      </c>
      <c r="C685" s="78">
        <v>193</v>
      </c>
      <c r="D685" s="79">
        <v>42167</v>
      </c>
      <c r="E685" s="48" t="s">
        <v>4403</v>
      </c>
      <c r="F685" s="63" t="s">
        <v>3670</v>
      </c>
      <c r="G685" s="49" t="s">
        <v>1159</v>
      </c>
      <c r="H685" s="63" t="s">
        <v>1706</v>
      </c>
      <c r="I685" s="50" t="s">
        <v>4732</v>
      </c>
      <c r="K685" s="50" t="s">
        <v>4910</v>
      </c>
      <c r="M685" s="50" t="s">
        <v>4910</v>
      </c>
      <c r="O685" s="64" t="s">
        <v>3672</v>
      </c>
      <c r="P685" s="65" t="s">
        <v>1547</v>
      </c>
      <c r="Q685" s="55" t="s">
        <v>4406</v>
      </c>
      <c r="R685" s="66" t="s">
        <v>40</v>
      </c>
      <c r="V685" s="63" t="s">
        <v>763</v>
      </c>
      <c r="W685" s="63" t="s">
        <v>220</v>
      </c>
      <c r="X685" s="67">
        <v>42129</v>
      </c>
      <c r="Y685" s="68" t="s">
        <v>4420</v>
      </c>
      <c r="Z685" s="67" t="s">
        <v>3839</v>
      </c>
      <c r="AB685" s="69" t="s">
        <v>1622</v>
      </c>
      <c r="AC685" s="63" t="s">
        <v>4357</v>
      </c>
      <c r="AD685" s="50" t="s">
        <v>1626</v>
      </c>
      <c r="AH685" s="63" t="s">
        <v>4598</v>
      </c>
      <c r="AI685" s="49" t="s">
        <v>1186</v>
      </c>
      <c r="AJ685" s="63" t="s">
        <v>3671</v>
      </c>
      <c r="AK685" s="63" t="s">
        <v>3763</v>
      </c>
    </row>
    <row r="686" spans="1:44" ht="24" customHeight="1" x14ac:dyDescent="0.2">
      <c r="A686" s="78">
        <v>684</v>
      </c>
      <c r="B686" s="78" t="s">
        <v>798</v>
      </c>
      <c r="C686" s="78">
        <v>194</v>
      </c>
      <c r="D686" s="79">
        <v>42173</v>
      </c>
      <c r="E686" s="48" t="s">
        <v>4403</v>
      </c>
      <c r="F686" s="63" t="s">
        <v>2827</v>
      </c>
      <c r="G686" s="49" t="s">
        <v>1159</v>
      </c>
      <c r="H686" s="63" t="s">
        <v>1706</v>
      </c>
      <c r="I686" s="50" t="s">
        <v>4732</v>
      </c>
      <c r="K686" s="50" t="s">
        <v>4910</v>
      </c>
      <c r="M686" s="50" t="s">
        <v>4910</v>
      </c>
      <c r="N686" s="63" t="s">
        <v>1695</v>
      </c>
      <c r="Q686" s="55" t="s">
        <v>4359</v>
      </c>
      <c r="R686" s="66" t="s">
        <v>40</v>
      </c>
      <c r="V686" s="63" t="s">
        <v>763</v>
      </c>
      <c r="W686" s="63" t="s">
        <v>14</v>
      </c>
      <c r="Y686" s="68" t="s">
        <v>4359</v>
      </c>
      <c r="Z686" s="67" t="s">
        <v>3839</v>
      </c>
      <c r="AB686" s="69" t="s">
        <v>1868</v>
      </c>
      <c r="AC686" s="63" t="s">
        <v>4357</v>
      </c>
      <c r="AD686" s="50" t="s">
        <v>1626</v>
      </c>
      <c r="AH686" s="63" t="s">
        <v>2227</v>
      </c>
      <c r="AI686" s="49" t="s">
        <v>1186</v>
      </c>
      <c r="AJ686" s="63" t="s">
        <v>2226</v>
      </c>
    </row>
    <row r="687" spans="1:44" ht="24" customHeight="1" x14ac:dyDescent="0.2">
      <c r="A687" s="78">
        <v>685</v>
      </c>
      <c r="B687" s="78" t="s">
        <v>798</v>
      </c>
      <c r="C687" s="78">
        <v>195</v>
      </c>
      <c r="D687" s="79">
        <v>42177</v>
      </c>
      <c r="E687" s="48" t="s">
        <v>4403</v>
      </c>
      <c r="F687" s="63" t="s">
        <v>2228</v>
      </c>
      <c r="G687" s="49" t="s">
        <v>1159</v>
      </c>
      <c r="H687" s="63" t="s">
        <v>1706</v>
      </c>
      <c r="I687" s="50" t="s">
        <v>4732</v>
      </c>
      <c r="J687" s="63" t="s">
        <v>1952</v>
      </c>
      <c r="K687" s="50" t="s">
        <v>4734</v>
      </c>
      <c r="M687" s="50" t="s">
        <v>4910</v>
      </c>
      <c r="N687" s="63" t="s">
        <v>3814</v>
      </c>
      <c r="O687" s="64" t="s">
        <v>3816</v>
      </c>
      <c r="P687" s="65" t="s">
        <v>1563</v>
      </c>
      <c r="Q687" s="55" t="s">
        <v>4410</v>
      </c>
      <c r="R687" s="66" t="s">
        <v>40</v>
      </c>
      <c r="V687" s="63" t="s">
        <v>763</v>
      </c>
      <c r="W687" s="63" t="s">
        <v>220</v>
      </c>
      <c r="Y687" s="68" t="s">
        <v>4359</v>
      </c>
      <c r="Z687" s="67" t="s">
        <v>3839</v>
      </c>
      <c r="AC687" s="63" t="s">
        <v>4357</v>
      </c>
      <c r="AD687" s="50" t="s">
        <v>1626</v>
      </c>
      <c r="AH687" s="63" t="s">
        <v>3817</v>
      </c>
      <c r="AI687" s="49" t="s">
        <v>1186</v>
      </c>
      <c r="AJ687" s="63" t="s">
        <v>3815</v>
      </c>
      <c r="AK687" s="63" t="s">
        <v>3950</v>
      </c>
      <c r="AN687" s="63" t="s">
        <v>2229</v>
      </c>
    </row>
    <row r="688" spans="1:44" ht="24" customHeight="1" x14ac:dyDescent="0.2">
      <c r="A688" s="78">
        <v>686</v>
      </c>
      <c r="B688" s="78" t="s">
        <v>798</v>
      </c>
      <c r="C688" s="78">
        <v>196</v>
      </c>
      <c r="D688" s="79">
        <v>42178</v>
      </c>
      <c r="E688" s="48" t="s">
        <v>4403</v>
      </c>
      <c r="F688" s="63" t="s">
        <v>2435</v>
      </c>
      <c r="G688" s="49" t="s">
        <v>1159</v>
      </c>
      <c r="I688" s="50" t="s">
        <v>4910</v>
      </c>
      <c r="J688" s="63" t="s">
        <v>2233</v>
      </c>
      <c r="K688" s="50" t="s">
        <v>4733</v>
      </c>
      <c r="M688" s="50" t="s">
        <v>4910</v>
      </c>
      <c r="N688" s="63" t="s">
        <v>2230</v>
      </c>
      <c r="O688" s="64" t="s">
        <v>4566</v>
      </c>
      <c r="Q688" s="55" t="s">
        <v>4359</v>
      </c>
      <c r="R688" s="66" t="s">
        <v>40</v>
      </c>
      <c r="T688" s="66" t="s">
        <v>2234</v>
      </c>
      <c r="U688" s="66" t="s">
        <v>41</v>
      </c>
      <c r="V688" s="63" t="s">
        <v>762</v>
      </c>
      <c r="W688" s="63" t="s">
        <v>41</v>
      </c>
      <c r="X688" s="67">
        <v>42118</v>
      </c>
      <c r="Y688" s="68" t="s">
        <v>4420</v>
      </c>
      <c r="Z688" s="67" t="s">
        <v>2235</v>
      </c>
      <c r="AD688" s="50" t="s">
        <v>4359</v>
      </c>
      <c r="AG688" s="63" t="s">
        <v>2231</v>
      </c>
      <c r="AH688" s="63" t="s">
        <v>4600</v>
      </c>
      <c r="AI688" s="49" t="s">
        <v>4413</v>
      </c>
      <c r="AQ688" s="63" t="s">
        <v>2232</v>
      </c>
    </row>
    <row r="689" spans="1:44" ht="24" customHeight="1" x14ac:dyDescent="0.2">
      <c r="A689" s="78">
        <v>687</v>
      </c>
      <c r="B689" s="78" t="s">
        <v>798</v>
      </c>
      <c r="C689" s="78">
        <v>197</v>
      </c>
      <c r="D689" s="79">
        <v>42180</v>
      </c>
      <c r="E689" s="48" t="s">
        <v>4403</v>
      </c>
      <c r="F689" s="63" t="s">
        <v>2236</v>
      </c>
      <c r="G689" s="49" t="s">
        <v>1159</v>
      </c>
      <c r="H689" s="63" t="s">
        <v>1706</v>
      </c>
      <c r="I689" s="50" t="s">
        <v>4732</v>
      </c>
      <c r="J689" s="63" t="s">
        <v>2238</v>
      </c>
      <c r="K689" s="50" t="s">
        <v>4734</v>
      </c>
      <c r="M689" s="50" t="s">
        <v>4910</v>
      </c>
      <c r="N689" s="69"/>
      <c r="O689" s="64" t="s">
        <v>2237</v>
      </c>
      <c r="Q689" s="55" t="s">
        <v>4359</v>
      </c>
      <c r="R689" s="66" t="s">
        <v>40</v>
      </c>
      <c r="U689" s="66" t="s">
        <v>3669</v>
      </c>
      <c r="V689" s="63" t="s">
        <v>763</v>
      </c>
      <c r="W689" s="63" t="s">
        <v>49</v>
      </c>
      <c r="X689" s="67">
        <v>42169</v>
      </c>
      <c r="Y689" s="68" t="s">
        <v>4419</v>
      </c>
      <c r="Z689" s="67" t="s">
        <v>3839</v>
      </c>
      <c r="AB689" s="69" t="s">
        <v>2240</v>
      </c>
      <c r="AC689" s="63" t="s">
        <v>4357</v>
      </c>
      <c r="AD689" s="50" t="s">
        <v>1626</v>
      </c>
      <c r="AG689" s="63" t="s">
        <v>4609</v>
      </c>
      <c r="AH689" s="63" t="s">
        <v>3668</v>
      </c>
      <c r="AI689" s="49" t="s">
        <v>1186</v>
      </c>
      <c r="AJ689" s="63" t="s">
        <v>3667</v>
      </c>
      <c r="AK689" s="63" t="s">
        <v>4181</v>
      </c>
      <c r="AN689" s="63" t="s">
        <v>2239</v>
      </c>
      <c r="AO689" s="63" t="s">
        <v>2291</v>
      </c>
    </row>
    <row r="690" spans="1:44" ht="24" customHeight="1" x14ac:dyDescent="0.2">
      <c r="A690" s="78">
        <v>688</v>
      </c>
      <c r="B690" s="78" t="s">
        <v>798</v>
      </c>
      <c r="C690" s="78">
        <v>198</v>
      </c>
      <c r="D690" s="79">
        <v>42182</v>
      </c>
      <c r="E690" s="48" t="s">
        <v>4403</v>
      </c>
      <c r="F690" s="63" t="s">
        <v>299</v>
      </c>
      <c r="G690" s="49" t="s">
        <v>1156</v>
      </c>
      <c r="H690" s="63" t="s">
        <v>2782</v>
      </c>
      <c r="I690" s="50" t="s">
        <v>4732</v>
      </c>
      <c r="K690" s="50" t="s">
        <v>4910</v>
      </c>
      <c r="L690" s="63" t="s">
        <v>3949</v>
      </c>
      <c r="M690" s="50" t="s">
        <v>4727</v>
      </c>
      <c r="N690" s="63" t="s">
        <v>2453</v>
      </c>
      <c r="O690" s="64" t="s">
        <v>2781</v>
      </c>
      <c r="P690" s="65" t="s">
        <v>1575</v>
      </c>
      <c r="Q690" s="55" t="s">
        <v>4411</v>
      </c>
      <c r="R690" s="66" t="s">
        <v>40</v>
      </c>
      <c r="U690" s="66" t="s">
        <v>7</v>
      </c>
      <c r="V690" s="63" t="s">
        <v>763</v>
      </c>
      <c r="W690" s="63" t="s">
        <v>4359</v>
      </c>
      <c r="Y690" s="68" t="s">
        <v>4359</v>
      </c>
      <c r="Z690" s="67" t="s">
        <v>3839</v>
      </c>
      <c r="AB690" s="69" t="s">
        <v>1622</v>
      </c>
      <c r="AC690" s="63" t="s">
        <v>1659</v>
      </c>
      <c r="AD690" s="50" t="s">
        <v>4360</v>
      </c>
      <c r="AE690" s="70" t="s">
        <v>3948</v>
      </c>
      <c r="AG690" s="63" t="s">
        <v>3947</v>
      </c>
      <c r="AH690" s="63" t="s">
        <v>2780</v>
      </c>
      <c r="AI690" s="49" t="s">
        <v>1186</v>
      </c>
      <c r="AJ690" s="63" t="s">
        <v>2779</v>
      </c>
      <c r="AK690" s="63" t="s">
        <v>3946</v>
      </c>
      <c r="AL690" s="63" t="s">
        <v>3967</v>
      </c>
      <c r="AM690" s="63" t="s">
        <v>4018</v>
      </c>
    </row>
    <row r="691" spans="1:44" ht="24" customHeight="1" x14ac:dyDescent="0.2">
      <c r="A691" s="78">
        <v>689</v>
      </c>
      <c r="B691" s="78" t="s">
        <v>798</v>
      </c>
      <c r="C691" s="78">
        <v>199</v>
      </c>
      <c r="D691" s="79">
        <v>42183</v>
      </c>
      <c r="E691" s="48" t="s">
        <v>4403</v>
      </c>
      <c r="F691" s="63" t="s">
        <v>603</v>
      </c>
      <c r="G691" s="49" t="s">
        <v>1159</v>
      </c>
      <c r="I691" s="50" t="s">
        <v>4910</v>
      </c>
      <c r="J691" s="63" t="s">
        <v>2684</v>
      </c>
      <c r="K691" s="50" t="s">
        <v>4733</v>
      </c>
      <c r="M691" s="50" t="s">
        <v>4910</v>
      </c>
      <c r="N691" s="63" t="s">
        <v>2294</v>
      </c>
      <c r="O691" s="64" t="s">
        <v>2245</v>
      </c>
      <c r="P691" s="65" t="s">
        <v>1581</v>
      </c>
      <c r="Q691" s="55" t="s">
        <v>4407</v>
      </c>
      <c r="R691" s="66" t="s">
        <v>40</v>
      </c>
      <c r="S691" s="66" t="s">
        <v>2261</v>
      </c>
      <c r="T691" s="66" t="s">
        <v>2262</v>
      </c>
      <c r="U691" s="66" t="s">
        <v>2256</v>
      </c>
      <c r="V691" s="63" t="s">
        <v>762</v>
      </c>
      <c r="W691" s="63" t="s">
        <v>14</v>
      </c>
      <c r="X691" s="67">
        <v>42173</v>
      </c>
      <c r="Y691" s="68" t="s">
        <v>4419</v>
      </c>
      <c r="Z691" s="67" t="s">
        <v>2259</v>
      </c>
      <c r="AB691" s="69" t="s">
        <v>1896</v>
      </c>
      <c r="AC691" s="63" t="s">
        <v>2258</v>
      </c>
      <c r="AD691" s="50" t="s">
        <v>2258</v>
      </c>
      <c r="AG691" s="63" t="s">
        <v>2257</v>
      </c>
      <c r="AH691" s="63" t="s">
        <v>4630</v>
      </c>
      <c r="AI691" s="49" t="s">
        <v>897</v>
      </c>
      <c r="AN691" s="63" t="s">
        <v>1999</v>
      </c>
      <c r="AO691" s="63" t="s">
        <v>2255</v>
      </c>
      <c r="AP691" s="63" t="s">
        <v>2291</v>
      </c>
    </row>
    <row r="692" spans="1:44" ht="24" customHeight="1" x14ac:dyDescent="0.2">
      <c r="A692" s="78">
        <v>690</v>
      </c>
      <c r="B692" s="78" t="s">
        <v>798</v>
      </c>
      <c r="C692" s="78">
        <v>200</v>
      </c>
      <c r="D692" s="79">
        <v>42189</v>
      </c>
      <c r="E692" s="48" t="s">
        <v>4403</v>
      </c>
      <c r="F692" s="63" t="s">
        <v>615</v>
      </c>
      <c r="G692" s="49" t="s">
        <v>1157</v>
      </c>
      <c r="I692" s="50" t="s">
        <v>4910</v>
      </c>
      <c r="K692" s="50" t="s">
        <v>4910</v>
      </c>
      <c r="M692" s="50" t="s">
        <v>4910</v>
      </c>
      <c r="O692" s="64" t="s">
        <v>4255</v>
      </c>
      <c r="Q692" s="55" t="s">
        <v>4359</v>
      </c>
      <c r="R692" s="66" t="s">
        <v>40</v>
      </c>
      <c r="V692" s="63" t="s">
        <v>762</v>
      </c>
      <c r="W692" s="63" t="s">
        <v>14</v>
      </c>
      <c r="X692" s="67" t="s">
        <v>4283</v>
      </c>
      <c r="Y692" s="68" t="s">
        <v>4422</v>
      </c>
      <c r="Z692" s="67" t="s">
        <v>4543</v>
      </c>
      <c r="AA692" s="69" t="s">
        <v>4625</v>
      </c>
      <c r="AB692" s="69" t="s">
        <v>4544</v>
      </c>
      <c r="AC692" s="63" t="s">
        <v>4357</v>
      </c>
      <c r="AD692" s="50" t="s">
        <v>1626</v>
      </c>
      <c r="AH692" s="63" t="s">
        <v>4254</v>
      </c>
      <c r="AI692" s="49" t="s">
        <v>1186</v>
      </c>
      <c r="AJ692" s="63" t="s">
        <v>4253</v>
      </c>
    </row>
    <row r="693" spans="1:44" ht="24" customHeight="1" x14ac:dyDescent="0.2">
      <c r="A693" s="78">
        <v>691</v>
      </c>
      <c r="B693" s="78" t="s">
        <v>798</v>
      </c>
      <c r="C693" s="78">
        <v>201</v>
      </c>
      <c r="D693" s="79">
        <v>42193</v>
      </c>
      <c r="E693" s="48" t="s">
        <v>4403</v>
      </c>
      <c r="F693" s="63" t="s">
        <v>903</v>
      </c>
      <c r="G693" s="49" t="s">
        <v>1156</v>
      </c>
      <c r="H693" s="63" t="s">
        <v>2267</v>
      </c>
      <c r="I693" s="50" t="s">
        <v>4732</v>
      </c>
      <c r="K693" s="50" t="s">
        <v>4910</v>
      </c>
      <c r="L693" s="63" t="s">
        <v>2631</v>
      </c>
      <c r="M693" s="50" t="s">
        <v>4942</v>
      </c>
      <c r="O693" s="64" t="s">
        <v>2246</v>
      </c>
      <c r="P693" s="65" t="s">
        <v>1570</v>
      </c>
      <c r="Q693" s="55" t="s">
        <v>4410</v>
      </c>
      <c r="R693" s="66" t="s">
        <v>40</v>
      </c>
      <c r="U693" s="66" t="s">
        <v>2265</v>
      </c>
      <c r="V693" s="63" t="s">
        <v>763</v>
      </c>
      <c r="W693" s="63" t="s">
        <v>14</v>
      </c>
      <c r="X693" s="67" t="s">
        <v>1521</v>
      </c>
      <c r="Y693" s="68" t="s">
        <v>4421</v>
      </c>
      <c r="Z693" s="67" t="s">
        <v>3839</v>
      </c>
      <c r="AA693" s="69" t="s">
        <v>4180</v>
      </c>
      <c r="AB693" s="69" t="s">
        <v>1627</v>
      </c>
      <c r="AC693" s="63" t="s">
        <v>2266</v>
      </c>
      <c r="AD693" s="50" t="s">
        <v>4360</v>
      </c>
      <c r="AH693" s="63" t="s">
        <v>2264</v>
      </c>
      <c r="AI693" s="49" t="s">
        <v>1186</v>
      </c>
      <c r="AJ693" s="63" t="s">
        <v>2263</v>
      </c>
      <c r="AK693" s="63" t="s">
        <v>4179</v>
      </c>
    </row>
    <row r="694" spans="1:44" ht="24" customHeight="1" x14ac:dyDescent="0.2">
      <c r="A694" s="78">
        <v>692</v>
      </c>
      <c r="B694" s="78" t="s">
        <v>798</v>
      </c>
      <c r="C694" s="78">
        <v>202</v>
      </c>
      <c r="D694" s="79">
        <v>42193</v>
      </c>
      <c r="E694" s="48" t="s">
        <v>4403</v>
      </c>
      <c r="F694" s="63" t="s">
        <v>751</v>
      </c>
      <c r="G694" s="49" t="s">
        <v>1157</v>
      </c>
      <c r="I694" s="50" t="s">
        <v>4910</v>
      </c>
      <c r="J694" s="63" t="s">
        <v>2253</v>
      </c>
      <c r="K694" s="50" t="s">
        <v>4734</v>
      </c>
      <c r="M694" s="50" t="s">
        <v>4910</v>
      </c>
      <c r="N694" s="63" t="s">
        <v>1779</v>
      </c>
      <c r="O694" s="64" t="s">
        <v>2247</v>
      </c>
      <c r="P694" s="65" t="s">
        <v>1571</v>
      </c>
      <c r="Q694" s="55" t="s">
        <v>4410</v>
      </c>
      <c r="R694" s="66" t="s">
        <v>40</v>
      </c>
      <c r="V694" s="63" t="s">
        <v>762</v>
      </c>
      <c r="W694" s="63" t="s">
        <v>28</v>
      </c>
      <c r="X694" s="67">
        <v>41500</v>
      </c>
      <c r="Y694" s="68" t="s">
        <v>4422</v>
      </c>
      <c r="Z694" s="67" t="s">
        <v>2270</v>
      </c>
      <c r="AA694" s="69" t="s">
        <v>4486</v>
      </c>
      <c r="AB694" s="69" t="s">
        <v>4487</v>
      </c>
      <c r="AC694" s="63" t="s">
        <v>4357</v>
      </c>
      <c r="AD694" s="50" t="s">
        <v>1626</v>
      </c>
      <c r="AH694" s="63" t="s">
        <v>2269</v>
      </c>
      <c r="AI694" s="49" t="s">
        <v>897</v>
      </c>
      <c r="AN694" s="63" t="s">
        <v>1999</v>
      </c>
      <c r="AO694" s="63" t="s">
        <v>2268</v>
      </c>
      <c r="AP694" s="63" t="s">
        <v>2291</v>
      </c>
    </row>
    <row r="695" spans="1:44" ht="24" customHeight="1" x14ac:dyDescent="0.2">
      <c r="A695" s="78">
        <v>693</v>
      </c>
      <c r="B695" s="78" t="s">
        <v>798</v>
      </c>
      <c r="C695" s="78">
        <v>203</v>
      </c>
      <c r="D695" s="79">
        <v>42197</v>
      </c>
      <c r="E695" s="48" t="s">
        <v>4403</v>
      </c>
      <c r="F695" s="63" t="s">
        <v>829</v>
      </c>
      <c r="G695" s="49" t="s">
        <v>1159</v>
      </c>
      <c r="I695" s="50" t="s">
        <v>4910</v>
      </c>
      <c r="J695" s="63" t="s">
        <v>2254</v>
      </c>
      <c r="K695" s="50" t="s">
        <v>4734</v>
      </c>
      <c r="L695" s="63" t="s">
        <v>2657</v>
      </c>
      <c r="M695" s="50" t="s">
        <v>4727</v>
      </c>
      <c r="O695" s="64" t="s">
        <v>2248</v>
      </c>
      <c r="Q695" s="55" t="s">
        <v>4359</v>
      </c>
      <c r="R695" s="66" t="s">
        <v>40</v>
      </c>
      <c r="V695" s="63" t="s">
        <v>763</v>
      </c>
      <c r="W695" s="63" t="s">
        <v>14</v>
      </c>
      <c r="Y695" s="68" t="s">
        <v>4359</v>
      </c>
      <c r="Z695" s="67" t="s">
        <v>3839</v>
      </c>
      <c r="AD695" s="50" t="s">
        <v>4359</v>
      </c>
      <c r="AH695" s="63" t="s">
        <v>4352</v>
      </c>
      <c r="AI695" s="49" t="s">
        <v>897</v>
      </c>
      <c r="AN695" s="63" t="s">
        <v>1999</v>
      </c>
      <c r="AO695" s="63" t="s">
        <v>2291</v>
      </c>
      <c r="AQ695" s="63" t="s">
        <v>2271</v>
      </c>
    </row>
    <row r="696" spans="1:44" ht="24" customHeight="1" x14ac:dyDescent="0.2">
      <c r="A696" s="78">
        <v>694</v>
      </c>
      <c r="B696" s="78" t="s">
        <v>798</v>
      </c>
      <c r="C696" s="78">
        <v>204</v>
      </c>
      <c r="D696" s="79">
        <v>42208</v>
      </c>
      <c r="E696" s="48" t="s">
        <v>4403</v>
      </c>
      <c r="F696" s="63" t="s">
        <v>2827</v>
      </c>
      <c r="G696" s="49" t="s">
        <v>1159</v>
      </c>
      <c r="I696" s="50" t="s">
        <v>4910</v>
      </c>
      <c r="J696" s="63" t="s">
        <v>3912</v>
      </c>
      <c r="K696" s="50" t="s">
        <v>4733</v>
      </c>
      <c r="M696" s="50" t="s">
        <v>4910</v>
      </c>
      <c r="O696" s="64" t="s">
        <v>2249</v>
      </c>
      <c r="P696" s="65" t="s">
        <v>1582</v>
      </c>
      <c r="Q696" s="55" t="s">
        <v>4407</v>
      </c>
      <c r="R696" s="66" t="s">
        <v>40</v>
      </c>
      <c r="S696" s="66" t="s">
        <v>870</v>
      </c>
      <c r="U696" s="66" t="s">
        <v>2274</v>
      </c>
      <c r="V696" s="63" t="s">
        <v>763</v>
      </c>
      <c r="W696" s="63" t="s">
        <v>14</v>
      </c>
      <c r="X696" s="67">
        <v>42208</v>
      </c>
      <c r="Y696" s="68" t="s">
        <v>4424</v>
      </c>
      <c r="Z696" s="67" t="s">
        <v>3839</v>
      </c>
      <c r="AB696" s="69" t="s">
        <v>1652</v>
      </c>
      <c r="AC696" s="63" t="s">
        <v>4357</v>
      </c>
      <c r="AD696" s="50" t="s">
        <v>1626</v>
      </c>
      <c r="AH696" s="63" t="s">
        <v>2273</v>
      </c>
      <c r="AI696" s="49" t="s">
        <v>1186</v>
      </c>
      <c r="AJ696" s="63" t="s">
        <v>2272</v>
      </c>
    </row>
    <row r="697" spans="1:44" ht="24" customHeight="1" x14ac:dyDescent="0.2">
      <c r="A697" s="78">
        <v>695</v>
      </c>
      <c r="B697" s="78" t="s">
        <v>798</v>
      </c>
      <c r="C697" s="78">
        <v>205</v>
      </c>
      <c r="D697" s="79">
        <v>42209</v>
      </c>
      <c r="E697" s="48" t="s">
        <v>4403</v>
      </c>
      <c r="F697" s="63" t="s">
        <v>2827</v>
      </c>
      <c r="G697" s="49" t="s">
        <v>1159</v>
      </c>
      <c r="H697" s="63" t="s">
        <v>4822</v>
      </c>
      <c r="I697" s="50" t="s">
        <v>4732</v>
      </c>
      <c r="J697" s="63" t="s">
        <v>3912</v>
      </c>
      <c r="K697" s="50" t="s">
        <v>4733</v>
      </c>
      <c r="L697" s="63" t="s">
        <v>4907</v>
      </c>
      <c r="M697" s="50" t="s">
        <v>4729</v>
      </c>
      <c r="O697" s="64" t="s">
        <v>2250</v>
      </c>
      <c r="Q697" s="55" t="s">
        <v>4359</v>
      </c>
      <c r="R697" s="66" t="s">
        <v>40</v>
      </c>
      <c r="V697" s="63" t="s">
        <v>763</v>
      </c>
      <c r="W697" s="63" t="s">
        <v>14</v>
      </c>
      <c r="X697" s="67">
        <v>42179</v>
      </c>
      <c r="Y697" s="68" t="s">
        <v>4420</v>
      </c>
      <c r="Z697" s="67" t="s">
        <v>3839</v>
      </c>
      <c r="AB697" s="69" t="s">
        <v>2281</v>
      </c>
      <c r="AC697" s="63" t="s">
        <v>4357</v>
      </c>
      <c r="AD697" s="50" t="s">
        <v>1626</v>
      </c>
      <c r="AH697" s="63" t="s">
        <v>4017</v>
      </c>
      <c r="AI697" s="49" t="s">
        <v>1186</v>
      </c>
      <c r="AJ697" s="63" t="s">
        <v>4016</v>
      </c>
      <c r="AN697" s="63" t="s">
        <v>1999</v>
      </c>
    </row>
    <row r="698" spans="1:44" ht="24" customHeight="1" x14ac:dyDescent="0.2">
      <c r="A698" s="78">
        <v>696</v>
      </c>
      <c r="B698" s="78" t="s">
        <v>798</v>
      </c>
      <c r="C698" s="78">
        <v>206</v>
      </c>
      <c r="D698" s="79">
        <v>42210</v>
      </c>
      <c r="E698" s="48" t="s">
        <v>4403</v>
      </c>
      <c r="F698" s="63" t="s">
        <v>2277</v>
      </c>
      <c r="G698" s="49" t="s">
        <v>1159</v>
      </c>
      <c r="H698" s="63" t="s">
        <v>2279</v>
      </c>
      <c r="I698" s="50" t="s">
        <v>4732</v>
      </c>
      <c r="K698" s="50" t="s">
        <v>4910</v>
      </c>
      <c r="L698" s="63" t="s">
        <v>2634</v>
      </c>
      <c r="M698" s="50" t="s">
        <v>2625</v>
      </c>
      <c r="O698" s="64" t="s">
        <v>2251</v>
      </c>
      <c r="P698" s="65" t="s">
        <v>1582</v>
      </c>
      <c r="Q698" s="55" t="s">
        <v>4407</v>
      </c>
      <c r="R698" s="66" t="s">
        <v>40</v>
      </c>
      <c r="V698" s="63" t="s">
        <v>763</v>
      </c>
      <c r="W698" s="63" t="s">
        <v>28</v>
      </c>
      <c r="Y698" s="68" t="s">
        <v>4359</v>
      </c>
      <c r="Z698" s="67" t="s">
        <v>3839</v>
      </c>
      <c r="AB698" s="69" t="s">
        <v>2278</v>
      </c>
      <c r="AC698" s="63" t="s">
        <v>4357</v>
      </c>
      <c r="AD698" s="50" t="s">
        <v>1626</v>
      </c>
      <c r="AH698" s="63" t="s">
        <v>2276</v>
      </c>
      <c r="AI698" s="49" t="s">
        <v>1186</v>
      </c>
      <c r="AJ698" s="63" t="s">
        <v>2275</v>
      </c>
      <c r="AK698" s="63" t="s">
        <v>3070</v>
      </c>
      <c r="AL698" s="63" t="s">
        <v>3945</v>
      </c>
      <c r="AM698" s="63" t="s">
        <v>4252</v>
      </c>
    </row>
    <row r="699" spans="1:44" ht="24" customHeight="1" x14ac:dyDescent="0.2">
      <c r="A699" s="78">
        <v>697</v>
      </c>
      <c r="B699" s="78" t="s">
        <v>798</v>
      </c>
      <c r="C699" s="78">
        <v>207</v>
      </c>
      <c r="D699" s="79">
        <v>42212</v>
      </c>
      <c r="E699" s="48" t="s">
        <v>4403</v>
      </c>
      <c r="F699" s="63" t="s">
        <v>829</v>
      </c>
      <c r="G699" s="49" t="s">
        <v>1159</v>
      </c>
      <c r="H699" s="63" t="s">
        <v>4838</v>
      </c>
      <c r="I699" s="50" t="s">
        <v>4732</v>
      </c>
      <c r="J699" s="63" t="s">
        <v>2253</v>
      </c>
      <c r="K699" s="50" t="s">
        <v>4734</v>
      </c>
      <c r="L699" s="63" t="s">
        <v>3244</v>
      </c>
      <c r="M699" s="50" t="s">
        <v>2625</v>
      </c>
      <c r="O699" s="64" t="s">
        <v>2252</v>
      </c>
      <c r="P699" s="65" t="s">
        <v>1551</v>
      </c>
      <c r="Q699" s="55" t="s">
        <v>4406</v>
      </c>
      <c r="R699" s="66" t="s">
        <v>40</v>
      </c>
      <c r="T699" s="66" t="s">
        <v>2562</v>
      </c>
      <c r="V699" s="63" t="s">
        <v>763</v>
      </c>
      <c r="W699" s="63" t="s">
        <v>14</v>
      </c>
      <c r="Y699" s="68" t="s">
        <v>4359</v>
      </c>
      <c r="Z699" s="67" t="s">
        <v>3839</v>
      </c>
      <c r="AB699" s="69" t="s">
        <v>1868</v>
      </c>
      <c r="AC699" s="63" t="s">
        <v>4357</v>
      </c>
      <c r="AD699" s="50" t="s">
        <v>1626</v>
      </c>
      <c r="AH699" s="63" t="s">
        <v>4377</v>
      </c>
      <c r="AI699" s="49" t="s">
        <v>1186</v>
      </c>
      <c r="AJ699" s="63" t="s">
        <v>3778</v>
      </c>
      <c r="AN699" s="63" t="s">
        <v>1999</v>
      </c>
      <c r="AO699" s="63" t="s">
        <v>2291</v>
      </c>
      <c r="AR699" s="63" t="s">
        <v>2280</v>
      </c>
    </row>
    <row r="700" spans="1:44" ht="24" customHeight="1" x14ac:dyDescent="0.2">
      <c r="A700" s="78">
        <v>698</v>
      </c>
      <c r="B700" s="78" t="s">
        <v>798</v>
      </c>
      <c r="C700" s="78">
        <v>208</v>
      </c>
      <c r="D700" s="79">
        <v>42217</v>
      </c>
      <c r="E700" s="48" t="s">
        <v>4403</v>
      </c>
      <c r="F700" s="63" t="s">
        <v>745</v>
      </c>
      <c r="G700" s="49" t="s">
        <v>1156</v>
      </c>
      <c r="I700" s="50" t="s">
        <v>4910</v>
      </c>
      <c r="J700" s="63" t="s">
        <v>2253</v>
      </c>
      <c r="K700" s="50" t="s">
        <v>4734</v>
      </c>
      <c r="M700" s="50" t="s">
        <v>4910</v>
      </c>
      <c r="O700" s="64" t="s">
        <v>2284</v>
      </c>
      <c r="P700" s="65" t="s">
        <v>1571</v>
      </c>
      <c r="Q700" s="55" t="s">
        <v>4410</v>
      </c>
      <c r="R700" s="66" t="s">
        <v>40</v>
      </c>
      <c r="U700" s="66" t="s">
        <v>2286</v>
      </c>
      <c r="V700" s="63" t="s">
        <v>762</v>
      </c>
      <c r="W700" s="63" t="s">
        <v>53</v>
      </c>
      <c r="X700" s="67">
        <v>41794</v>
      </c>
      <c r="Y700" s="68" t="s">
        <v>4937</v>
      </c>
      <c r="Z700" s="67" t="s">
        <v>4481</v>
      </c>
      <c r="AA700" s="69" t="s">
        <v>4482</v>
      </c>
      <c r="AB700" s="69" t="s">
        <v>4483</v>
      </c>
      <c r="AC700" s="63" t="s">
        <v>4357</v>
      </c>
      <c r="AD700" s="50" t="s">
        <v>4359</v>
      </c>
      <c r="AH700" s="63" t="s">
        <v>2288</v>
      </c>
      <c r="AI700" s="49" t="s">
        <v>897</v>
      </c>
      <c r="AN700" s="63" t="s">
        <v>1999</v>
      </c>
      <c r="AO700" s="63" t="s">
        <v>2287</v>
      </c>
      <c r="AP700" s="63" t="s">
        <v>2336</v>
      </c>
    </row>
    <row r="701" spans="1:44" ht="24" customHeight="1" x14ac:dyDescent="0.2">
      <c r="A701" s="78">
        <v>699</v>
      </c>
      <c r="B701" s="78" t="s">
        <v>798</v>
      </c>
      <c r="C701" s="78">
        <v>209</v>
      </c>
      <c r="D701" s="79">
        <v>42217</v>
      </c>
      <c r="E701" s="48" t="s">
        <v>4403</v>
      </c>
      <c r="F701" s="63" t="s">
        <v>615</v>
      </c>
      <c r="G701" s="49" t="s">
        <v>1157</v>
      </c>
      <c r="I701" s="50" t="s">
        <v>4910</v>
      </c>
      <c r="J701" s="63" t="s">
        <v>2253</v>
      </c>
      <c r="K701" s="50" t="s">
        <v>4734</v>
      </c>
      <c r="M701" s="50" t="s">
        <v>4910</v>
      </c>
      <c r="N701" s="63" t="s">
        <v>1753</v>
      </c>
      <c r="O701" s="64" t="s">
        <v>2285</v>
      </c>
      <c r="Q701" s="55" t="s">
        <v>4359</v>
      </c>
      <c r="R701" s="66" t="s">
        <v>40</v>
      </c>
      <c r="V701" s="63" t="s">
        <v>762</v>
      </c>
      <c r="W701" s="63" t="s">
        <v>14</v>
      </c>
      <c r="X701" s="67">
        <v>42120</v>
      </c>
      <c r="Y701" s="68" t="s">
        <v>4420</v>
      </c>
      <c r="Z701" s="67" t="s">
        <v>4574</v>
      </c>
      <c r="AA701" s="69" t="s">
        <v>4593</v>
      </c>
      <c r="AB701" s="69" t="s">
        <v>1896</v>
      </c>
      <c r="AC701" s="63" t="s">
        <v>4357</v>
      </c>
      <c r="AD701" s="50" t="s">
        <v>1626</v>
      </c>
      <c r="AG701" s="63" t="s">
        <v>4586</v>
      </c>
      <c r="AH701" s="63" t="s">
        <v>2290</v>
      </c>
      <c r="AI701" s="49" t="s">
        <v>1186</v>
      </c>
      <c r="AL701" s="63" t="s">
        <v>2336</v>
      </c>
      <c r="AN701" s="63" t="s">
        <v>1999</v>
      </c>
      <c r="AQ701" s="63" t="s">
        <v>2289</v>
      </c>
    </row>
    <row r="702" spans="1:44" ht="24" customHeight="1" x14ac:dyDescent="0.2">
      <c r="A702" s="78">
        <v>700</v>
      </c>
      <c r="B702" s="78" t="s">
        <v>798</v>
      </c>
      <c r="C702" s="78">
        <v>210</v>
      </c>
      <c r="D702" s="79">
        <v>42218</v>
      </c>
      <c r="E702" s="48" t="s">
        <v>4403</v>
      </c>
      <c r="F702" s="63" t="s">
        <v>4430</v>
      </c>
      <c r="G702" s="49" t="s">
        <v>4425</v>
      </c>
      <c r="I702" s="50" t="s">
        <v>4910</v>
      </c>
      <c r="J702" s="63" t="s">
        <v>2253</v>
      </c>
      <c r="K702" s="50" t="s">
        <v>4734</v>
      </c>
      <c r="M702" s="50" t="s">
        <v>4910</v>
      </c>
      <c r="O702" s="64" t="s">
        <v>3068</v>
      </c>
      <c r="P702" s="65" t="s">
        <v>1566</v>
      </c>
      <c r="Q702" s="55" t="s">
        <v>4410</v>
      </c>
      <c r="R702" s="66" t="s">
        <v>40</v>
      </c>
      <c r="S702" s="66" t="s">
        <v>2394</v>
      </c>
      <c r="U702" s="66" t="s">
        <v>56</v>
      </c>
      <c r="V702" s="63" t="s">
        <v>762</v>
      </c>
      <c r="W702" s="63" t="s">
        <v>56</v>
      </c>
      <c r="X702" s="67" t="s">
        <v>3066</v>
      </c>
      <c r="Y702" s="68" t="s">
        <v>4937</v>
      </c>
      <c r="Z702" s="67" t="s">
        <v>3067</v>
      </c>
      <c r="AD702" s="50" t="s">
        <v>4359</v>
      </c>
      <c r="AH702" s="63" t="s">
        <v>2292</v>
      </c>
      <c r="AI702" s="49" t="s">
        <v>897</v>
      </c>
      <c r="AN702" s="63" t="s">
        <v>1999</v>
      </c>
      <c r="AO702" s="63" t="s">
        <v>2291</v>
      </c>
      <c r="AQ702" s="63" t="s">
        <v>3069</v>
      </c>
    </row>
    <row r="703" spans="1:44" ht="24" customHeight="1" x14ac:dyDescent="0.2">
      <c r="A703" s="78">
        <v>701</v>
      </c>
      <c r="B703" s="78" t="s">
        <v>798</v>
      </c>
      <c r="C703" s="78">
        <v>211</v>
      </c>
      <c r="D703" s="79">
        <v>42220</v>
      </c>
      <c r="E703" s="48" t="s">
        <v>4403</v>
      </c>
      <c r="F703" s="63" t="s">
        <v>600</v>
      </c>
      <c r="G703" s="49" t="s">
        <v>1159</v>
      </c>
      <c r="H703" s="63" t="s">
        <v>2102</v>
      </c>
      <c r="I703" s="50" t="s">
        <v>4732</v>
      </c>
      <c r="K703" s="50" t="s">
        <v>4910</v>
      </c>
      <c r="M703" s="50" t="s">
        <v>4910</v>
      </c>
      <c r="N703" s="63" t="s">
        <v>2106</v>
      </c>
      <c r="O703" s="64" t="s">
        <v>2283</v>
      </c>
      <c r="P703" s="65" t="s">
        <v>1543</v>
      </c>
      <c r="Q703" s="55" t="s">
        <v>4406</v>
      </c>
      <c r="R703" s="66" t="s">
        <v>40</v>
      </c>
      <c r="U703" s="66" t="s">
        <v>2104</v>
      </c>
      <c r="V703" s="63" t="s">
        <v>763</v>
      </c>
      <c r="W703" s="63" t="s">
        <v>14</v>
      </c>
      <c r="X703" s="67">
        <v>42219</v>
      </c>
      <c r="Y703" s="68" t="s">
        <v>4424</v>
      </c>
      <c r="Z703" s="67" t="s">
        <v>3839</v>
      </c>
      <c r="AB703" s="69" t="s">
        <v>1622</v>
      </c>
      <c r="AC703" s="63" t="s">
        <v>2105</v>
      </c>
      <c r="AD703" s="50" t="s">
        <v>4363</v>
      </c>
      <c r="AH703" s="63" t="s">
        <v>2103</v>
      </c>
      <c r="AI703" s="49" t="s">
        <v>1186</v>
      </c>
      <c r="AJ703" s="63" t="s">
        <v>2100</v>
      </c>
      <c r="AK703" s="63" t="s">
        <v>2307</v>
      </c>
      <c r="AL703" s="63" t="s">
        <v>3753</v>
      </c>
      <c r="AQ703" s="63" t="s">
        <v>2282</v>
      </c>
    </row>
    <row r="704" spans="1:44" ht="24" customHeight="1" x14ac:dyDescent="0.2">
      <c r="A704" s="78">
        <v>702</v>
      </c>
      <c r="B704" s="78" t="s">
        <v>798</v>
      </c>
      <c r="C704" s="78">
        <v>212</v>
      </c>
      <c r="D704" s="79">
        <v>42221</v>
      </c>
      <c r="E704" s="48" t="s">
        <v>4403</v>
      </c>
      <c r="F704" s="63" t="s">
        <v>615</v>
      </c>
      <c r="G704" s="49" t="s">
        <v>1157</v>
      </c>
      <c r="H704" s="63" t="s">
        <v>1706</v>
      </c>
      <c r="I704" s="50" t="s">
        <v>4732</v>
      </c>
      <c r="K704" s="50" t="s">
        <v>4910</v>
      </c>
      <c r="M704" s="50" t="s">
        <v>4910</v>
      </c>
      <c r="O704" s="64" t="s">
        <v>2344</v>
      </c>
      <c r="Q704" s="55" t="s">
        <v>4359</v>
      </c>
      <c r="R704" s="66" t="s">
        <v>40</v>
      </c>
      <c r="V704" s="63" t="s">
        <v>762</v>
      </c>
      <c r="W704" s="63" t="s">
        <v>14</v>
      </c>
      <c r="X704" s="67">
        <v>41580</v>
      </c>
      <c r="Y704" s="68" t="s">
        <v>4422</v>
      </c>
      <c r="Z704" s="67" t="s">
        <v>4535</v>
      </c>
      <c r="AA704" s="69" t="s">
        <v>4592</v>
      </c>
      <c r="AB704" s="69" t="s">
        <v>4536</v>
      </c>
      <c r="AC704" s="63" t="s">
        <v>4357</v>
      </c>
      <c r="AD704" s="50" t="s">
        <v>1626</v>
      </c>
      <c r="AG704" s="63" t="s">
        <v>2314</v>
      </c>
      <c r="AH704" s="63" t="s">
        <v>2296</v>
      </c>
      <c r="AI704" s="49" t="s">
        <v>1186</v>
      </c>
      <c r="AJ704" s="63" t="s">
        <v>2295</v>
      </c>
      <c r="AO704" s="63" t="s">
        <v>2291</v>
      </c>
    </row>
    <row r="705" spans="1:44" ht="24" customHeight="1" x14ac:dyDescent="0.2">
      <c r="A705" s="78">
        <v>703</v>
      </c>
      <c r="B705" s="78" t="s">
        <v>798</v>
      </c>
      <c r="C705" s="78">
        <v>213</v>
      </c>
      <c r="D705" s="79">
        <v>42221</v>
      </c>
      <c r="E705" s="48" t="s">
        <v>4403</v>
      </c>
      <c r="F705" s="63" t="s">
        <v>891</v>
      </c>
      <c r="G705" s="49" t="s">
        <v>1159</v>
      </c>
      <c r="H705" s="63" t="s">
        <v>2742</v>
      </c>
      <c r="I705" s="50" t="s">
        <v>4732</v>
      </c>
      <c r="K705" s="50" t="s">
        <v>4910</v>
      </c>
      <c r="L705" s="63" t="s">
        <v>2743</v>
      </c>
      <c r="M705" s="50" t="s">
        <v>4729</v>
      </c>
      <c r="N705" s="63" t="s">
        <v>2744</v>
      </c>
      <c r="O705" s="64" t="s">
        <v>2738</v>
      </c>
      <c r="P705" s="65" t="s">
        <v>1563</v>
      </c>
      <c r="Q705" s="55" t="s">
        <v>4410</v>
      </c>
      <c r="R705" s="66" t="s">
        <v>40</v>
      </c>
      <c r="T705" s="66" t="s">
        <v>2739</v>
      </c>
      <c r="U705" s="66" t="s">
        <v>2740</v>
      </c>
      <c r="V705" s="63" t="s">
        <v>763</v>
      </c>
      <c r="W705" s="63" t="s">
        <v>47</v>
      </c>
      <c r="Y705" s="68" t="s">
        <v>4359</v>
      </c>
      <c r="Z705" s="67" t="s">
        <v>3839</v>
      </c>
      <c r="AB705" s="69" t="s">
        <v>1619</v>
      </c>
      <c r="AC705" s="63" t="s">
        <v>4357</v>
      </c>
      <c r="AD705" s="50" t="s">
        <v>1626</v>
      </c>
      <c r="AE705" s="70" t="s">
        <v>2741</v>
      </c>
      <c r="AH705" s="63" t="s">
        <v>2745</v>
      </c>
      <c r="AI705" s="49" t="s">
        <v>1186</v>
      </c>
      <c r="AJ705" s="63" t="s">
        <v>2746</v>
      </c>
    </row>
    <row r="706" spans="1:44" ht="24" customHeight="1" x14ac:dyDescent="0.2">
      <c r="A706" s="78">
        <v>704</v>
      </c>
      <c r="B706" s="78" t="s">
        <v>798</v>
      </c>
      <c r="C706" s="78">
        <v>214</v>
      </c>
      <c r="D706" s="79">
        <v>42223</v>
      </c>
      <c r="E706" s="48" t="s">
        <v>4403</v>
      </c>
      <c r="F706" s="63" t="s">
        <v>2317</v>
      </c>
      <c r="G706" s="49" t="s">
        <v>1159</v>
      </c>
      <c r="I706" s="50" t="s">
        <v>4910</v>
      </c>
      <c r="J706" s="63" t="s">
        <v>2253</v>
      </c>
      <c r="K706" s="50" t="s">
        <v>4734</v>
      </c>
      <c r="M706" s="50" t="s">
        <v>4910</v>
      </c>
      <c r="O706" s="64" t="s">
        <v>2345</v>
      </c>
      <c r="P706" s="65" t="s">
        <v>1578</v>
      </c>
      <c r="Q706" s="55" t="s">
        <v>4411</v>
      </c>
      <c r="R706" s="66" t="s">
        <v>40</v>
      </c>
      <c r="T706" s="66" t="s">
        <v>4178</v>
      </c>
      <c r="U706" s="66" t="s">
        <v>629</v>
      </c>
      <c r="V706" s="63" t="s">
        <v>762</v>
      </c>
      <c r="W706" s="63" t="s">
        <v>629</v>
      </c>
      <c r="Y706" s="68" t="s">
        <v>4359</v>
      </c>
      <c r="Z706" s="67" t="s">
        <v>4475</v>
      </c>
      <c r="AD706" s="50" t="s">
        <v>4359</v>
      </c>
      <c r="AH706" s="63" t="s">
        <v>4460</v>
      </c>
      <c r="AI706" s="49" t="s">
        <v>1186</v>
      </c>
      <c r="AJ706" s="63" t="s">
        <v>2307</v>
      </c>
      <c r="AK706" s="63" t="s">
        <v>2316</v>
      </c>
      <c r="AO706" s="63" t="s">
        <v>2291</v>
      </c>
      <c r="AR706" s="63" t="s">
        <v>2336</v>
      </c>
    </row>
    <row r="707" spans="1:44" ht="24" customHeight="1" x14ac:dyDescent="0.2">
      <c r="A707" s="78">
        <v>705</v>
      </c>
      <c r="B707" s="78" t="s">
        <v>798</v>
      </c>
      <c r="C707" s="78">
        <v>215</v>
      </c>
      <c r="D707" s="79">
        <v>42224</v>
      </c>
      <c r="E707" s="48" t="s">
        <v>4403</v>
      </c>
      <c r="F707" s="63" t="s">
        <v>2312</v>
      </c>
      <c r="G707" s="49" t="s">
        <v>1159</v>
      </c>
      <c r="I707" s="50" t="s">
        <v>4910</v>
      </c>
      <c r="K707" s="50" t="s">
        <v>4910</v>
      </c>
      <c r="M707" s="50" t="s">
        <v>4910</v>
      </c>
      <c r="O707" s="64" t="s">
        <v>2315</v>
      </c>
      <c r="P707" s="65" t="s">
        <v>1569</v>
      </c>
      <c r="Q707" s="55" t="s">
        <v>4410</v>
      </c>
      <c r="R707" s="66" t="s">
        <v>40</v>
      </c>
      <c r="U707" s="66" t="s">
        <v>629</v>
      </c>
      <c r="V707" s="63" t="s">
        <v>762</v>
      </c>
      <c r="W707" s="63" t="s">
        <v>629</v>
      </c>
      <c r="X707" s="67">
        <v>42216</v>
      </c>
      <c r="Y707" s="68" t="s">
        <v>4419</v>
      </c>
      <c r="Z707" s="67" t="s">
        <v>2318</v>
      </c>
      <c r="AA707" s="69" t="s">
        <v>2313</v>
      </c>
      <c r="AB707" s="69" t="s">
        <v>1975</v>
      </c>
      <c r="AC707" s="63" t="s">
        <v>4357</v>
      </c>
      <c r="AD707" s="50" t="s">
        <v>1626</v>
      </c>
      <c r="AH707" s="63" t="s">
        <v>2311</v>
      </c>
      <c r="AI707" s="49" t="s">
        <v>1186</v>
      </c>
      <c r="AJ707" s="63" t="s">
        <v>2307</v>
      </c>
      <c r="AK707" s="63" t="s">
        <v>2316</v>
      </c>
      <c r="AL707" s="63" t="s">
        <v>4177</v>
      </c>
      <c r="AO707" s="63" t="s">
        <v>2336</v>
      </c>
    </row>
    <row r="708" spans="1:44" ht="24" customHeight="1" x14ac:dyDescent="0.2">
      <c r="A708" s="78">
        <v>706</v>
      </c>
      <c r="B708" s="78" t="s">
        <v>798</v>
      </c>
      <c r="C708" s="78">
        <v>216</v>
      </c>
      <c r="D708" s="79">
        <v>42224</v>
      </c>
      <c r="E708" s="48" t="s">
        <v>4403</v>
      </c>
      <c r="F708" s="63" t="s">
        <v>606</v>
      </c>
      <c r="G708" s="49" t="s">
        <v>1159</v>
      </c>
      <c r="I708" s="50" t="s">
        <v>4910</v>
      </c>
      <c r="J708" s="63" t="s">
        <v>2253</v>
      </c>
      <c r="K708" s="50" t="s">
        <v>4734</v>
      </c>
      <c r="M708" s="50" t="s">
        <v>4910</v>
      </c>
      <c r="O708" s="64" t="s">
        <v>2319</v>
      </c>
      <c r="P708" s="65" t="s">
        <v>1544</v>
      </c>
      <c r="Q708" s="55" t="s">
        <v>4406</v>
      </c>
      <c r="R708" s="66" t="s">
        <v>40</v>
      </c>
      <c r="V708" s="63" t="s">
        <v>763</v>
      </c>
      <c r="W708" s="63" t="s">
        <v>14</v>
      </c>
      <c r="Y708" s="68" t="s">
        <v>4359</v>
      </c>
      <c r="Z708" s="67" t="s">
        <v>3839</v>
      </c>
      <c r="AB708" s="69" t="s">
        <v>2320</v>
      </c>
      <c r="AC708" s="63" t="s">
        <v>4357</v>
      </c>
      <c r="AD708" s="50" t="s">
        <v>1626</v>
      </c>
      <c r="AH708" s="63" t="s">
        <v>2322</v>
      </c>
      <c r="AI708" s="49" t="s">
        <v>897</v>
      </c>
      <c r="AN708" s="63" t="s">
        <v>2321</v>
      </c>
    </row>
    <row r="709" spans="1:44" ht="24" customHeight="1" x14ac:dyDescent="0.2">
      <c r="A709" s="78">
        <v>707</v>
      </c>
      <c r="B709" s="78" t="s">
        <v>798</v>
      </c>
      <c r="C709" s="78">
        <v>217</v>
      </c>
      <c r="D709" s="79">
        <v>42224</v>
      </c>
      <c r="E709" s="48" t="s">
        <v>4403</v>
      </c>
      <c r="F709" s="63" t="s">
        <v>615</v>
      </c>
      <c r="G709" s="49" t="s">
        <v>1157</v>
      </c>
      <c r="I709" s="50" t="s">
        <v>4910</v>
      </c>
      <c r="J709" s="63" t="s">
        <v>1878</v>
      </c>
      <c r="K709" s="50" t="s">
        <v>4734</v>
      </c>
      <c r="L709" s="63" t="s">
        <v>2650</v>
      </c>
      <c r="M709" s="50" t="s">
        <v>4730</v>
      </c>
      <c r="O709" s="64" t="s">
        <v>1893</v>
      </c>
      <c r="P709" s="65" t="s">
        <v>1578</v>
      </c>
      <c r="Q709" s="55" t="s">
        <v>4411</v>
      </c>
      <c r="R709" s="66" t="s">
        <v>40</v>
      </c>
      <c r="V709" s="63" t="s">
        <v>762</v>
      </c>
      <c r="W709" s="63" t="s">
        <v>14</v>
      </c>
      <c r="X709" s="67">
        <v>42137</v>
      </c>
      <c r="Y709" s="68" t="s">
        <v>4420</v>
      </c>
      <c r="Z709" s="67" t="s">
        <v>2310</v>
      </c>
      <c r="AA709" s="69" t="s">
        <v>1897</v>
      </c>
      <c r="AB709" s="69" t="s">
        <v>2309</v>
      </c>
      <c r="AC709" s="63" t="s">
        <v>4357</v>
      </c>
      <c r="AD709" s="50" t="s">
        <v>1626</v>
      </c>
      <c r="AG709" s="63" t="s">
        <v>2308</v>
      </c>
      <c r="AH709" s="63" t="s">
        <v>4378</v>
      </c>
      <c r="AI709" s="49" t="s">
        <v>1186</v>
      </c>
      <c r="AJ709" s="63" t="s">
        <v>1895</v>
      </c>
    </row>
    <row r="710" spans="1:44" ht="24" customHeight="1" x14ac:dyDescent="0.2">
      <c r="A710" s="78">
        <v>708</v>
      </c>
      <c r="B710" s="78" t="s">
        <v>798</v>
      </c>
      <c r="C710" s="78">
        <v>218</v>
      </c>
      <c r="D710" s="79">
        <v>42224</v>
      </c>
      <c r="E710" s="48" t="s">
        <v>4403</v>
      </c>
      <c r="F710" s="63" t="s">
        <v>2328</v>
      </c>
      <c r="G710" s="49" t="s">
        <v>1159</v>
      </c>
      <c r="I710" s="50" t="s">
        <v>4910</v>
      </c>
      <c r="J710" s="63" t="s">
        <v>2330</v>
      </c>
      <c r="K710" s="50" t="s">
        <v>4734</v>
      </c>
      <c r="M710" s="50" t="s">
        <v>4910</v>
      </c>
      <c r="N710" s="63" t="s">
        <v>2353</v>
      </c>
      <c r="O710" s="64" t="s">
        <v>2333</v>
      </c>
      <c r="Q710" s="55" t="s">
        <v>4359</v>
      </c>
      <c r="R710" s="66" t="s">
        <v>40</v>
      </c>
      <c r="V710" s="63" t="s">
        <v>763</v>
      </c>
      <c r="W710" s="63" t="s">
        <v>47</v>
      </c>
      <c r="Y710" s="68" t="s">
        <v>4359</v>
      </c>
      <c r="Z710" s="67" t="s">
        <v>3839</v>
      </c>
      <c r="AB710" s="69" t="s">
        <v>1622</v>
      </c>
      <c r="AD710" s="50" t="s">
        <v>4359</v>
      </c>
      <c r="AH710" s="63" t="s">
        <v>2352</v>
      </c>
      <c r="AI710" s="49" t="s">
        <v>1186</v>
      </c>
      <c r="AJ710" s="63" t="s">
        <v>2351</v>
      </c>
      <c r="AK710" s="63" t="s">
        <v>3050</v>
      </c>
    </row>
    <row r="711" spans="1:44" ht="24" customHeight="1" x14ac:dyDescent="0.2">
      <c r="A711" s="78">
        <v>709</v>
      </c>
      <c r="B711" s="78" t="s">
        <v>798</v>
      </c>
      <c r="C711" s="78">
        <v>219</v>
      </c>
      <c r="D711" s="79">
        <v>42224</v>
      </c>
      <c r="E711" s="48" t="s">
        <v>4403</v>
      </c>
      <c r="F711" s="63" t="s">
        <v>2328</v>
      </c>
      <c r="G711" s="49" t="s">
        <v>1159</v>
      </c>
      <c r="I711" s="50" t="s">
        <v>4910</v>
      </c>
      <c r="J711" s="63" t="s">
        <v>2330</v>
      </c>
      <c r="K711" s="50" t="s">
        <v>4734</v>
      </c>
      <c r="M711" s="50" t="s">
        <v>4910</v>
      </c>
      <c r="N711" s="63" t="s">
        <v>2353</v>
      </c>
      <c r="Q711" s="55" t="s">
        <v>4359</v>
      </c>
      <c r="R711" s="66" t="s">
        <v>40</v>
      </c>
      <c r="V711" s="63" t="s">
        <v>763</v>
      </c>
      <c r="W711" s="63" t="s">
        <v>47</v>
      </c>
      <c r="Y711" s="68" t="s">
        <v>4359</v>
      </c>
      <c r="Z711" s="67" t="s">
        <v>3839</v>
      </c>
      <c r="AD711" s="50" t="s">
        <v>4359</v>
      </c>
      <c r="AH711" s="63" t="s">
        <v>2352</v>
      </c>
      <c r="AI711" s="49" t="s">
        <v>1186</v>
      </c>
      <c r="AJ711" s="63" t="s">
        <v>2351</v>
      </c>
      <c r="AK711" s="63" t="s">
        <v>3050</v>
      </c>
    </row>
    <row r="712" spans="1:44" ht="24" customHeight="1" x14ac:dyDescent="0.2">
      <c r="A712" s="78">
        <v>710</v>
      </c>
      <c r="B712" s="78" t="s">
        <v>798</v>
      </c>
      <c r="C712" s="78">
        <v>220</v>
      </c>
      <c r="D712" s="79">
        <v>42224</v>
      </c>
      <c r="E712" s="48" t="s">
        <v>4403</v>
      </c>
      <c r="F712" s="63" t="s">
        <v>2328</v>
      </c>
      <c r="G712" s="49" t="s">
        <v>1159</v>
      </c>
      <c r="I712" s="50" t="s">
        <v>4910</v>
      </c>
      <c r="J712" s="63" t="s">
        <v>3912</v>
      </c>
      <c r="K712" s="50" t="s">
        <v>4733</v>
      </c>
      <c r="M712" s="50" t="s">
        <v>4910</v>
      </c>
      <c r="N712" s="63" t="s">
        <v>2353</v>
      </c>
      <c r="O712" s="64" t="s">
        <v>2332</v>
      </c>
      <c r="Q712" s="55" t="s">
        <v>4359</v>
      </c>
      <c r="R712" s="66" t="s">
        <v>40</v>
      </c>
      <c r="U712" s="66" t="s">
        <v>47</v>
      </c>
      <c r="V712" s="63" t="s">
        <v>763</v>
      </c>
      <c r="W712" s="63" t="s">
        <v>47</v>
      </c>
      <c r="X712" s="67">
        <v>42221</v>
      </c>
      <c r="Y712" s="68" t="s">
        <v>4419</v>
      </c>
      <c r="Z712" s="67" t="s">
        <v>3839</v>
      </c>
      <c r="AA712" s="69" t="s">
        <v>2354</v>
      </c>
      <c r="AB712" s="69" t="s">
        <v>2096</v>
      </c>
      <c r="AC712" s="63" t="s">
        <v>4357</v>
      </c>
      <c r="AD712" s="50" t="s">
        <v>1626</v>
      </c>
      <c r="AH712" s="63" t="s">
        <v>2352</v>
      </c>
      <c r="AI712" s="49" t="s">
        <v>1186</v>
      </c>
      <c r="AJ712" s="63" t="s">
        <v>2351</v>
      </c>
      <c r="AK712" s="63" t="s">
        <v>3050</v>
      </c>
    </row>
    <row r="713" spans="1:44" ht="24" customHeight="1" x14ac:dyDescent="0.2">
      <c r="A713" s="78">
        <v>711</v>
      </c>
      <c r="B713" s="78" t="s">
        <v>798</v>
      </c>
      <c r="C713" s="78">
        <v>221</v>
      </c>
      <c r="D713" s="79">
        <v>42225</v>
      </c>
      <c r="E713" s="48" t="s">
        <v>4403</v>
      </c>
      <c r="F713" s="63" t="s">
        <v>2303</v>
      </c>
      <c r="G713" s="49" t="s">
        <v>1159</v>
      </c>
      <c r="H713" s="63" t="s">
        <v>2636</v>
      </c>
      <c r="I713" s="50" t="s">
        <v>4732</v>
      </c>
      <c r="K713" s="50" t="s">
        <v>4910</v>
      </c>
      <c r="M713" s="50" t="s">
        <v>4910</v>
      </c>
      <c r="N713" s="63" t="s">
        <v>2350</v>
      </c>
      <c r="O713" s="64" t="s">
        <v>2304</v>
      </c>
      <c r="P713" s="65" t="s">
        <v>2305</v>
      </c>
      <c r="Q713" s="55" t="s">
        <v>4406</v>
      </c>
      <c r="R713" s="66" t="s">
        <v>40</v>
      </c>
      <c r="V713" s="63" t="s">
        <v>763</v>
      </c>
      <c r="W713" s="63" t="s">
        <v>1003</v>
      </c>
      <c r="Y713" s="68" t="s">
        <v>4359</v>
      </c>
      <c r="Z713" s="67" t="s">
        <v>3839</v>
      </c>
      <c r="AB713" s="69" t="s">
        <v>2306</v>
      </c>
      <c r="AC713" s="63" t="s">
        <v>4357</v>
      </c>
      <c r="AD713" s="50" t="s">
        <v>1626</v>
      </c>
      <c r="AH713" s="63" t="s">
        <v>4379</v>
      </c>
      <c r="AI713" s="49" t="s">
        <v>1186</v>
      </c>
      <c r="AJ713" s="63" t="s">
        <v>2307</v>
      </c>
      <c r="AK713" s="63" t="s">
        <v>4251</v>
      </c>
    </row>
    <row r="714" spans="1:44" ht="24" customHeight="1" x14ac:dyDescent="0.2">
      <c r="A714" s="78">
        <v>712</v>
      </c>
      <c r="B714" s="78" t="s">
        <v>798</v>
      </c>
      <c r="C714" s="78">
        <v>222</v>
      </c>
      <c r="D714" s="79">
        <v>42226</v>
      </c>
      <c r="E714" s="48" t="s">
        <v>4403</v>
      </c>
      <c r="F714" s="63" t="s">
        <v>3601</v>
      </c>
      <c r="G714" s="49" t="s">
        <v>1156</v>
      </c>
      <c r="H714" s="63" t="s">
        <v>4811</v>
      </c>
      <c r="I714" s="50" t="s">
        <v>4732</v>
      </c>
      <c r="K714" s="50" t="s">
        <v>4910</v>
      </c>
      <c r="M714" s="50" t="s">
        <v>4910</v>
      </c>
      <c r="N714" s="63" t="s">
        <v>2356</v>
      </c>
      <c r="O714" s="64" t="s">
        <v>3774</v>
      </c>
      <c r="P714" s="65" t="s">
        <v>1556</v>
      </c>
      <c r="Q714" s="55" t="s">
        <v>4409</v>
      </c>
      <c r="R714" s="66" t="s">
        <v>40</v>
      </c>
      <c r="U714" s="66" t="s">
        <v>41</v>
      </c>
      <c r="V714" s="63" t="s">
        <v>763</v>
      </c>
      <c r="W714" s="63" t="s">
        <v>4359</v>
      </c>
      <c r="Y714" s="68" t="s">
        <v>4359</v>
      </c>
      <c r="Z714" s="67" t="s">
        <v>3839</v>
      </c>
      <c r="AB714" s="69" t="s">
        <v>1622</v>
      </c>
      <c r="AC714" s="63" t="s">
        <v>1659</v>
      </c>
      <c r="AD714" s="50" t="s">
        <v>4360</v>
      </c>
      <c r="AH714" s="63" t="s">
        <v>3762</v>
      </c>
      <c r="AI714" s="49" t="s">
        <v>1186</v>
      </c>
      <c r="AJ714" s="63" t="s">
        <v>3761</v>
      </c>
      <c r="AK714" s="63" t="s">
        <v>3776</v>
      </c>
    </row>
    <row r="715" spans="1:44" ht="24" customHeight="1" x14ac:dyDescent="0.2">
      <c r="A715" s="78">
        <v>713</v>
      </c>
      <c r="B715" s="78" t="s">
        <v>798</v>
      </c>
      <c r="C715" s="78">
        <v>223</v>
      </c>
      <c r="D715" s="79">
        <v>42226</v>
      </c>
      <c r="E715" s="48" t="s">
        <v>4403</v>
      </c>
      <c r="F715" s="63" t="s">
        <v>3601</v>
      </c>
      <c r="G715" s="49" t="s">
        <v>1156</v>
      </c>
      <c r="H715" s="63" t="s">
        <v>4811</v>
      </c>
      <c r="I715" s="50" t="s">
        <v>4732</v>
      </c>
      <c r="K715" s="50" t="s">
        <v>4910</v>
      </c>
      <c r="M715" s="50" t="s">
        <v>4910</v>
      </c>
      <c r="N715" s="63" t="s">
        <v>2356</v>
      </c>
      <c r="O715" s="64" t="s">
        <v>3775</v>
      </c>
      <c r="P715" s="65" t="s">
        <v>1581</v>
      </c>
      <c r="Q715" s="55" t="s">
        <v>4407</v>
      </c>
      <c r="R715" s="66" t="s">
        <v>40</v>
      </c>
      <c r="U715" s="66" t="s">
        <v>1112</v>
      </c>
      <c r="V715" s="63" t="s">
        <v>763</v>
      </c>
      <c r="W715" s="63" t="s">
        <v>4359</v>
      </c>
      <c r="Y715" s="68" t="s">
        <v>4359</v>
      </c>
      <c r="Z715" s="67" t="s">
        <v>3839</v>
      </c>
      <c r="AB715" s="69" t="s">
        <v>1650</v>
      </c>
      <c r="AC715" s="63" t="s">
        <v>1672</v>
      </c>
      <c r="AD715" s="50" t="s">
        <v>1672</v>
      </c>
      <c r="AH715" s="63" t="s">
        <v>3777</v>
      </c>
      <c r="AI715" s="49" t="s">
        <v>1186</v>
      </c>
      <c r="AJ715" s="63" t="s">
        <v>3776</v>
      </c>
    </row>
    <row r="716" spans="1:44" ht="24" customHeight="1" x14ac:dyDescent="0.2">
      <c r="A716" s="78">
        <v>714</v>
      </c>
      <c r="B716" s="78" t="s">
        <v>798</v>
      </c>
      <c r="C716" s="78">
        <v>224</v>
      </c>
      <c r="D716" s="79">
        <v>42226</v>
      </c>
      <c r="E716" s="48" t="s">
        <v>4403</v>
      </c>
      <c r="F716" s="63" t="s">
        <v>2115</v>
      </c>
      <c r="G716" s="49" t="s">
        <v>1159</v>
      </c>
      <c r="H716" s="63" t="s">
        <v>4864</v>
      </c>
      <c r="I716" s="50" t="s">
        <v>4732</v>
      </c>
      <c r="J716" s="63" t="s">
        <v>3908</v>
      </c>
      <c r="K716" s="50" t="s">
        <v>4733</v>
      </c>
      <c r="M716" s="50" t="s">
        <v>4910</v>
      </c>
      <c r="N716" s="63" t="s">
        <v>2117</v>
      </c>
      <c r="O716" s="64" t="s">
        <v>3812</v>
      </c>
      <c r="Q716" s="55" t="s">
        <v>4359</v>
      </c>
      <c r="R716" s="66" t="s">
        <v>40</v>
      </c>
      <c r="U716" s="66" t="s">
        <v>729</v>
      </c>
      <c r="V716" s="63" t="s">
        <v>763</v>
      </c>
      <c r="W716" s="63" t="s">
        <v>729</v>
      </c>
      <c r="Y716" s="68" t="s">
        <v>4359</v>
      </c>
      <c r="Z716" s="67" t="s">
        <v>3839</v>
      </c>
      <c r="AC716" s="63" t="s">
        <v>4357</v>
      </c>
      <c r="AD716" s="50" t="s">
        <v>1626</v>
      </c>
      <c r="AH716" s="63" t="s">
        <v>3803</v>
      </c>
      <c r="AI716" s="49" t="s">
        <v>1186</v>
      </c>
      <c r="AJ716" s="63" t="s">
        <v>3802</v>
      </c>
      <c r="AK716" s="63" t="s">
        <v>3813</v>
      </c>
    </row>
    <row r="717" spans="1:44" ht="24" customHeight="1" x14ac:dyDescent="0.2">
      <c r="A717" s="78">
        <v>715</v>
      </c>
      <c r="B717" s="78" t="s">
        <v>798</v>
      </c>
      <c r="C717" s="78">
        <v>225</v>
      </c>
      <c r="D717" s="79">
        <v>42227</v>
      </c>
      <c r="E717" s="48" t="s">
        <v>4403</v>
      </c>
      <c r="F717" s="63" t="s">
        <v>3804</v>
      </c>
      <c r="G717" s="49" t="s">
        <v>1159</v>
      </c>
      <c r="H717" s="63" t="s">
        <v>4795</v>
      </c>
      <c r="I717" s="50" t="s">
        <v>4732</v>
      </c>
      <c r="K717" s="50" t="s">
        <v>4910</v>
      </c>
      <c r="L717" s="63" t="s">
        <v>3810</v>
      </c>
      <c r="M717" s="50" t="s">
        <v>4727</v>
      </c>
      <c r="N717" s="63" t="s">
        <v>3811</v>
      </c>
      <c r="O717" s="64" t="s">
        <v>3807</v>
      </c>
      <c r="P717" s="65" t="s">
        <v>3808</v>
      </c>
      <c r="Q717" s="55" t="s">
        <v>4407</v>
      </c>
      <c r="R717" s="66" t="s">
        <v>40</v>
      </c>
      <c r="V717" s="63" t="s">
        <v>763</v>
      </c>
      <c r="W717" s="63" t="s">
        <v>64</v>
      </c>
      <c r="Y717" s="68" t="s">
        <v>4359</v>
      </c>
      <c r="Z717" s="67" t="s">
        <v>3839</v>
      </c>
      <c r="AB717" s="69" t="s">
        <v>3809</v>
      </c>
      <c r="AC717" s="63" t="s">
        <v>4357</v>
      </c>
      <c r="AD717" s="50" t="s">
        <v>1626</v>
      </c>
      <c r="AH717" s="63" t="s">
        <v>3806</v>
      </c>
      <c r="AI717" s="49" t="s">
        <v>1186</v>
      </c>
      <c r="AJ717" s="63" t="s">
        <v>3805</v>
      </c>
    </row>
    <row r="718" spans="1:44" ht="24" customHeight="1" x14ac:dyDescent="0.2">
      <c r="A718" s="78">
        <v>716</v>
      </c>
      <c r="B718" s="78" t="s">
        <v>798</v>
      </c>
      <c r="C718" s="78">
        <v>226</v>
      </c>
      <c r="D718" s="79">
        <v>42228</v>
      </c>
      <c r="E718" s="48" t="s">
        <v>4403</v>
      </c>
      <c r="F718" s="63" t="s">
        <v>3601</v>
      </c>
      <c r="G718" s="49" t="s">
        <v>1156</v>
      </c>
      <c r="H718" s="63" t="s">
        <v>4811</v>
      </c>
      <c r="I718" s="50" t="s">
        <v>4732</v>
      </c>
      <c r="J718" s="63" t="s">
        <v>2330</v>
      </c>
      <c r="K718" s="50" t="s">
        <v>4734</v>
      </c>
      <c r="M718" s="50" t="s">
        <v>4910</v>
      </c>
      <c r="N718" s="63" t="s">
        <v>2356</v>
      </c>
      <c r="O718" s="64" t="s">
        <v>3053</v>
      </c>
      <c r="P718" s="65" t="s">
        <v>1560</v>
      </c>
      <c r="Q718" s="55" t="s">
        <v>4409</v>
      </c>
      <c r="R718" s="66" t="s">
        <v>40</v>
      </c>
      <c r="U718" s="66" t="s">
        <v>39</v>
      </c>
      <c r="V718" s="63" t="s">
        <v>763</v>
      </c>
      <c r="W718" s="63" t="s">
        <v>4359</v>
      </c>
      <c r="Y718" s="68" t="s">
        <v>4359</v>
      </c>
      <c r="Z718" s="67" t="s">
        <v>3839</v>
      </c>
      <c r="AB718" s="69" t="s">
        <v>1622</v>
      </c>
      <c r="AC718" s="63" t="s">
        <v>1659</v>
      </c>
      <c r="AD718" s="50" t="s">
        <v>4360</v>
      </c>
      <c r="AH718" s="63" t="s">
        <v>3052</v>
      </c>
      <c r="AI718" s="49" t="s">
        <v>1186</v>
      </c>
      <c r="AJ718" s="63" t="s">
        <v>2355</v>
      </c>
      <c r="AK718" s="63" t="s">
        <v>3051</v>
      </c>
    </row>
    <row r="719" spans="1:44" ht="24" customHeight="1" x14ac:dyDescent="0.2">
      <c r="A719" s="78">
        <v>717</v>
      </c>
      <c r="B719" s="78" t="s">
        <v>798</v>
      </c>
      <c r="C719" s="78">
        <v>227</v>
      </c>
      <c r="D719" s="79">
        <v>42228</v>
      </c>
      <c r="E719" s="48" t="s">
        <v>4403</v>
      </c>
      <c r="F719" s="63" t="s">
        <v>3601</v>
      </c>
      <c r="G719" s="49" t="s">
        <v>1156</v>
      </c>
      <c r="H719" s="63" t="s">
        <v>4811</v>
      </c>
      <c r="I719" s="50" t="s">
        <v>4732</v>
      </c>
      <c r="J719" s="63" t="s">
        <v>2330</v>
      </c>
      <c r="K719" s="50" t="s">
        <v>4734</v>
      </c>
      <c r="M719" s="50" t="s">
        <v>4910</v>
      </c>
      <c r="N719" s="63" t="s">
        <v>2356</v>
      </c>
      <c r="O719" s="64" t="s">
        <v>3054</v>
      </c>
      <c r="P719" s="65" t="s">
        <v>1575</v>
      </c>
      <c r="Q719" s="55" t="s">
        <v>4411</v>
      </c>
      <c r="R719" s="66" t="s">
        <v>40</v>
      </c>
      <c r="U719" s="66" t="s">
        <v>56</v>
      </c>
      <c r="V719" s="63" t="s">
        <v>763</v>
      </c>
      <c r="W719" s="63" t="s">
        <v>4359</v>
      </c>
      <c r="Y719" s="68" t="s">
        <v>4359</v>
      </c>
      <c r="Z719" s="67" t="s">
        <v>3839</v>
      </c>
      <c r="AB719" s="69" t="s">
        <v>1630</v>
      </c>
      <c r="AC719" s="63" t="s">
        <v>2831</v>
      </c>
      <c r="AD719" s="50" t="s">
        <v>4360</v>
      </c>
      <c r="AH719" s="63" t="s">
        <v>3052</v>
      </c>
      <c r="AI719" s="49" t="s">
        <v>1186</v>
      </c>
      <c r="AJ719" s="63" t="s">
        <v>2355</v>
      </c>
      <c r="AK719" s="63" t="s">
        <v>3051</v>
      </c>
    </row>
    <row r="720" spans="1:44" ht="24" customHeight="1" x14ac:dyDescent="0.2">
      <c r="A720" s="78">
        <v>718</v>
      </c>
      <c r="B720" s="78" t="s">
        <v>798</v>
      </c>
      <c r="C720" s="78">
        <v>228</v>
      </c>
      <c r="D720" s="79">
        <v>42228</v>
      </c>
      <c r="E720" s="48" t="s">
        <v>4403</v>
      </c>
      <c r="F720" s="63" t="s">
        <v>3601</v>
      </c>
      <c r="G720" s="49" t="s">
        <v>1156</v>
      </c>
      <c r="H720" s="63" t="s">
        <v>4811</v>
      </c>
      <c r="I720" s="50" t="s">
        <v>4732</v>
      </c>
      <c r="J720" s="63" t="s">
        <v>2330</v>
      </c>
      <c r="K720" s="50" t="s">
        <v>4734</v>
      </c>
      <c r="M720" s="50" t="s">
        <v>4910</v>
      </c>
      <c r="N720" s="63" t="s">
        <v>2356</v>
      </c>
      <c r="O720" s="64" t="s">
        <v>3055</v>
      </c>
      <c r="P720" s="65" t="s">
        <v>1563</v>
      </c>
      <c r="Q720" s="55" t="s">
        <v>4410</v>
      </c>
      <c r="R720" s="66" t="s">
        <v>40</v>
      </c>
      <c r="U720" s="66" t="s">
        <v>3057</v>
      </c>
      <c r="V720" s="63" t="s">
        <v>763</v>
      </c>
      <c r="W720" s="63" t="s">
        <v>4359</v>
      </c>
      <c r="Y720" s="68" t="s">
        <v>4359</v>
      </c>
      <c r="Z720" s="67" t="s">
        <v>3839</v>
      </c>
      <c r="AB720" s="69" t="s">
        <v>1622</v>
      </c>
      <c r="AC720" s="63" t="s">
        <v>1596</v>
      </c>
      <c r="AD720" s="50" t="s">
        <v>4361</v>
      </c>
      <c r="AH720" s="63" t="s">
        <v>3052</v>
      </c>
      <c r="AI720" s="49" t="s">
        <v>1186</v>
      </c>
      <c r="AJ720" s="63" t="s">
        <v>2355</v>
      </c>
      <c r="AK720" s="63" t="s">
        <v>3051</v>
      </c>
    </row>
    <row r="721" spans="1:44" ht="24" customHeight="1" x14ac:dyDescent="0.2">
      <c r="A721" s="78">
        <v>719</v>
      </c>
      <c r="B721" s="78" t="s">
        <v>798</v>
      </c>
      <c r="C721" s="78">
        <v>229</v>
      </c>
      <c r="D721" s="79">
        <v>42228</v>
      </c>
      <c r="E721" s="48" t="s">
        <v>4403</v>
      </c>
      <c r="F721" s="63" t="s">
        <v>3601</v>
      </c>
      <c r="G721" s="49" t="s">
        <v>1156</v>
      </c>
      <c r="H721" s="63" t="s">
        <v>4811</v>
      </c>
      <c r="I721" s="50" t="s">
        <v>4732</v>
      </c>
      <c r="J721" s="63" t="s">
        <v>2330</v>
      </c>
      <c r="K721" s="50" t="s">
        <v>4734</v>
      </c>
      <c r="M721" s="50" t="s">
        <v>4910</v>
      </c>
      <c r="N721" s="63" t="s">
        <v>2356</v>
      </c>
      <c r="O721" s="64" t="s">
        <v>3056</v>
      </c>
      <c r="P721" s="65" t="s">
        <v>1572</v>
      </c>
      <c r="Q721" s="55" t="s">
        <v>4411</v>
      </c>
      <c r="R721" s="66" t="s">
        <v>40</v>
      </c>
      <c r="U721" s="66" t="s">
        <v>44</v>
      </c>
      <c r="V721" s="63" t="s">
        <v>763</v>
      </c>
      <c r="W721" s="63" t="s">
        <v>4359</v>
      </c>
      <c r="Y721" s="68" t="s">
        <v>4359</v>
      </c>
      <c r="Z721" s="67" t="s">
        <v>3839</v>
      </c>
      <c r="AB721" s="69" t="s">
        <v>1627</v>
      </c>
      <c r="AC721" s="63" t="s">
        <v>1658</v>
      </c>
      <c r="AD721" s="50" t="s">
        <v>4360</v>
      </c>
      <c r="AH721" s="63" t="s">
        <v>3052</v>
      </c>
      <c r="AI721" s="49" t="s">
        <v>1186</v>
      </c>
      <c r="AJ721" s="63" t="s">
        <v>2355</v>
      </c>
      <c r="AK721" s="63" t="s">
        <v>3051</v>
      </c>
    </row>
    <row r="722" spans="1:44" ht="24" customHeight="1" x14ac:dyDescent="0.2">
      <c r="A722" s="78">
        <v>720</v>
      </c>
      <c r="B722" s="78" t="s">
        <v>798</v>
      </c>
      <c r="C722" s="78">
        <v>230</v>
      </c>
      <c r="D722" s="79">
        <v>42228</v>
      </c>
      <c r="E722" s="48" t="s">
        <v>4403</v>
      </c>
      <c r="F722" s="63" t="s">
        <v>759</v>
      </c>
      <c r="G722" s="49" t="s">
        <v>1159</v>
      </c>
      <c r="H722" s="63" t="s">
        <v>4829</v>
      </c>
      <c r="I722" s="50" t="s">
        <v>4732</v>
      </c>
      <c r="K722" s="50" t="s">
        <v>4910</v>
      </c>
      <c r="L722" s="63" t="s">
        <v>2621</v>
      </c>
      <c r="M722" s="50" t="s">
        <v>4730</v>
      </c>
      <c r="O722" s="64" t="s">
        <v>3664</v>
      </c>
      <c r="P722" s="65" t="s">
        <v>1585</v>
      </c>
      <c r="Q722" s="55" t="s">
        <v>4407</v>
      </c>
      <c r="R722" s="66" t="s">
        <v>40</v>
      </c>
      <c r="V722" s="63" t="s">
        <v>763</v>
      </c>
      <c r="W722" s="63" t="s">
        <v>60</v>
      </c>
      <c r="Y722" s="68" t="s">
        <v>4359</v>
      </c>
      <c r="Z722" s="67" t="s">
        <v>3839</v>
      </c>
      <c r="AB722" s="69" t="s">
        <v>3666</v>
      </c>
      <c r="AC722" s="63" t="s">
        <v>3665</v>
      </c>
      <c r="AD722" s="50" t="s">
        <v>4360</v>
      </c>
      <c r="AH722" s="63" t="s">
        <v>3663</v>
      </c>
      <c r="AI722" s="49" t="s">
        <v>1186</v>
      </c>
      <c r="AJ722" s="63" t="s">
        <v>3662</v>
      </c>
    </row>
    <row r="723" spans="1:44" ht="24" customHeight="1" x14ac:dyDescent="0.2">
      <c r="A723" s="78">
        <v>721</v>
      </c>
      <c r="B723" s="78" t="s">
        <v>798</v>
      </c>
      <c r="C723" s="78">
        <v>231</v>
      </c>
      <c r="D723" s="79">
        <v>42229</v>
      </c>
      <c r="E723" s="48" t="s">
        <v>4403</v>
      </c>
      <c r="F723" s="63" t="s">
        <v>1814</v>
      </c>
      <c r="G723" s="49" t="s">
        <v>1156</v>
      </c>
      <c r="I723" s="50" t="s">
        <v>4910</v>
      </c>
      <c r="J723" s="63" t="s">
        <v>2253</v>
      </c>
      <c r="K723" s="50" t="s">
        <v>4734</v>
      </c>
      <c r="M723" s="50" t="s">
        <v>4910</v>
      </c>
      <c r="O723" s="64" t="s">
        <v>2331</v>
      </c>
      <c r="Q723" s="55" t="s">
        <v>4359</v>
      </c>
      <c r="R723" s="66" t="s">
        <v>40</v>
      </c>
      <c r="U723" s="66" t="s">
        <v>7</v>
      </c>
      <c r="V723" s="63" t="s">
        <v>762</v>
      </c>
      <c r="W723" s="63" t="s">
        <v>7</v>
      </c>
      <c r="X723" s="67">
        <v>41507</v>
      </c>
      <c r="Y723" s="68" t="s">
        <v>4422</v>
      </c>
      <c r="Z723" s="67" t="s">
        <v>4494</v>
      </c>
      <c r="AD723" s="50" t="s">
        <v>4359</v>
      </c>
      <c r="AG723" s="63" t="s">
        <v>2359</v>
      </c>
      <c r="AH723" s="63" t="s">
        <v>2358</v>
      </c>
      <c r="AI723" s="49" t="s">
        <v>897</v>
      </c>
      <c r="AN723" s="63" t="s">
        <v>1999</v>
      </c>
      <c r="AQ723" s="63" t="s">
        <v>2357</v>
      </c>
    </row>
    <row r="724" spans="1:44" ht="24" customHeight="1" x14ac:dyDescent="0.2">
      <c r="A724" s="78">
        <v>722</v>
      </c>
      <c r="B724" s="78" t="s">
        <v>798</v>
      </c>
      <c r="C724" s="78">
        <v>232</v>
      </c>
      <c r="D724" s="79">
        <v>42229</v>
      </c>
      <c r="E724" s="48" t="s">
        <v>4403</v>
      </c>
      <c r="F724" s="63" t="s">
        <v>4710</v>
      </c>
      <c r="G724" s="49" t="s">
        <v>4426</v>
      </c>
      <c r="H724" s="63" t="s">
        <v>4804</v>
      </c>
      <c r="I724" s="50" t="s">
        <v>4732</v>
      </c>
      <c r="K724" s="50" t="s">
        <v>4910</v>
      </c>
      <c r="M724" s="50" t="s">
        <v>4910</v>
      </c>
      <c r="N724" s="63" t="s">
        <v>4249</v>
      </c>
      <c r="O724" s="64" t="s">
        <v>3800</v>
      </c>
      <c r="P724" s="65" t="s">
        <v>1568</v>
      </c>
      <c r="Q724" s="55" t="s">
        <v>4410</v>
      </c>
      <c r="R724" s="66" t="s">
        <v>40</v>
      </c>
      <c r="T724" s="66" t="s">
        <v>25</v>
      </c>
      <c r="U724" s="66" t="s">
        <v>4250</v>
      </c>
      <c r="V724" s="63" t="s">
        <v>763</v>
      </c>
      <c r="W724" s="63" t="s">
        <v>56</v>
      </c>
      <c r="X724" s="67" t="s">
        <v>2496</v>
      </c>
      <c r="Y724" s="68" t="s">
        <v>4419</v>
      </c>
      <c r="Z724" s="67" t="s">
        <v>3839</v>
      </c>
      <c r="AB724" s="69" t="s">
        <v>1652</v>
      </c>
      <c r="AC724" s="63" t="s">
        <v>4357</v>
      </c>
      <c r="AD724" s="50" t="s">
        <v>1626</v>
      </c>
      <c r="AE724" s="70" t="s">
        <v>3801</v>
      </c>
      <c r="AG724" s="63" t="s">
        <v>4708</v>
      </c>
      <c r="AH724" s="63" t="s">
        <v>3798</v>
      </c>
      <c r="AI724" s="49" t="s">
        <v>1186</v>
      </c>
      <c r="AJ724" s="63" t="s">
        <v>3797</v>
      </c>
      <c r="AK724" s="63" t="s">
        <v>4248</v>
      </c>
    </row>
    <row r="725" spans="1:44" ht="24" customHeight="1" x14ac:dyDescent="0.2">
      <c r="A725" s="78">
        <v>723</v>
      </c>
      <c r="B725" s="78" t="s">
        <v>798</v>
      </c>
      <c r="C725" s="78">
        <v>233</v>
      </c>
      <c r="D725" s="79">
        <v>42230</v>
      </c>
      <c r="E725" s="48" t="s">
        <v>4403</v>
      </c>
      <c r="F725" s="63" t="s">
        <v>753</v>
      </c>
      <c r="G725" s="49" t="s">
        <v>1157</v>
      </c>
      <c r="I725" s="50" t="s">
        <v>4910</v>
      </c>
      <c r="J725" s="63" t="s">
        <v>2253</v>
      </c>
      <c r="K725" s="50" t="s">
        <v>4734</v>
      </c>
      <c r="M725" s="50" t="s">
        <v>4910</v>
      </c>
      <c r="O725" s="64" t="s">
        <v>2346</v>
      </c>
      <c r="P725" s="65" t="s">
        <v>1577</v>
      </c>
      <c r="Q725" s="55" t="s">
        <v>4411</v>
      </c>
      <c r="R725" s="66" t="s">
        <v>40</v>
      </c>
      <c r="U725" s="66" t="s">
        <v>4583</v>
      </c>
      <c r="V725" s="63" t="s">
        <v>762</v>
      </c>
      <c r="W725" s="63" t="s">
        <v>60</v>
      </c>
      <c r="X725" s="67" t="s">
        <v>4283</v>
      </c>
      <c r="Y725" s="68" t="s">
        <v>4422</v>
      </c>
      <c r="Z725" s="67" t="s">
        <v>4584</v>
      </c>
      <c r="AB725" s="69" t="s">
        <v>1896</v>
      </c>
      <c r="AD725" s="50" t="s">
        <v>4359</v>
      </c>
      <c r="AH725" s="63" t="s">
        <v>2347</v>
      </c>
      <c r="AI725" s="49" t="s">
        <v>897</v>
      </c>
      <c r="AN725" s="63" t="s">
        <v>1999</v>
      </c>
      <c r="AR725" s="63" t="s">
        <v>2336</v>
      </c>
    </row>
    <row r="726" spans="1:44" ht="24" customHeight="1" x14ac:dyDescent="0.2">
      <c r="A726" s="78">
        <v>724</v>
      </c>
      <c r="B726" s="78" t="s">
        <v>798</v>
      </c>
      <c r="C726" s="78">
        <v>234</v>
      </c>
      <c r="D726" s="79">
        <v>42232</v>
      </c>
      <c r="E726" s="48" t="s">
        <v>4403</v>
      </c>
      <c r="F726" s="63" t="s">
        <v>4431</v>
      </c>
      <c r="G726" s="49" t="s">
        <v>1156</v>
      </c>
      <c r="I726" s="50" t="s">
        <v>4910</v>
      </c>
      <c r="J726" s="63" t="s">
        <v>2330</v>
      </c>
      <c r="K726" s="50" t="s">
        <v>4734</v>
      </c>
      <c r="M726" s="50" t="s">
        <v>4910</v>
      </c>
      <c r="O726" s="64" t="s">
        <v>2329</v>
      </c>
      <c r="P726" s="65" t="s">
        <v>1569</v>
      </c>
      <c r="Q726" s="55" t="s">
        <v>4410</v>
      </c>
      <c r="R726" s="66" t="s">
        <v>40</v>
      </c>
      <c r="V726" s="63" t="s">
        <v>763</v>
      </c>
      <c r="W726" s="63" t="s">
        <v>4359</v>
      </c>
      <c r="Y726" s="68" t="s">
        <v>4359</v>
      </c>
      <c r="Z726" s="67" t="s">
        <v>3839</v>
      </c>
      <c r="AB726" s="69" t="s">
        <v>1615</v>
      </c>
      <c r="AC726" s="63" t="s">
        <v>1660</v>
      </c>
      <c r="AD726" s="50" t="s">
        <v>4360</v>
      </c>
      <c r="AH726" s="63" t="s">
        <v>2361</v>
      </c>
      <c r="AI726" s="49" t="s">
        <v>1186</v>
      </c>
      <c r="AJ726" s="63" t="s">
        <v>2360</v>
      </c>
    </row>
    <row r="727" spans="1:44" ht="24" customHeight="1" x14ac:dyDescent="0.2">
      <c r="A727" s="78">
        <v>725</v>
      </c>
      <c r="B727" s="78" t="s">
        <v>798</v>
      </c>
      <c r="C727" s="78">
        <v>235</v>
      </c>
      <c r="D727" s="79">
        <v>42234</v>
      </c>
      <c r="E727" s="48" t="s">
        <v>4403</v>
      </c>
      <c r="F727" s="63" t="s">
        <v>2827</v>
      </c>
      <c r="G727" s="49" t="s">
        <v>1159</v>
      </c>
      <c r="H727" s="63" t="s">
        <v>4816</v>
      </c>
      <c r="I727" s="50" t="s">
        <v>4732</v>
      </c>
      <c r="J727" s="63" t="s">
        <v>3912</v>
      </c>
      <c r="K727" s="50" t="s">
        <v>4733</v>
      </c>
      <c r="L727" s="63" t="s">
        <v>4015</v>
      </c>
      <c r="M727" s="50" t="s">
        <v>4728</v>
      </c>
      <c r="N727" s="63" t="s">
        <v>1695</v>
      </c>
      <c r="O727" s="64" t="s">
        <v>4011</v>
      </c>
      <c r="P727" s="65" t="s">
        <v>1561</v>
      </c>
      <c r="Q727" s="55" t="s">
        <v>4409</v>
      </c>
      <c r="R727" s="66" t="s">
        <v>40</v>
      </c>
      <c r="V727" s="63" t="s">
        <v>763</v>
      </c>
      <c r="W727" s="63" t="s">
        <v>14</v>
      </c>
      <c r="X727" s="67">
        <v>42220</v>
      </c>
      <c r="Y727" s="68" t="s">
        <v>4419</v>
      </c>
      <c r="Z727" s="67" t="s">
        <v>3839</v>
      </c>
      <c r="AC727" s="63" t="s">
        <v>4357</v>
      </c>
      <c r="AD727" s="50" t="s">
        <v>1626</v>
      </c>
      <c r="AG727" s="63" t="s">
        <v>4014</v>
      </c>
      <c r="AH727" s="63" t="s">
        <v>4013</v>
      </c>
      <c r="AI727" s="49" t="s">
        <v>1186</v>
      </c>
      <c r="AJ727" s="63" t="s">
        <v>4012</v>
      </c>
      <c r="AK727" s="63" t="s">
        <v>4247</v>
      </c>
      <c r="AN727" s="63" t="s">
        <v>1999</v>
      </c>
      <c r="AO727" s="63" t="s">
        <v>2362</v>
      </c>
    </row>
    <row r="728" spans="1:44" ht="24" customHeight="1" x14ac:dyDescent="0.2">
      <c r="A728" s="78">
        <v>726</v>
      </c>
      <c r="B728" s="78" t="s">
        <v>798</v>
      </c>
      <c r="C728" s="78">
        <v>236</v>
      </c>
      <c r="D728" s="79">
        <v>42235</v>
      </c>
      <c r="E728" s="48" t="s">
        <v>4403</v>
      </c>
      <c r="F728" s="63" t="s">
        <v>903</v>
      </c>
      <c r="G728" s="49" t="s">
        <v>1156</v>
      </c>
      <c r="H728" s="63" t="s">
        <v>3167</v>
      </c>
      <c r="I728" s="50" t="s">
        <v>4732</v>
      </c>
      <c r="K728" s="50" t="s">
        <v>4910</v>
      </c>
      <c r="L728" s="63" t="s">
        <v>3168</v>
      </c>
      <c r="M728" s="50" t="s">
        <v>4729</v>
      </c>
      <c r="N728" s="63" t="s">
        <v>3795</v>
      </c>
      <c r="O728" s="64" t="s">
        <v>3169</v>
      </c>
      <c r="P728" s="65" t="s">
        <v>1584</v>
      </c>
      <c r="Q728" s="55" t="s">
        <v>4407</v>
      </c>
      <c r="R728" s="66" t="s">
        <v>40</v>
      </c>
      <c r="U728" s="66" t="s">
        <v>3796</v>
      </c>
      <c r="V728" s="63" t="s">
        <v>763</v>
      </c>
      <c r="W728" s="63" t="s">
        <v>4359</v>
      </c>
      <c r="Y728" s="68" t="s">
        <v>4359</v>
      </c>
      <c r="Z728" s="67" t="s">
        <v>3839</v>
      </c>
      <c r="AB728" s="69" t="s">
        <v>1650</v>
      </c>
      <c r="AC728" s="63" t="s">
        <v>2340</v>
      </c>
      <c r="AD728" s="50" t="s">
        <v>4360</v>
      </c>
      <c r="AH728" s="63" t="s">
        <v>4603</v>
      </c>
      <c r="AI728" s="49" t="s">
        <v>1186</v>
      </c>
      <c r="AJ728" s="63" t="s">
        <v>3166</v>
      </c>
      <c r="AK728" s="63" t="s">
        <v>3661</v>
      </c>
      <c r="AL728" s="63" t="s">
        <v>3794</v>
      </c>
      <c r="AM728" s="63" t="s">
        <v>4176</v>
      </c>
    </row>
    <row r="729" spans="1:44" ht="24" customHeight="1" x14ac:dyDescent="0.2">
      <c r="A729" s="78">
        <v>727</v>
      </c>
      <c r="B729" s="78" t="s">
        <v>798</v>
      </c>
      <c r="C729" s="78">
        <v>237</v>
      </c>
      <c r="D729" s="79">
        <v>42235</v>
      </c>
      <c r="E729" s="48" t="s">
        <v>4403</v>
      </c>
      <c r="F729" s="63" t="s">
        <v>754</v>
      </c>
      <c r="G729" s="49" t="s">
        <v>1157</v>
      </c>
      <c r="I729" s="50" t="s">
        <v>4910</v>
      </c>
      <c r="J729" s="63" t="s">
        <v>2253</v>
      </c>
      <c r="K729" s="50" t="s">
        <v>4734</v>
      </c>
      <c r="M729" s="50" t="s">
        <v>4910</v>
      </c>
      <c r="O729" s="64" t="s">
        <v>2341</v>
      </c>
      <c r="P729" s="65" t="s">
        <v>1963</v>
      </c>
      <c r="Q729" s="55" t="s">
        <v>4407</v>
      </c>
      <c r="R729" s="66" t="s">
        <v>40</v>
      </c>
      <c r="V729" s="63" t="s">
        <v>763</v>
      </c>
      <c r="W729" s="63" t="s">
        <v>629</v>
      </c>
      <c r="X729" s="67" t="s">
        <v>1522</v>
      </c>
      <c r="Y729" s="68" t="s">
        <v>4422</v>
      </c>
      <c r="Z729" s="67" t="s">
        <v>3839</v>
      </c>
      <c r="AA729" s="69" t="s">
        <v>2342</v>
      </c>
      <c r="AC729" s="63" t="s">
        <v>2338</v>
      </c>
      <c r="AD729" s="50" t="s">
        <v>4361</v>
      </c>
      <c r="AH729" s="63" t="s">
        <v>2343</v>
      </c>
      <c r="AI729" s="49" t="s">
        <v>897</v>
      </c>
      <c r="AN729" s="63" t="s">
        <v>1999</v>
      </c>
      <c r="AQ729" s="63" t="s">
        <v>2336</v>
      </c>
    </row>
    <row r="730" spans="1:44" ht="24" customHeight="1" x14ac:dyDescent="0.2">
      <c r="A730" s="78">
        <v>728</v>
      </c>
      <c r="B730" s="78" t="s">
        <v>798</v>
      </c>
      <c r="C730" s="78">
        <v>238</v>
      </c>
      <c r="D730" s="79">
        <v>42238</v>
      </c>
      <c r="E730" s="48" t="s">
        <v>4403</v>
      </c>
      <c r="F730" s="63" t="s">
        <v>625</v>
      </c>
      <c r="G730" s="49" t="s">
        <v>1159</v>
      </c>
      <c r="H730" s="63" t="s">
        <v>4810</v>
      </c>
      <c r="I730" s="50" t="s">
        <v>4732</v>
      </c>
      <c r="J730" s="63" t="s">
        <v>5089</v>
      </c>
      <c r="K730" s="50" t="s">
        <v>4733</v>
      </c>
      <c r="M730" s="50" t="s">
        <v>4910</v>
      </c>
      <c r="N730" s="63" t="s">
        <v>3799</v>
      </c>
      <c r="O730" s="64" t="s">
        <v>2326</v>
      </c>
      <c r="P730" s="65" t="s">
        <v>1557</v>
      </c>
      <c r="Q730" s="55" t="s">
        <v>4409</v>
      </c>
      <c r="R730" s="66" t="s">
        <v>40</v>
      </c>
      <c r="U730" s="66" t="s">
        <v>2364</v>
      </c>
      <c r="V730" s="63" t="s">
        <v>762</v>
      </c>
      <c r="W730" s="63" t="s">
        <v>44</v>
      </c>
      <c r="X730" s="67">
        <v>42234</v>
      </c>
      <c r="Y730" s="68" t="s">
        <v>4419</v>
      </c>
      <c r="Z730" s="67" t="s">
        <v>2365</v>
      </c>
      <c r="AB730" s="69" t="s">
        <v>1896</v>
      </c>
      <c r="AC730" s="63" t="s">
        <v>2258</v>
      </c>
      <c r="AD730" s="50" t="s">
        <v>2258</v>
      </c>
      <c r="AH730" s="63" t="s">
        <v>3929</v>
      </c>
      <c r="AI730" s="49" t="s">
        <v>1186</v>
      </c>
      <c r="AJ730" s="63" t="s">
        <v>3928</v>
      </c>
      <c r="AN730" s="63" t="s">
        <v>1999</v>
      </c>
      <c r="AO730" s="63" t="s">
        <v>2363</v>
      </c>
    </row>
    <row r="731" spans="1:44" ht="24" customHeight="1" x14ac:dyDescent="0.2">
      <c r="A731" s="78">
        <v>729</v>
      </c>
      <c r="B731" s="78" t="s">
        <v>798</v>
      </c>
      <c r="C731" s="78">
        <v>239</v>
      </c>
      <c r="D731" s="79">
        <v>42240</v>
      </c>
      <c r="E731" s="48" t="s">
        <v>4403</v>
      </c>
      <c r="F731" s="63" t="s">
        <v>2325</v>
      </c>
      <c r="G731" s="49" t="s">
        <v>1159</v>
      </c>
      <c r="I731" s="50" t="s">
        <v>4910</v>
      </c>
      <c r="J731" s="63" t="s">
        <v>2253</v>
      </c>
      <c r="K731" s="50" t="s">
        <v>4734</v>
      </c>
      <c r="M731" s="50" t="s">
        <v>4910</v>
      </c>
      <c r="O731" s="64" t="s">
        <v>2327</v>
      </c>
      <c r="P731" s="65" t="s">
        <v>1573</v>
      </c>
      <c r="Q731" s="55" t="s">
        <v>4411</v>
      </c>
      <c r="R731" s="66" t="s">
        <v>40</v>
      </c>
      <c r="V731" s="63" t="s">
        <v>763</v>
      </c>
      <c r="W731" s="63" t="s">
        <v>44</v>
      </c>
      <c r="Y731" s="68" t="s">
        <v>4359</v>
      </c>
      <c r="Z731" s="67" t="s">
        <v>3839</v>
      </c>
      <c r="AD731" s="50" t="s">
        <v>4359</v>
      </c>
      <c r="AI731" s="49" t="s">
        <v>897</v>
      </c>
      <c r="AN731" s="63" t="s">
        <v>1999</v>
      </c>
    </row>
    <row r="732" spans="1:44" ht="24" customHeight="1" x14ac:dyDescent="0.2">
      <c r="A732" s="78">
        <v>730</v>
      </c>
      <c r="B732" s="78" t="s">
        <v>798</v>
      </c>
      <c r="C732" s="78">
        <v>240</v>
      </c>
      <c r="D732" s="79">
        <v>42240</v>
      </c>
      <c r="E732" s="48" t="s">
        <v>4403</v>
      </c>
      <c r="F732" s="63" t="s">
        <v>726</v>
      </c>
      <c r="G732" s="49" t="s">
        <v>1156</v>
      </c>
      <c r="H732" s="63" t="s">
        <v>2324</v>
      </c>
      <c r="I732" s="50" t="s">
        <v>4732</v>
      </c>
      <c r="K732" s="50" t="s">
        <v>4910</v>
      </c>
      <c r="L732" s="63" t="s">
        <v>4575</v>
      </c>
      <c r="M732" s="50" t="s">
        <v>4730</v>
      </c>
      <c r="N732" s="63" t="s">
        <v>2335</v>
      </c>
      <c r="O732" s="64" t="s">
        <v>2334</v>
      </c>
      <c r="P732" s="65" t="s">
        <v>1573</v>
      </c>
      <c r="Q732" s="55" t="s">
        <v>4411</v>
      </c>
      <c r="R732" s="66" t="s">
        <v>40</v>
      </c>
      <c r="T732" s="66" t="s">
        <v>4580</v>
      </c>
      <c r="U732" s="66" t="s">
        <v>725</v>
      </c>
      <c r="V732" s="63" t="s">
        <v>762</v>
      </c>
      <c r="W732" s="63" t="s">
        <v>725</v>
      </c>
      <c r="X732" s="67" t="s">
        <v>4578</v>
      </c>
      <c r="Y732" s="68" t="s">
        <v>4422</v>
      </c>
      <c r="Z732" s="67" t="s">
        <v>4579</v>
      </c>
      <c r="AB732" s="69" t="s">
        <v>4577</v>
      </c>
      <c r="AC732" s="63" t="s">
        <v>4582</v>
      </c>
      <c r="AD732" s="50" t="s">
        <v>4363</v>
      </c>
      <c r="AG732" s="63" t="s">
        <v>4581</v>
      </c>
      <c r="AH732" s="63" t="s">
        <v>2337</v>
      </c>
      <c r="AI732" s="49" t="s">
        <v>1186</v>
      </c>
      <c r="AJ732" s="63" t="s">
        <v>2336</v>
      </c>
      <c r="AQ732" s="63" t="s">
        <v>4576</v>
      </c>
    </row>
    <row r="733" spans="1:44" ht="24" customHeight="1" x14ac:dyDescent="0.2">
      <c r="A733" s="78">
        <v>731</v>
      </c>
      <c r="B733" s="78" t="s">
        <v>798</v>
      </c>
      <c r="C733" s="78">
        <v>241</v>
      </c>
      <c r="D733" s="79">
        <v>42243</v>
      </c>
      <c r="E733" s="48" t="s">
        <v>4403</v>
      </c>
      <c r="F733" s="63" t="s">
        <v>224</v>
      </c>
      <c r="G733" s="49" t="s">
        <v>1156</v>
      </c>
      <c r="H733" s="63" t="s">
        <v>1706</v>
      </c>
      <c r="I733" s="50" t="s">
        <v>4732</v>
      </c>
      <c r="K733" s="50" t="s">
        <v>4910</v>
      </c>
      <c r="M733" s="50" t="s">
        <v>4910</v>
      </c>
      <c r="O733" s="64" t="s">
        <v>2323</v>
      </c>
      <c r="Q733" s="55" t="s">
        <v>4359</v>
      </c>
      <c r="R733" s="66" t="s">
        <v>40</v>
      </c>
      <c r="V733" s="63" t="s">
        <v>763</v>
      </c>
      <c r="W733" s="63" t="s">
        <v>4359</v>
      </c>
      <c r="Y733" s="68" t="s">
        <v>4359</v>
      </c>
      <c r="Z733" s="67" t="s">
        <v>3839</v>
      </c>
      <c r="AB733" s="69" t="s">
        <v>1650</v>
      </c>
      <c r="AC733" s="63" t="s">
        <v>2340</v>
      </c>
      <c r="AD733" s="50" t="s">
        <v>4360</v>
      </c>
      <c r="AH733" s="63" t="s">
        <v>2339</v>
      </c>
      <c r="AI733" s="49" t="s">
        <v>1186</v>
      </c>
      <c r="AJ733" s="63" t="s">
        <v>2336</v>
      </c>
    </row>
    <row r="734" spans="1:44" ht="24" customHeight="1" x14ac:dyDescent="0.2">
      <c r="A734" s="78">
        <v>732</v>
      </c>
      <c r="B734" s="78" t="s">
        <v>798</v>
      </c>
      <c r="C734" s="78">
        <v>242</v>
      </c>
      <c r="D734" s="79">
        <v>42243</v>
      </c>
      <c r="E734" s="48" t="s">
        <v>4403</v>
      </c>
      <c r="F734" s="63" t="s">
        <v>829</v>
      </c>
      <c r="G734" s="49" t="s">
        <v>1159</v>
      </c>
      <c r="H734" s="63" t="s">
        <v>3189</v>
      </c>
      <c r="I734" s="50" t="s">
        <v>4732</v>
      </c>
      <c r="K734" s="50" t="s">
        <v>4910</v>
      </c>
      <c r="M734" s="50" t="s">
        <v>4910</v>
      </c>
      <c r="Q734" s="55" t="s">
        <v>4359</v>
      </c>
      <c r="R734" s="66" t="s">
        <v>40</v>
      </c>
      <c r="V734" s="63" t="s">
        <v>763</v>
      </c>
      <c r="W734" s="63" t="s">
        <v>14</v>
      </c>
      <c r="Y734" s="68" t="s">
        <v>4359</v>
      </c>
      <c r="Z734" s="67" t="s">
        <v>3839</v>
      </c>
      <c r="AB734" s="69" t="s">
        <v>1640</v>
      </c>
      <c r="AC734" s="63" t="s">
        <v>4357</v>
      </c>
      <c r="AD734" s="50" t="s">
        <v>1626</v>
      </c>
      <c r="AH734" s="63" t="s">
        <v>4246</v>
      </c>
      <c r="AI734" s="49" t="s">
        <v>1186</v>
      </c>
      <c r="AJ734" s="63" t="s">
        <v>4245</v>
      </c>
    </row>
    <row r="735" spans="1:44" ht="24" customHeight="1" x14ac:dyDescent="0.2">
      <c r="A735" s="78">
        <v>733</v>
      </c>
      <c r="B735" s="78" t="s">
        <v>798</v>
      </c>
      <c r="C735" s="78">
        <v>243</v>
      </c>
      <c r="D735" s="79">
        <v>42246</v>
      </c>
      <c r="E735" s="48" t="s">
        <v>4403</v>
      </c>
      <c r="F735" s="63" t="s">
        <v>2303</v>
      </c>
      <c r="G735" s="49" t="s">
        <v>1159</v>
      </c>
      <c r="H735" s="63" t="s">
        <v>1706</v>
      </c>
      <c r="I735" s="50" t="s">
        <v>4732</v>
      </c>
      <c r="J735" s="63" t="s">
        <v>3032</v>
      </c>
      <c r="K735" s="50" t="s">
        <v>4732</v>
      </c>
      <c r="M735" s="50" t="s">
        <v>4910</v>
      </c>
      <c r="N735" s="63" t="s">
        <v>2350</v>
      </c>
      <c r="O735" s="64" t="s">
        <v>4244</v>
      </c>
      <c r="P735" s="65" t="s">
        <v>1568</v>
      </c>
      <c r="Q735" s="55" t="s">
        <v>4410</v>
      </c>
      <c r="R735" s="66" t="s">
        <v>40</v>
      </c>
      <c r="V735" s="63" t="s">
        <v>763</v>
      </c>
      <c r="W735" s="63" t="s">
        <v>1003</v>
      </c>
      <c r="Y735" s="68" t="s">
        <v>4359</v>
      </c>
      <c r="Z735" s="67" t="s">
        <v>3839</v>
      </c>
      <c r="AB735" s="69" t="s">
        <v>1629</v>
      </c>
      <c r="AC735" s="63" t="s">
        <v>4357</v>
      </c>
      <c r="AD735" s="50" t="s">
        <v>1626</v>
      </c>
      <c r="AH735" s="63" t="s">
        <v>2349</v>
      </c>
      <c r="AI735" s="49" t="s">
        <v>1186</v>
      </c>
      <c r="AJ735" s="63" t="s">
        <v>2348</v>
      </c>
      <c r="AK735" s="63" t="s">
        <v>3031</v>
      </c>
      <c r="AL735" s="63" t="s">
        <v>4010</v>
      </c>
      <c r="AM735" s="63" t="s">
        <v>4243</v>
      </c>
    </row>
    <row r="736" spans="1:44" ht="24" customHeight="1" x14ac:dyDescent="0.2">
      <c r="A736" s="78">
        <v>734</v>
      </c>
      <c r="B736" s="78" t="s">
        <v>798</v>
      </c>
      <c r="C736" s="78">
        <v>244</v>
      </c>
      <c r="D736" s="79">
        <v>42248</v>
      </c>
      <c r="E736" s="48" t="s">
        <v>4403</v>
      </c>
      <c r="F736" s="63" t="s">
        <v>615</v>
      </c>
      <c r="G736" s="49" t="s">
        <v>1157</v>
      </c>
      <c r="H736" s="63" t="s">
        <v>2391</v>
      </c>
      <c r="I736" s="50" t="s">
        <v>4732</v>
      </c>
      <c r="K736" s="50" t="s">
        <v>4910</v>
      </c>
      <c r="L736" s="63" t="s">
        <v>2633</v>
      </c>
      <c r="M736" s="50" t="s">
        <v>2625</v>
      </c>
      <c r="N736" s="63" t="s">
        <v>3927</v>
      </c>
      <c r="O736" s="64" t="s">
        <v>4527</v>
      </c>
      <c r="P736" s="65">
        <v>22749</v>
      </c>
      <c r="Q736" s="55" t="s">
        <v>4359</v>
      </c>
      <c r="R736" s="66" t="s">
        <v>40</v>
      </c>
      <c r="T736" s="66" t="s">
        <v>4528</v>
      </c>
      <c r="U736" s="66" t="s">
        <v>4529</v>
      </c>
      <c r="V736" s="63" t="s">
        <v>762</v>
      </c>
      <c r="W736" s="63" t="s">
        <v>14</v>
      </c>
      <c r="X736" s="67">
        <v>41500</v>
      </c>
      <c r="Y736" s="68" t="s">
        <v>4422</v>
      </c>
      <c r="Z736" s="67" t="s">
        <v>4523</v>
      </c>
      <c r="AA736" s="69" t="s">
        <v>4646</v>
      </c>
      <c r="AB736" s="69" t="s">
        <v>4524</v>
      </c>
      <c r="AC736" s="63" t="s">
        <v>4357</v>
      </c>
      <c r="AD736" s="50" t="s">
        <v>1626</v>
      </c>
      <c r="AG736" s="63" t="s">
        <v>3926</v>
      </c>
      <c r="AH736" s="63" t="s">
        <v>4627</v>
      </c>
      <c r="AI736" s="49" t="s">
        <v>1186</v>
      </c>
      <c r="AJ736" s="63" t="s">
        <v>2389</v>
      </c>
      <c r="AK736" s="63" t="s">
        <v>3925</v>
      </c>
    </row>
    <row r="737" spans="1:44" ht="24" customHeight="1" x14ac:dyDescent="0.2">
      <c r="A737" s="78">
        <v>735</v>
      </c>
      <c r="B737" s="78" t="s">
        <v>798</v>
      </c>
      <c r="C737" s="78">
        <v>245</v>
      </c>
      <c r="D737" s="79">
        <v>42250</v>
      </c>
      <c r="E737" s="48" t="s">
        <v>4403</v>
      </c>
      <c r="F737" s="63" t="s">
        <v>4454</v>
      </c>
      <c r="G737" s="49" t="s">
        <v>4425</v>
      </c>
      <c r="H737" s="63" t="s">
        <v>4820</v>
      </c>
      <c r="I737" s="50" t="s">
        <v>4732</v>
      </c>
      <c r="J737" s="63" t="s">
        <v>2664</v>
      </c>
      <c r="K737" s="50" t="s">
        <v>4734</v>
      </c>
      <c r="L737" s="63" t="s">
        <v>2665</v>
      </c>
      <c r="M737" s="50" t="s">
        <v>2619</v>
      </c>
      <c r="N737" s="63" t="s">
        <v>4175</v>
      </c>
      <c r="O737" s="64" t="s">
        <v>2374</v>
      </c>
      <c r="P737" s="65" t="s">
        <v>1570</v>
      </c>
      <c r="Q737" s="55" t="s">
        <v>4410</v>
      </c>
      <c r="R737" s="66" t="s">
        <v>40</v>
      </c>
      <c r="S737" s="66" t="s">
        <v>2394</v>
      </c>
      <c r="U737" s="66" t="s">
        <v>60</v>
      </c>
      <c r="V737" s="63" t="s">
        <v>762</v>
      </c>
      <c r="W737" s="63" t="s">
        <v>60</v>
      </c>
      <c r="Y737" s="68" t="s">
        <v>4359</v>
      </c>
      <c r="Z737" s="67" t="s">
        <v>4512</v>
      </c>
      <c r="AC737" s="63" t="s">
        <v>2395</v>
      </c>
      <c r="AD737" s="50" t="s">
        <v>4361</v>
      </c>
      <c r="AH737" s="63" t="s">
        <v>2393</v>
      </c>
      <c r="AI737" s="49" t="s">
        <v>1186</v>
      </c>
      <c r="AJ737" s="63" t="s">
        <v>4174</v>
      </c>
      <c r="AN737" s="63" t="s">
        <v>1999</v>
      </c>
      <c r="AO737" s="63" t="s">
        <v>2392</v>
      </c>
    </row>
    <row r="738" spans="1:44" ht="24" customHeight="1" x14ac:dyDescent="0.2">
      <c r="A738" s="78">
        <v>736</v>
      </c>
      <c r="B738" s="78" t="s">
        <v>798</v>
      </c>
      <c r="C738" s="78">
        <v>246</v>
      </c>
      <c r="D738" s="79">
        <v>42254</v>
      </c>
      <c r="E738" s="48" t="s">
        <v>4403</v>
      </c>
      <c r="F738" s="63" t="s">
        <v>626</v>
      </c>
      <c r="G738" s="49" t="s">
        <v>1159</v>
      </c>
      <c r="H738" s="63" t="s">
        <v>2804</v>
      </c>
      <c r="I738" s="50" t="s">
        <v>4732</v>
      </c>
      <c r="K738" s="50" t="s">
        <v>4910</v>
      </c>
      <c r="L738" s="63" t="s">
        <v>2805</v>
      </c>
      <c r="M738" s="50" t="s">
        <v>4729</v>
      </c>
      <c r="N738" s="63" t="s">
        <v>3793</v>
      </c>
      <c r="O738" s="64" t="s">
        <v>2810</v>
      </c>
      <c r="P738" s="65" t="s">
        <v>1566</v>
      </c>
      <c r="Q738" s="55" t="s">
        <v>4410</v>
      </c>
      <c r="R738" s="66" t="s">
        <v>40</v>
      </c>
      <c r="U738" s="66" t="s">
        <v>2807</v>
      </c>
      <c r="V738" s="63" t="s">
        <v>763</v>
      </c>
      <c r="W738" s="63" t="s">
        <v>220</v>
      </c>
      <c r="Y738" s="68" t="s">
        <v>4359</v>
      </c>
      <c r="Z738" s="67" t="s">
        <v>3839</v>
      </c>
      <c r="AC738" s="63" t="s">
        <v>2811</v>
      </c>
      <c r="AD738" s="50" t="s">
        <v>4363</v>
      </c>
      <c r="AG738" s="63" t="s">
        <v>2806</v>
      </c>
      <c r="AH738" s="63" t="s">
        <v>2809</v>
      </c>
      <c r="AI738" s="49" t="s">
        <v>1186</v>
      </c>
      <c r="AJ738" s="63" t="s">
        <v>2808</v>
      </c>
      <c r="AK738" s="63" t="s">
        <v>3743</v>
      </c>
      <c r="AL738" s="63" t="s">
        <v>3792</v>
      </c>
      <c r="AM738" s="63" t="s">
        <v>4173</v>
      </c>
    </row>
    <row r="739" spans="1:44" ht="24" customHeight="1" x14ac:dyDescent="0.2">
      <c r="A739" s="78">
        <v>737</v>
      </c>
      <c r="B739" s="78" t="s">
        <v>798</v>
      </c>
      <c r="C739" s="78">
        <v>247</v>
      </c>
      <c r="D739" s="79">
        <v>42257</v>
      </c>
      <c r="E739" s="48" t="s">
        <v>4403</v>
      </c>
      <c r="F739" s="63" t="s">
        <v>1854</v>
      </c>
      <c r="G739" s="49" t="s">
        <v>1159</v>
      </c>
      <c r="I739" s="50" t="s">
        <v>4910</v>
      </c>
      <c r="J739" s="63" t="s">
        <v>3912</v>
      </c>
      <c r="K739" s="50" t="s">
        <v>4733</v>
      </c>
      <c r="M739" s="50" t="s">
        <v>4910</v>
      </c>
      <c r="O739" s="64" t="s">
        <v>2373</v>
      </c>
      <c r="P739" s="65" t="s">
        <v>1558</v>
      </c>
      <c r="Q739" s="55" t="s">
        <v>4409</v>
      </c>
      <c r="R739" s="66" t="s">
        <v>40</v>
      </c>
      <c r="V739" s="63" t="s">
        <v>763</v>
      </c>
      <c r="W739" s="63" t="s">
        <v>47</v>
      </c>
      <c r="Y739" s="68" t="s">
        <v>4359</v>
      </c>
      <c r="Z739" s="67" t="s">
        <v>3839</v>
      </c>
      <c r="AD739" s="50" t="s">
        <v>4359</v>
      </c>
      <c r="AH739" s="63" t="s">
        <v>2397</v>
      </c>
      <c r="AI739" s="49" t="s">
        <v>897</v>
      </c>
      <c r="AN739" s="63" t="s">
        <v>1999</v>
      </c>
      <c r="AQ739" s="63" t="s">
        <v>2396</v>
      </c>
    </row>
    <row r="740" spans="1:44" ht="24" customHeight="1" x14ac:dyDescent="0.2">
      <c r="A740" s="78">
        <v>738</v>
      </c>
      <c r="B740" s="78" t="s">
        <v>798</v>
      </c>
      <c r="C740" s="78">
        <v>248</v>
      </c>
      <c r="D740" s="79">
        <v>42258</v>
      </c>
      <c r="E740" s="48" t="s">
        <v>4403</v>
      </c>
      <c r="F740" s="63" t="s">
        <v>2366</v>
      </c>
      <c r="G740" s="49" t="s">
        <v>1158</v>
      </c>
      <c r="I740" s="50" t="s">
        <v>4910</v>
      </c>
      <c r="J740" s="63" t="s">
        <v>5089</v>
      </c>
      <c r="K740" s="50" t="s">
        <v>4733</v>
      </c>
      <c r="M740" s="50" t="s">
        <v>4910</v>
      </c>
      <c r="O740" s="64" t="s">
        <v>2372</v>
      </c>
      <c r="Q740" s="55" t="s">
        <v>4359</v>
      </c>
      <c r="R740" s="66" t="s">
        <v>40</v>
      </c>
      <c r="U740" s="66" t="s">
        <v>17</v>
      </c>
      <c r="V740" s="63" t="s">
        <v>762</v>
      </c>
      <c r="W740" s="63" t="s">
        <v>17</v>
      </c>
      <c r="X740" s="67">
        <v>42227</v>
      </c>
      <c r="Y740" s="68" t="s">
        <v>4420</v>
      </c>
      <c r="Z740" s="67" t="s">
        <v>2401</v>
      </c>
      <c r="AC740" s="63" t="s">
        <v>2258</v>
      </c>
      <c r="AD740" s="50" t="s">
        <v>2258</v>
      </c>
      <c r="AG740" s="63" t="s">
        <v>2400</v>
      </c>
      <c r="AH740" s="63" t="s">
        <v>2399</v>
      </c>
      <c r="AI740" s="49" t="s">
        <v>897</v>
      </c>
      <c r="AN740" s="63" t="s">
        <v>1999</v>
      </c>
      <c r="AO740" s="63" t="s">
        <v>2398</v>
      </c>
      <c r="AR740" s="63" t="s">
        <v>2402</v>
      </c>
    </row>
    <row r="741" spans="1:44" ht="24" customHeight="1" x14ac:dyDescent="0.2">
      <c r="A741" s="78">
        <v>739</v>
      </c>
      <c r="B741" s="78" t="s">
        <v>798</v>
      </c>
      <c r="C741" s="78">
        <v>249</v>
      </c>
      <c r="D741" s="79">
        <v>42259</v>
      </c>
      <c r="E741" s="48" t="s">
        <v>4403</v>
      </c>
      <c r="F741" s="63" t="s">
        <v>4717</v>
      </c>
      <c r="G741" s="49" t="s">
        <v>4426</v>
      </c>
      <c r="H741" s="63" t="s">
        <v>4853</v>
      </c>
      <c r="I741" s="50" t="s">
        <v>4732</v>
      </c>
      <c r="J741" s="63" t="s">
        <v>3132</v>
      </c>
      <c r="K741" s="50" t="s">
        <v>4732</v>
      </c>
      <c r="L741" s="63" t="s">
        <v>4009</v>
      </c>
      <c r="M741" s="50" t="s">
        <v>2625</v>
      </c>
      <c r="O741" s="64" t="s">
        <v>4008</v>
      </c>
      <c r="P741" s="65" t="s">
        <v>1580</v>
      </c>
      <c r="Q741" s="55" t="s">
        <v>4411</v>
      </c>
      <c r="R741" s="66" t="s">
        <v>40</v>
      </c>
      <c r="U741" s="66" t="s">
        <v>4007</v>
      </c>
      <c r="V741" s="63" t="s">
        <v>763</v>
      </c>
      <c r="W741" s="63" t="s">
        <v>60</v>
      </c>
      <c r="X741" s="67">
        <v>42257</v>
      </c>
      <c r="Y741" s="68" t="s">
        <v>4419</v>
      </c>
      <c r="Z741" s="67" t="s">
        <v>3839</v>
      </c>
      <c r="AB741" s="69" t="s">
        <v>2096</v>
      </c>
      <c r="AC741" s="63" t="s">
        <v>4357</v>
      </c>
      <c r="AD741" s="50" t="s">
        <v>1626</v>
      </c>
      <c r="AH741" s="63" t="s">
        <v>4006</v>
      </c>
      <c r="AI741" s="49" t="s">
        <v>1186</v>
      </c>
      <c r="AJ741" s="63" t="s">
        <v>4005</v>
      </c>
    </row>
    <row r="742" spans="1:44" ht="24" customHeight="1" x14ac:dyDescent="0.2">
      <c r="A742" s="78">
        <v>740</v>
      </c>
      <c r="B742" s="78" t="s">
        <v>798</v>
      </c>
      <c r="C742" s="78">
        <v>250</v>
      </c>
      <c r="D742" s="79">
        <v>42262</v>
      </c>
      <c r="E742" s="48" t="s">
        <v>4403</v>
      </c>
      <c r="F742" s="63" t="s">
        <v>4433</v>
      </c>
      <c r="G742" s="49" t="s">
        <v>4426</v>
      </c>
      <c r="H742" s="63" t="s">
        <v>2636</v>
      </c>
      <c r="I742" s="50" t="s">
        <v>4732</v>
      </c>
      <c r="K742" s="50" t="s">
        <v>4910</v>
      </c>
      <c r="M742" s="50" t="s">
        <v>4910</v>
      </c>
      <c r="Q742" s="55" t="s">
        <v>4359</v>
      </c>
      <c r="R742" s="66" t="s">
        <v>40</v>
      </c>
      <c r="V742" s="63" t="s">
        <v>763</v>
      </c>
      <c r="W742" s="63" t="s">
        <v>41</v>
      </c>
      <c r="X742" s="67">
        <v>42262</v>
      </c>
      <c r="Y742" s="68" t="s">
        <v>4424</v>
      </c>
      <c r="Z742" s="67" t="s">
        <v>3839</v>
      </c>
      <c r="AC742" s="63" t="s">
        <v>1596</v>
      </c>
      <c r="AD742" s="50" t="s">
        <v>4361</v>
      </c>
      <c r="AG742" s="63" t="s">
        <v>2405</v>
      </c>
      <c r="AH742" s="63" t="s">
        <v>2404</v>
      </c>
      <c r="AI742" s="49" t="s">
        <v>1186</v>
      </c>
      <c r="AJ742" s="63" t="s">
        <v>2403</v>
      </c>
    </row>
    <row r="743" spans="1:44" ht="24" customHeight="1" x14ac:dyDescent="0.2">
      <c r="A743" s="78">
        <v>741</v>
      </c>
      <c r="B743" s="78" t="s">
        <v>798</v>
      </c>
      <c r="C743" s="78">
        <v>251</v>
      </c>
      <c r="D743" s="79">
        <v>42263</v>
      </c>
      <c r="E743" s="48" t="s">
        <v>4403</v>
      </c>
      <c r="F743" s="63" t="s">
        <v>168</v>
      </c>
      <c r="G743" s="49" t="s">
        <v>1156</v>
      </c>
      <c r="H743" s="63" t="s">
        <v>1706</v>
      </c>
      <c r="I743" s="50" t="s">
        <v>4732</v>
      </c>
      <c r="J743" s="63" t="s">
        <v>2253</v>
      </c>
      <c r="K743" s="50" t="s">
        <v>4734</v>
      </c>
      <c r="M743" s="50" t="s">
        <v>4910</v>
      </c>
      <c r="O743" s="64" t="s">
        <v>2371</v>
      </c>
      <c r="P743" s="65" t="s">
        <v>1573</v>
      </c>
      <c r="Q743" s="55" t="s">
        <v>4411</v>
      </c>
      <c r="R743" s="66" t="s">
        <v>40</v>
      </c>
      <c r="T743" s="66" t="s">
        <v>25</v>
      </c>
      <c r="U743" s="66" t="s">
        <v>2747</v>
      </c>
      <c r="V743" s="63" t="s">
        <v>762</v>
      </c>
      <c r="W743" s="63" t="s">
        <v>729</v>
      </c>
      <c r="X743" s="67" t="s">
        <v>4283</v>
      </c>
      <c r="Y743" s="68" t="s">
        <v>4422</v>
      </c>
      <c r="Z743" s="67" t="s">
        <v>4648</v>
      </c>
      <c r="AA743" s="69" t="s">
        <v>4649</v>
      </c>
      <c r="AB743" s="69" t="s">
        <v>4594</v>
      </c>
      <c r="AC743" s="63" t="s">
        <v>4357</v>
      </c>
      <c r="AD743" s="50" t="s">
        <v>1626</v>
      </c>
      <c r="AH743" s="63" t="s">
        <v>2749</v>
      </c>
      <c r="AI743" s="49" t="s">
        <v>1186</v>
      </c>
      <c r="AJ743" s="63" t="s">
        <v>2748</v>
      </c>
      <c r="AK743" s="63" t="s">
        <v>3709</v>
      </c>
      <c r="AL743" s="63" t="s">
        <v>3924</v>
      </c>
      <c r="AN743" s="63" t="s">
        <v>1999</v>
      </c>
      <c r="AO743" s="63" t="s">
        <v>2406</v>
      </c>
      <c r="AQ743" s="63" t="s">
        <v>3149</v>
      </c>
    </row>
    <row r="744" spans="1:44" ht="24" customHeight="1" x14ac:dyDescent="0.2">
      <c r="A744" s="78">
        <v>742</v>
      </c>
      <c r="B744" s="78" t="s">
        <v>798</v>
      </c>
      <c r="C744" s="78">
        <v>252</v>
      </c>
      <c r="D744" s="79">
        <v>42272</v>
      </c>
      <c r="E744" s="48" t="s">
        <v>4403</v>
      </c>
      <c r="F744" s="63" t="s">
        <v>615</v>
      </c>
      <c r="G744" s="49" t="s">
        <v>1157</v>
      </c>
      <c r="I744" s="50" t="s">
        <v>4910</v>
      </c>
      <c r="J744" s="63" t="s">
        <v>2370</v>
      </c>
      <c r="K744" s="50" t="s">
        <v>4734</v>
      </c>
      <c r="L744" s="63" t="s">
        <v>2670</v>
      </c>
      <c r="M744" s="50" t="s">
        <v>4731</v>
      </c>
      <c r="N744" s="63" t="s">
        <v>2386</v>
      </c>
      <c r="O744" s="64" t="s">
        <v>2369</v>
      </c>
      <c r="Q744" s="55" t="s">
        <v>4359</v>
      </c>
      <c r="R744" s="66" t="s">
        <v>40</v>
      </c>
      <c r="V744" s="63" t="s">
        <v>763</v>
      </c>
      <c r="W744" s="63" t="s">
        <v>4359</v>
      </c>
      <c r="Y744" s="68" t="s">
        <v>4359</v>
      </c>
      <c r="Z744" s="67" t="s">
        <v>3839</v>
      </c>
      <c r="AD744" s="50" t="s">
        <v>4359</v>
      </c>
      <c r="AG744" s="63" t="s">
        <v>2293</v>
      </c>
      <c r="AH744" s="63" t="s">
        <v>4353</v>
      </c>
      <c r="AI744" s="49" t="s">
        <v>897</v>
      </c>
      <c r="AN744" s="63" t="s">
        <v>1999</v>
      </c>
      <c r="AR744" s="63" t="s">
        <v>2385</v>
      </c>
    </row>
    <row r="745" spans="1:44" ht="24" customHeight="1" x14ac:dyDescent="0.2">
      <c r="A745" s="78">
        <v>743</v>
      </c>
      <c r="B745" s="78" t="s">
        <v>798</v>
      </c>
      <c r="C745" s="78">
        <v>253</v>
      </c>
      <c r="D745" s="79">
        <v>42273</v>
      </c>
      <c r="E745" s="48" t="s">
        <v>4403</v>
      </c>
      <c r="F745" s="63" t="s">
        <v>2435</v>
      </c>
      <c r="G745" s="49" t="s">
        <v>1159</v>
      </c>
      <c r="H745" s="63" t="s">
        <v>2992</v>
      </c>
      <c r="I745" s="50" t="s">
        <v>4732</v>
      </c>
      <c r="J745" s="63" t="s">
        <v>2993</v>
      </c>
      <c r="K745" s="50" t="s">
        <v>4732</v>
      </c>
      <c r="L745" s="63" t="s">
        <v>2619</v>
      </c>
      <c r="M745" s="50" t="s">
        <v>2619</v>
      </c>
      <c r="N745" s="63" t="s">
        <v>2991</v>
      </c>
      <c r="O745" s="64" t="s">
        <v>2987</v>
      </c>
      <c r="P745" s="65" t="s">
        <v>1563</v>
      </c>
      <c r="Q745" s="55" t="s">
        <v>4410</v>
      </c>
      <c r="R745" s="66" t="s">
        <v>40</v>
      </c>
      <c r="U745" s="66" t="s">
        <v>2986</v>
      </c>
      <c r="V745" s="63" t="s">
        <v>763</v>
      </c>
      <c r="W745" s="63" t="s">
        <v>41</v>
      </c>
      <c r="X745" s="67" t="s">
        <v>2588</v>
      </c>
      <c r="Y745" s="68" t="s">
        <v>4937</v>
      </c>
      <c r="Z745" s="67" t="s">
        <v>3839</v>
      </c>
      <c r="AA745" s="69" t="s">
        <v>2990</v>
      </c>
      <c r="AC745" s="63" t="s">
        <v>1665</v>
      </c>
      <c r="AD745" s="50" t="s">
        <v>4362</v>
      </c>
      <c r="AH745" s="63" t="s">
        <v>2989</v>
      </c>
      <c r="AI745" s="49" t="s">
        <v>1186</v>
      </c>
      <c r="AJ745" s="63" t="s">
        <v>2988</v>
      </c>
      <c r="AK745" s="63" t="s">
        <v>3742</v>
      </c>
    </row>
    <row r="746" spans="1:44" ht="24" customHeight="1" x14ac:dyDescent="0.2">
      <c r="A746" s="78">
        <v>744</v>
      </c>
      <c r="B746" s="78" t="s">
        <v>798</v>
      </c>
      <c r="C746" s="78">
        <v>254</v>
      </c>
      <c r="D746" s="79">
        <v>42273</v>
      </c>
      <c r="E746" s="48" t="s">
        <v>4403</v>
      </c>
      <c r="F746" s="63" t="s">
        <v>903</v>
      </c>
      <c r="G746" s="49" t="s">
        <v>1156</v>
      </c>
      <c r="H746" s="63" t="s">
        <v>2841</v>
      </c>
      <c r="I746" s="50" t="s">
        <v>4732</v>
      </c>
      <c r="K746" s="50" t="s">
        <v>4910</v>
      </c>
      <c r="L746" s="63" t="s">
        <v>2634</v>
      </c>
      <c r="M746" s="50" t="s">
        <v>2625</v>
      </c>
      <c r="N746" s="63" t="s">
        <v>2511</v>
      </c>
      <c r="O746" s="64" t="s">
        <v>2368</v>
      </c>
      <c r="P746" s="65" t="s">
        <v>1552</v>
      </c>
      <c r="Q746" s="55" t="s">
        <v>4409</v>
      </c>
      <c r="R746" s="66" t="s">
        <v>40</v>
      </c>
      <c r="U746" s="66" t="s">
        <v>725</v>
      </c>
      <c r="V746" s="63" t="s">
        <v>763</v>
      </c>
      <c r="W746" s="63" t="s">
        <v>4359</v>
      </c>
      <c r="Y746" s="68" t="s">
        <v>4359</v>
      </c>
      <c r="Z746" s="67" t="s">
        <v>3839</v>
      </c>
      <c r="AC746" s="63" t="s">
        <v>2121</v>
      </c>
      <c r="AD746" s="50" t="s">
        <v>4360</v>
      </c>
      <c r="AH746" s="63" t="s">
        <v>2388</v>
      </c>
      <c r="AI746" s="49" t="s">
        <v>1186</v>
      </c>
      <c r="AJ746" s="63" t="s">
        <v>2387</v>
      </c>
      <c r="AK746" s="63" t="s">
        <v>2852</v>
      </c>
      <c r="AL746" s="63" t="s">
        <v>3660</v>
      </c>
      <c r="AM746" s="63" t="s">
        <v>3944</v>
      </c>
    </row>
    <row r="747" spans="1:44" ht="24" customHeight="1" x14ac:dyDescent="0.2">
      <c r="A747" s="78">
        <v>745</v>
      </c>
      <c r="B747" s="78" t="s">
        <v>798</v>
      </c>
      <c r="C747" s="78">
        <v>255</v>
      </c>
      <c r="D747" s="79">
        <v>42276</v>
      </c>
      <c r="E747" s="48" t="s">
        <v>4403</v>
      </c>
      <c r="F747" s="63" t="s">
        <v>2367</v>
      </c>
      <c r="G747" s="49" t="s">
        <v>1159</v>
      </c>
      <c r="H747" s="63" t="s">
        <v>1706</v>
      </c>
      <c r="I747" s="50" t="s">
        <v>4732</v>
      </c>
      <c r="K747" s="50" t="s">
        <v>4910</v>
      </c>
      <c r="M747" s="50" t="s">
        <v>4910</v>
      </c>
      <c r="Q747" s="55" t="s">
        <v>4359</v>
      </c>
      <c r="R747" s="66" t="s">
        <v>40</v>
      </c>
      <c r="V747" s="63" t="s">
        <v>763</v>
      </c>
      <c r="W747" s="63" t="s">
        <v>14</v>
      </c>
      <c r="Y747" s="68" t="s">
        <v>4359</v>
      </c>
      <c r="Z747" s="67" t="s">
        <v>3839</v>
      </c>
      <c r="AB747" s="69" t="s">
        <v>4004</v>
      </c>
      <c r="AC747" s="63" t="s">
        <v>4357</v>
      </c>
      <c r="AD747" s="50" t="s">
        <v>1626</v>
      </c>
      <c r="AH747" s="63" t="s">
        <v>2384</v>
      </c>
      <c r="AI747" s="49" t="s">
        <v>1186</v>
      </c>
      <c r="AJ747" s="63" t="s">
        <v>2383</v>
      </c>
      <c r="AK747" s="63" t="s">
        <v>2750</v>
      </c>
      <c r="AL747" s="63" t="s">
        <v>3838</v>
      </c>
      <c r="AM747" s="63" t="s">
        <v>4003</v>
      </c>
      <c r="AQ747" s="63" t="s">
        <v>4171</v>
      </c>
    </row>
    <row r="748" spans="1:44" ht="24" customHeight="1" x14ac:dyDescent="0.2">
      <c r="A748" s="78">
        <v>746</v>
      </c>
      <c r="B748" s="78" t="s">
        <v>798</v>
      </c>
      <c r="C748" s="78">
        <v>256</v>
      </c>
      <c r="D748" s="79">
        <v>42278</v>
      </c>
      <c r="E748" s="48" t="s">
        <v>4403</v>
      </c>
      <c r="F748" s="63" t="s">
        <v>2407</v>
      </c>
      <c r="G748" s="49" t="s">
        <v>1159</v>
      </c>
      <c r="I748" s="50" t="s">
        <v>4910</v>
      </c>
      <c r="J748" s="63" t="s">
        <v>2253</v>
      </c>
      <c r="K748" s="50" t="s">
        <v>4734</v>
      </c>
      <c r="M748" s="50" t="s">
        <v>4910</v>
      </c>
      <c r="O748" s="64" t="s">
        <v>2410</v>
      </c>
      <c r="P748" s="65" t="s">
        <v>1548</v>
      </c>
      <c r="Q748" s="55" t="s">
        <v>4406</v>
      </c>
      <c r="R748" s="66" t="s">
        <v>40</v>
      </c>
      <c r="V748" s="63" t="s">
        <v>763</v>
      </c>
      <c r="W748" s="63" t="s">
        <v>53</v>
      </c>
      <c r="Y748" s="68" t="s">
        <v>4359</v>
      </c>
      <c r="Z748" s="67" t="s">
        <v>3839</v>
      </c>
      <c r="AD748" s="50" t="s">
        <v>4359</v>
      </c>
      <c r="AH748" s="63" t="s">
        <v>2413</v>
      </c>
      <c r="AI748" s="49" t="s">
        <v>897</v>
      </c>
      <c r="AN748" s="63" t="s">
        <v>1999</v>
      </c>
      <c r="AO748" s="63" t="s">
        <v>2412</v>
      </c>
    </row>
    <row r="749" spans="1:44" ht="24" customHeight="1" x14ac:dyDescent="0.2">
      <c r="A749" s="78">
        <v>747</v>
      </c>
      <c r="B749" s="78" t="s">
        <v>798</v>
      </c>
      <c r="C749" s="78">
        <v>257</v>
      </c>
      <c r="D749" s="79">
        <v>42279</v>
      </c>
      <c r="E749" s="48" t="s">
        <v>4403</v>
      </c>
      <c r="F749" s="63" t="s">
        <v>2408</v>
      </c>
      <c r="G749" s="49" t="s">
        <v>1159</v>
      </c>
      <c r="H749" s="63" t="s">
        <v>4837</v>
      </c>
      <c r="I749" s="50" t="s">
        <v>4732</v>
      </c>
      <c r="J749" s="63" t="s">
        <v>2416</v>
      </c>
      <c r="K749" s="50" t="s">
        <v>4734</v>
      </c>
      <c r="L749" s="63" t="s">
        <v>2640</v>
      </c>
      <c r="M749" s="50" t="s">
        <v>2625</v>
      </c>
      <c r="N749" s="63" t="s">
        <v>3603</v>
      </c>
      <c r="O749" s="64" t="s">
        <v>4477</v>
      </c>
      <c r="P749" s="65" t="s">
        <v>1563</v>
      </c>
      <c r="Q749" s="55" t="s">
        <v>4410</v>
      </c>
      <c r="R749" s="66" t="s">
        <v>40</v>
      </c>
      <c r="T749" s="66" t="s">
        <v>20</v>
      </c>
      <c r="U749" s="66" t="s">
        <v>4478</v>
      </c>
      <c r="V749" s="63" t="s">
        <v>762</v>
      </c>
      <c r="W749" s="63" t="s">
        <v>53</v>
      </c>
      <c r="X749" s="67">
        <v>42057</v>
      </c>
      <c r="Y749" s="68" t="s">
        <v>4937</v>
      </c>
      <c r="Z749" s="67" t="s">
        <v>4476</v>
      </c>
      <c r="AA749" s="69" t="s">
        <v>4479</v>
      </c>
      <c r="AB749" s="69" t="s">
        <v>4480</v>
      </c>
      <c r="AC749" s="63" t="s">
        <v>4357</v>
      </c>
      <c r="AD749" s="50" t="s">
        <v>1626</v>
      </c>
      <c r="AH749" s="63" t="s">
        <v>2415</v>
      </c>
      <c r="AI749" s="49" t="s">
        <v>1186</v>
      </c>
      <c r="AJ749" s="63" t="s">
        <v>3602</v>
      </c>
      <c r="AK749" s="63" t="s">
        <v>3791</v>
      </c>
      <c r="AL749" s="63" t="s">
        <v>4172</v>
      </c>
      <c r="AN749" s="63" t="s">
        <v>1999</v>
      </c>
      <c r="AO749" s="63" t="s">
        <v>2414</v>
      </c>
    </row>
    <row r="750" spans="1:44" ht="24" customHeight="1" x14ac:dyDescent="0.2">
      <c r="A750" s="78">
        <v>748</v>
      </c>
      <c r="B750" s="78" t="s">
        <v>798</v>
      </c>
      <c r="C750" s="78">
        <v>258</v>
      </c>
      <c r="D750" s="79">
        <v>42283</v>
      </c>
      <c r="E750" s="48" t="s">
        <v>4403</v>
      </c>
      <c r="F750" s="63" t="s">
        <v>619</v>
      </c>
      <c r="G750" s="49" t="s">
        <v>1159</v>
      </c>
      <c r="H750" s="63" t="s">
        <v>2705</v>
      </c>
      <c r="I750" s="50" t="s">
        <v>4732</v>
      </c>
      <c r="K750" s="50" t="s">
        <v>4910</v>
      </c>
      <c r="L750" s="63" t="s">
        <v>2618</v>
      </c>
      <c r="M750" s="50" t="s">
        <v>2619</v>
      </c>
      <c r="N750" s="63" t="s">
        <v>4237</v>
      </c>
      <c r="O750" s="64" t="s">
        <v>4240</v>
      </c>
      <c r="P750" s="65" t="s">
        <v>1576</v>
      </c>
      <c r="Q750" s="55" t="s">
        <v>4411</v>
      </c>
      <c r="R750" s="66" t="s">
        <v>40</v>
      </c>
      <c r="U750" s="66" t="s">
        <v>4241</v>
      </c>
      <c r="V750" s="63" t="s">
        <v>763</v>
      </c>
      <c r="W750" s="63" t="s">
        <v>28</v>
      </c>
      <c r="X750" s="67">
        <v>39834</v>
      </c>
      <c r="Y750" s="68" t="s">
        <v>4421</v>
      </c>
      <c r="Z750" s="67" t="s">
        <v>3839</v>
      </c>
      <c r="AA750" s="69" t="s">
        <v>4242</v>
      </c>
      <c r="AB750" s="69" t="s">
        <v>1650</v>
      </c>
      <c r="AC750" s="63" t="s">
        <v>2340</v>
      </c>
      <c r="AD750" s="50" t="s">
        <v>4360</v>
      </c>
      <c r="AE750" s="70" t="s">
        <v>4239</v>
      </c>
      <c r="AG750" s="63" t="s">
        <v>3935</v>
      </c>
      <c r="AH750" s="63" t="s">
        <v>4666</v>
      </c>
      <c r="AI750" s="49" t="s">
        <v>1186</v>
      </c>
      <c r="AJ750" s="63" t="s">
        <v>4238</v>
      </c>
    </row>
    <row r="751" spans="1:44" ht="24" customHeight="1" x14ac:dyDescent="0.2">
      <c r="A751" s="78">
        <v>749</v>
      </c>
      <c r="B751" s="78" t="s">
        <v>798</v>
      </c>
      <c r="C751" s="78">
        <v>259</v>
      </c>
      <c r="D751" s="79">
        <v>42285</v>
      </c>
      <c r="E751" s="48" t="s">
        <v>4403</v>
      </c>
      <c r="F751" s="63" t="s">
        <v>2366</v>
      </c>
      <c r="G751" s="49" t="s">
        <v>1158</v>
      </c>
      <c r="I751" s="50" t="s">
        <v>4910</v>
      </c>
      <c r="J751" s="63" t="s">
        <v>5091</v>
      </c>
      <c r="K751" s="50" t="s">
        <v>4734</v>
      </c>
      <c r="L751" s="63" t="s">
        <v>2654</v>
      </c>
      <c r="M751" s="50" t="s">
        <v>4729</v>
      </c>
      <c r="O751" s="64" t="s">
        <v>2411</v>
      </c>
      <c r="P751" s="65" t="s">
        <v>1585</v>
      </c>
      <c r="Q751" s="55" t="s">
        <v>4407</v>
      </c>
      <c r="R751" s="66" t="s">
        <v>40</v>
      </c>
      <c r="V751" s="63" t="s">
        <v>762</v>
      </c>
      <c r="W751" s="63" t="s">
        <v>17</v>
      </c>
      <c r="X751" s="67" t="s">
        <v>2426</v>
      </c>
      <c r="Y751" s="68" t="s">
        <v>4937</v>
      </c>
      <c r="Z751" s="67" t="s">
        <v>4560</v>
      </c>
      <c r="AB751" s="69" t="s">
        <v>2428</v>
      </c>
      <c r="AC751" s="63" t="s">
        <v>2258</v>
      </c>
      <c r="AD751" s="50" t="s">
        <v>2258</v>
      </c>
      <c r="AG751" s="63" t="s">
        <v>2379</v>
      </c>
      <c r="AI751" s="49" t="s">
        <v>897</v>
      </c>
      <c r="AN751" s="63" t="s">
        <v>1999</v>
      </c>
      <c r="AO751" s="63" t="s">
        <v>2427</v>
      </c>
    </row>
    <row r="752" spans="1:44" ht="24" customHeight="1" x14ac:dyDescent="0.2">
      <c r="A752" s="78">
        <v>750</v>
      </c>
      <c r="B752" s="78" t="s">
        <v>798</v>
      </c>
      <c r="C752" s="78">
        <v>260</v>
      </c>
      <c r="D752" s="79">
        <v>42290</v>
      </c>
      <c r="E752" s="48" t="s">
        <v>4403</v>
      </c>
      <c r="F752" s="63" t="s">
        <v>2466</v>
      </c>
      <c r="G752" s="49" t="s">
        <v>1159</v>
      </c>
      <c r="H752" s="63" t="s">
        <v>3236</v>
      </c>
      <c r="I752" s="50" t="s">
        <v>4732</v>
      </c>
      <c r="K752" s="50" t="s">
        <v>4910</v>
      </c>
      <c r="L752" s="63" t="s">
        <v>2634</v>
      </c>
      <c r="M752" s="50" t="s">
        <v>2625</v>
      </c>
      <c r="N752" s="63" t="s">
        <v>2497</v>
      </c>
      <c r="O752" s="64" t="s">
        <v>3235</v>
      </c>
      <c r="P752" s="65" t="s">
        <v>1578</v>
      </c>
      <c r="Q752" s="55" t="s">
        <v>4411</v>
      </c>
      <c r="R752" s="66" t="s">
        <v>40</v>
      </c>
      <c r="T752" s="66" t="s">
        <v>26</v>
      </c>
      <c r="V752" s="63" t="s">
        <v>763</v>
      </c>
      <c r="W752" s="63" t="s">
        <v>41</v>
      </c>
      <c r="Y752" s="68" t="s">
        <v>4359</v>
      </c>
      <c r="Z752" s="67" t="s">
        <v>3839</v>
      </c>
      <c r="AB752" s="69" t="s">
        <v>1627</v>
      </c>
      <c r="AC752" s="63" t="s">
        <v>2574</v>
      </c>
      <c r="AD752" s="50" t="s">
        <v>4361</v>
      </c>
      <c r="AH752" s="63" t="s">
        <v>3234</v>
      </c>
      <c r="AI752" s="49" t="s">
        <v>1186</v>
      </c>
      <c r="AJ752" s="63" t="s">
        <v>3233</v>
      </c>
      <c r="AK752" s="63" t="s">
        <v>3741</v>
      </c>
    </row>
    <row r="753" spans="1:44" ht="24" customHeight="1" x14ac:dyDescent="0.2">
      <c r="A753" s="78">
        <v>751</v>
      </c>
      <c r="B753" s="78" t="s">
        <v>798</v>
      </c>
      <c r="C753" s="78">
        <v>261</v>
      </c>
      <c r="D753" s="79">
        <v>42292</v>
      </c>
      <c r="E753" s="48" t="s">
        <v>4403</v>
      </c>
      <c r="F753" s="63" t="s">
        <v>829</v>
      </c>
      <c r="G753" s="49" t="s">
        <v>1159</v>
      </c>
      <c r="H753" s="63" t="s">
        <v>4813</v>
      </c>
      <c r="I753" s="50" t="s">
        <v>4732</v>
      </c>
      <c r="K753" s="50" t="s">
        <v>4910</v>
      </c>
      <c r="L753" s="63" t="s">
        <v>2625</v>
      </c>
      <c r="M753" s="50" t="s">
        <v>2625</v>
      </c>
      <c r="Q753" s="55" t="s">
        <v>4359</v>
      </c>
      <c r="R753" s="66" t="s">
        <v>40</v>
      </c>
      <c r="V753" s="63" t="s">
        <v>763</v>
      </c>
      <c r="W753" s="63" t="s">
        <v>14</v>
      </c>
      <c r="Y753" s="68" t="s">
        <v>4359</v>
      </c>
      <c r="Z753" s="67" t="s">
        <v>3839</v>
      </c>
      <c r="AC753" s="63" t="s">
        <v>4357</v>
      </c>
      <c r="AD753" s="50" t="s">
        <v>1626</v>
      </c>
      <c r="AH753" s="63" t="s">
        <v>4002</v>
      </c>
      <c r="AI753" s="49" t="s">
        <v>1186</v>
      </c>
      <c r="AJ753" s="63" t="s">
        <v>4001</v>
      </c>
    </row>
    <row r="754" spans="1:44" ht="24" customHeight="1" x14ac:dyDescent="0.2">
      <c r="A754" s="78">
        <v>752</v>
      </c>
      <c r="B754" s="78" t="s">
        <v>798</v>
      </c>
      <c r="C754" s="78">
        <v>262</v>
      </c>
      <c r="D754" s="79">
        <v>42294</v>
      </c>
      <c r="E754" s="48" t="s">
        <v>4403</v>
      </c>
      <c r="F754" s="63" t="s">
        <v>4431</v>
      </c>
      <c r="G754" s="49" t="s">
        <v>1156</v>
      </c>
      <c r="H754" s="63" t="s">
        <v>2705</v>
      </c>
      <c r="I754" s="50" t="s">
        <v>4732</v>
      </c>
      <c r="K754" s="50" t="s">
        <v>4910</v>
      </c>
      <c r="L754" s="63" t="s">
        <v>2618</v>
      </c>
      <c r="M754" s="50" t="s">
        <v>2619</v>
      </c>
      <c r="N754" s="63" t="s">
        <v>2785</v>
      </c>
      <c r="O754" s="64" t="s">
        <v>3790</v>
      </c>
      <c r="P754" s="65" t="s">
        <v>1568</v>
      </c>
      <c r="Q754" s="55" t="s">
        <v>4410</v>
      </c>
      <c r="R754" s="66" t="s">
        <v>40</v>
      </c>
      <c r="V754" s="63" t="s">
        <v>763</v>
      </c>
      <c r="W754" s="63" t="s">
        <v>4359</v>
      </c>
      <c r="Y754" s="68" t="s">
        <v>4359</v>
      </c>
      <c r="Z754" s="67" t="s">
        <v>3839</v>
      </c>
      <c r="AB754" s="69" t="s">
        <v>1622</v>
      </c>
      <c r="AC754" s="63" t="s">
        <v>1596</v>
      </c>
      <c r="AD754" s="50" t="s">
        <v>4361</v>
      </c>
      <c r="AH754" s="63" t="s">
        <v>2784</v>
      </c>
      <c r="AI754" s="49" t="s">
        <v>1186</v>
      </c>
      <c r="AJ754" s="63" t="s">
        <v>2783</v>
      </c>
      <c r="AK754" s="63" t="s">
        <v>3789</v>
      </c>
    </row>
    <row r="755" spans="1:44" ht="24" customHeight="1" x14ac:dyDescent="0.2">
      <c r="A755" s="78">
        <v>753</v>
      </c>
      <c r="B755" s="78" t="s">
        <v>798</v>
      </c>
      <c r="C755" s="78">
        <v>263</v>
      </c>
      <c r="D755" s="79">
        <v>42294</v>
      </c>
      <c r="E755" s="48" t="s">
        <v>4403</v>
      </c>
      <c r="F755" s="63" t="s">
        <v>754</v>
      </c>
      <c r="G755" s="49" t="s">
        <v>1157</v>
      </c>
      <c r="I755" s="50" t="s">
        <v>4910</v>
      </c>
      <c r="K755" s="50" t="s">
        <v>4910</v>
      </c>
      <c r="M755" s="50" t="s">
        <v>4910</v>
      </c>
      <c r="O755" s="64" t="s">
        <v>2425</v>
      </c>
      <c r="P755" s="65" t="s">
        <v>1564</v>
      </c>
      <c r="Q755" s="55" t="s">
        <v>4410</v>
      </c>
      <c r="R755" s="66" t="s">
        <v>40</v>
      </c>
      <c r="T755" s="66" t="s">
        <v>2419</v>
      </c>
      <c r="U755" s="66" t="s">
        <v>629</v>
      </c>
      <c r="V755" s="63" t="s">
        <v>762</v>
      </c>
      <c r="W755" s="63" t="s">
        <v>629</v>
      </c>
      <c r="X755" s="67">
        <v>42034</v>
      </c>
      <c r="Y755" s="68" t="s">
        <v>4937</v>
      </c>
      <c r="Z755" s="67" t="s">
        <v>2420</v>
      </c>
      <c r="AB755" s="69" t="s">
        <v>2421</v>
      </c>
      <c r="AC755" s="63" t="s">
        <v>4357</v>
      </c>
      <c r="AD755" s="50" t="s">
        <v>1626</v>
      </c>
      <c r="AH755" s="63" t="s">
        <v>2418</v>
      </c>
      <c r="AI755" s="49" t="s">
        <v>897</v>
      </c>
      <c r="AN755" s="63" t="s">
        <v>1999</v>
      </c>
      <c r="AQ755" s="63" t="s">
        <v>2417</v>
      </c>
    </row>
    <row r="756" spans="1:44" ht="24" customHeight="1" x14ac:dyDescent="0.2">
      <c r="A756" s="78">
        <v>754</v>
      </c>
      <c r="B756" s="78" t="s">
        <v>798</v>
      </c>
      <c r="C756" s="78">
        <v>264</v>
      </c>
      <c r="D756" s="79">
        <v>42299</v>
      </c>
      <c r="E756" s="48" t="s">
        <v>4403</v>
      </c>
      <c r="F756" s="63" t="s">
        <v>2827</v>
      </c>
      <c r="G756" s="49" t="s">
        <v>1159</v>
      </c>
      <c r="H756" s="63" t="s">
        <v>4851</v>
      </c>
      <c r="I756" s="50" t="s">
        <v>4732</v>
      </c>
      <c r="J756" s="63" t="s">
        <v>3918</v>
      </c>
      <c r="K756" s="50" t="s">
        <v>4733</v>
      </c>
      <c r="M756" s="50" t="s">
        <v>4910</v>
      </c>
      <c r="N756" s="63" t="s">
        <v>1695</v>
      </c>
      <c r="O756" s="64" t="s">
        <v>1978</v>
      </c>
      <c r="Q756" s="55" t="s">
        <v>4359</v>
      </c>
      <c r="R756" s="66" t="s">
        <v>40</v>
      </c>
      <c r="U756" s="66" t="s">
        <v>1977</v>
      </c>
      <c r="V756" s="63" t="s">
        <v>763</v>
      </c>
      <c r="W756" s="63" t="s">
        <v>14</v>
      </c>
      <c r="X756" s="67">
        <v>42281</v>
      </c>
      <c r="Y756" s="68" t="s">
        <v>4420</v>
      </c>
      <c r="Z756" s="67" t="s">
        <v>3839</v>
      </c>
      <c r="AB756" s="69" t="s">
        <v>1979</v>
      </c>
      <c r="AC756" s="63" t="s">
        <v>4357</v>
      </c>
      <c r="AD756" s="50" t="s">
        <v>1626</v>
      </c>
      <c r="AE756" s="70" t="s">
        <v>2594</v>
      </c>
      <c r="AH756" s="63" t="s">
        <v>3186</v>
      </c>
      <c r="AI756" s="49" t="s">
        <v>1186</v>
      </c>
      <c r="AJ756" s="63" t="s">
        <v>3185</v>
      </c>
      <c r="AK756" s="63" t="s">
        <v>3739</v>
      </c>
      <c r="AL756" s="63" t="s">
        <v>4169</v>
      </c>
      <c r="AN756" s="63" t="s">
        <v>2595</v>
      </c>
      <c r="AP756" s="63" t="s">
        <v>1900</v>
      </c>
    </row>
    <row r="757" spans="1:44" ht="24" customHeight="1" x14ac:dyDescent="0.2">
      <c r="A757" s="78">
        <v>755</v>
      </c>
      <c r="B757" s="78" t="s">
        <v>798</v>
      </c>
      <c r="C757" s="78">
        <v>265</v>
      </c>
      <c r="D757" s="79">
        <v>42299</v>
      </c>
      <c r="E757" s="48" t="s">
        <v>4403</v>
      </c>
      <c r="F757" s="63" t="s">
        <v>755</v>
      </c>
      <c r="G757" s="49" t="s">
        <v>1159</v>
      </c>
      <c r="H757" s="63" t="s">
        <v>4885</v>
      </c>
      <c r="I757" s="50" t="s">
        <v>4732</v>
      </c>
      <c r="J757" s="63" t="s">
        <v>4790</v>
      </c>
      <c r="K757" s="50" t="s">
        <v>4734</v>
      </c>
      <c r="L757" s="63" t="s">
        <v>2654</v>
      </c>
      <c r="M757" s="50" t="s">
        <v>4729</v>
      </c>
      <c r="N757" s="63" t="s">
        <v>3088</v>
      </c>
      <c r="O757" s="64" t="s">
        <v>3085</v>
      </c>
      <c r="P757" s="65" t="s">
        <v>1553</v>
      </c>
      <c r="Q757" s="55" t="s">
        <v>4409</v>
      </c>
      <c r="R757" s="66" t="s">
        <v>40</v>
      </c>
      <c r="U757" s="66" t="s">
        <v>3086</v>
      </c>
      <c r="V757" s="63" t="s">
        <v>763</v>
      </c>
      <c r="W757" s="63" t="s">
        <v>1774</v>
      </c>
      <c r="X757" s="67" t="s">
        <v>3188</v>
      </c>
      <c r="Y757" s="68" t="s">
        <v>4420</v>
      </c>
      <c r="Z757" s="67" t="s">
        <v>3839</v>
      </c>
      <c r="AB757" s="69" t="s">
        <v>3087</v>
      </c>
      <c r="AC757" s="63" t="s">
        <v>1655</v>
      </c>
      <c r="AD757" s="50" t="s">
        <v>4362</v>
      </c>
      <c r="AH757" s="63" t="s">
        <v>3084</v>
      </c>
      <c r="AI757" s="49" t="s">
        <v>1186</v>
      </c>
      <c r="AJ757" s="63" t="s">
        <v>3083</v>
      </c>
      <c r="AK757" s="63" t="s">
        <v>3740</v>
      </c>
      <c r="AL757" s="63" t="s">
        <v>4170</v>
      </c>
    </row>
    <row r="758" spans="1:44" ht="24" customHeight="1" x14ac:dyDescent="0.2">
      <c r="A758" s="78">
        <v>756</v>
      </c>
      <c r="B758" s="78" t="s">
        <v>798</v>
      </c>
      <c r="C758" s="78">
        <v>266</v>
      </c>
      <c r="D758" s="79">
        <v>42305</v>
      </c>
      <c r="E758" s="48" t="s">
        <v>4403</v>
      </c>
      <c r="F758" s="63" t="s">
        <v>230</v>
      </c>
      <c r="G758" s="49" t="s">
        <v>1156</v>
      </c>
      <c r="I758" s="50" t="s">
        <v>4910</v>
      </c>
      <c r="J758" s="63" t="s">
        <v>1891</v>
      </c>
      <c r="K758" s="50" t="s">
        <v>4734</v>
      </c>
      <c r="L758" s="63" t="s">
        <v>2667</v>
      </c>
      <c r="M758" s="50" t="s">
        <v>2619</v>
      </c>
      <c r="O758" s="64" t="s">
        <v>1898</v>
      </c>
      <c r="P758" s="65" t="s">
        <v>1563</v>
      </c>
      <c r="Q758" s="55" t="s">
        <v>4410</v>
      </c>
      <c r="R758" s="66" t="s">
        <v>40</v>
      </c>
      <c r="T758" s="66" t="s">
        <v>1899</v>
      </c>
      <c r="U758" s="66" t="s">
        <v>1889</v>
      </c>
      <c r="V758" s="63" t="s">
        <v>762</v>
      </c>
      <c r="W758" s="63" t="s">
        <v>47</v>
      </c>
      <c r="Y758" s="68" t="s">
        <v>4359</v>
      </c>
      <c r="Z758" s="67" t="s">
        <v>4546</v>
      </c>
      <c r="AB758" s="69" t="s">
        <v>1892</v>
      </c>
      <c r="AD758" s="50" t="s">
        <v>4359</v>
      </c>
      <c r="AH758" s="63" t="s">
        <v>4354</v>
      </c>
      <c r="AI758" s="49" t="s">
        <v>897</v>
      </c>
      <c r="AN758" s="63" t="s">
        <v>1845</v>
      </c>
      <c r="AQ758" s="63" t="s">
        <v>1890</v>
      </c>
      <c r="AR758" s="63" t="s">
        <v>1894</v>
      </c>
    </row>
    <row r="759" spans="1:44" ht="24" customHeight="1" x14ac:dyDescent="0.2">
      <c r="A759" s="78">
        <v>757</v>
      </c>
      <c r="B759" s="78" t="s">
        <v>798</v>
      </c>
      <c r="C759" s="78">
        <v>267</v>
      </c>
      <c r="D759" s="79">
        <v>42306</v>
      </c>
      <c r="E759" s="48" t="s">
        <v>4403</v>
      </c>
      <c r="F759" s="63" t="s">
        <v>615</v>
      </c>
      <c r="G759" s="49" t="s">
        <v>1157</v>
      </c>
      <c r="I759" s="50" t="s">
        <v>4910</v>
      </c>
      <c r="J759" s="63" t="s">
        <v>2253</v>
      </c>
      <c r="K759" s="50" t="s">
        <v>4734</v>
      </c>
      <c r="M759" s="50" t="s">
        <v>4910</v>
      </c>
      <c r="N759" s="63" t="s">
        <v>3923</v>
      </c>
      <c r="O759" s="64" t="s">
        <v>4000</v>
      </c>
      <c r="P759" s="65" t="s">
        <v>1567</v>
      </c>
      <c r="Q759" s="55" t="s">
        <v>4410</v>
      </c>
      <c r="R759" s="66" t="s">
        <v>40</v>
      </c>
      <c r="V759" s="63" t="s">
        <v>762</v>
      </c>
      <c r="W759" s="63" t="s">
        <v>14</v>
      </c>
      <c r="X759" s="67" t="s">
        <v>4283</v>
      </c>
      <c r="Y759" s="68" t="s">
        <v>4422</v>
      </c>
      <c r="Z759" s="67" t="s">
        <v>4543</v>
      </c>
      <c r="AA759" s="69" t="s">
        <v>4625</v>
      </c>
      <c r="AB759" s="69" t="s">
        <v>4544</v>
      </c>
      <c r="AC759" s="63" t="s">
        <v>4357</v>
      </c>
      <c r="AD759" s="50" t="s">
        <v>1626</v>
      </c>
      <c r="AG759" s="63" t="s">
        <v>2293</v>
      </c>
      <c r="AH759" s="63" t="s">
        <v>3922</v>
      </c>
      <c r="AI759" s="49" t="s">
        <v>897</v>
      </c>
      <c r="AN759" s="63" t="s">
        <v>1999</v>
      </c>
      <c r="AO759" s="63" t="s">
        <v>2429</v>
      </c>
      <c r="AQ759" s="63" t="s">
        <v>3921</v>
      </c>
      <c r="AR759" s="63" t="s">
        <v>3999</v>
      </c>
    </row>
    <row r="760" spans="1:44" ht="24" customHeight="1" x14ac:dyDescent="0.2">
      <c r="A760" s="78">
        <v>758</v>
      </c>
      <c r="B760" s="78" t="s">
        <v>798</v>
      </c>
      <c r="C760" s="78">
        <v>268</v>
      </c>
      <c r="D760" s="79">
        <v>42307</v>
      </c>
      <c r="E760" s="48" t="s">
        <v>4403</v>
      </c>
      <c r="F760" s="63" t="s">
        <v>796</v>
      </c>
      <c r="G760" s="49" t="s">
        <v>1159</v>
      </c>
      <c r="H760" s="63" t="s">
        <v>4818</v>
      </c>
      <c r="I760" s="50" t="s">
        <v>4732</v>
      </c>
      <c r="K760" s="50" t="s">
        <v>4910</v>
      </c>
      <c r="L760" s="63" t="s">
        <v>2618</v>
      </c>
      <c r="M760" s="50" t="s">
        <v>2619</v>
      </c>
      <c r="N760" s="63" t="s">
        <v>3966</v>
      </c>
      <c r="O760" s="64" t="s">
        <v>3965</v>
      </c>
      <c r="P760" s="65" t="s">
        <v>1554</v>
      </c>
      <c r="Q760" s="55" t="s">
        <v>4409</v>
      </c>
      <c r="R760" s="66" t="s">
        <v>40</v>
      </c>
      <c r="V760" s="63" t="s">
        <v>763</v>
      </c>
      <c r="W760" s="63" t="s">
        <v>28</v>
      </c>
      <c r="X760" s="67" t="s">
        <v>3153</v>
      </c>
      <c r="Y760" s="68" t="s">
        <v>4419</v>
      </c>
      <c r="Z760" s="67" t="s">
        <v>3839</v>
      </c>
      <c r="AB760" s="69" t="s">
        <v>1624</v>
      </c>
      <c r="AC760" s="63" t="s">
        <v>4357</v>
      </c>
      <c r="AD760" s="50" t="s">
        <v>1626</v>
      </c>
      <c r="AG760" s="63" t="s">
        <v>3659</v>
      </c>
      <c r="AH760" s="63" t="s">
        <v>3658</v>
      </c>
      <c r="AI760" s="49" t="s">
        <v>1186</v>
      </c>
      <c r="AJ760" s="63" t="s">
        <v>3657</v>
      </c>
      <c r="AK760" s="63" t="s">
        <v>3964</v>
      </c>
    </row>
    <row r="761" spans="1:44" ht="24" customHeight="1" x14ac:dyDescent="0.2">
      <c r="A761" s="78">
        <v>759</v>
      </c>
      <c r="B761" s="78" t="s">
        <v>798</v>
      </c>
      <c r="C761" s="78">
        <v>269</v>
      </c>
      <c r="D761" s="79">
        <v>42307</v>
      </c>
      <c r="E761" s="48" t="s">
        <v>4403</v>
      </c>
      <c r="F761" s="63" t="s">
        <v>1790</v>
      </c>
      <c r="G761" s="49" t="s">
        <v>1159</v>
      </c>
      <c r="I761" s="50" t="s">
        <v>4910</v>
      </c>
      <c r="J761" s="63" t="s">
        <v>3912</v>
      </c>
      <c r="K761" s="50" t="s">
        <v>4733</v>
      </c>
      <c r="M761" s="50" t="s">
        <v>4910</v>
      </c>
      <c r="O761" s="64" t="s">
        <v>2409</v>
      </c>
      <c r="P761" s="65" t="s">
        <v>1551</v>
      </c>
      <c r="Q761" s="55" t="s">
        <v>4406</v>
      </c>
      <c r="R761" s="66" t="s">
        <v>40</v>
      </c>
      <c r="S761" s="66" t="s">
        <v>35</v>
      </c>
      <c r="T761" s="66" t="s">
        <v>2424</v>
      </c>
      <c r="V761" s="63" t="s">
        <v>763</v>
      </c>
      <c r="W761" s="63" t="s">
        <v>14</v>
      </c>
      <c r="Y761" s="68" t="s">
        <v>4359</v>
      </c>
      <c r="Z761" s="67" t="s">
        <v>3839</v>
      </c>
      <c r="AD761" s="50" t="s">
        <v>4359</v>
      </c>
      <c r="AH761" s="63" t="s">
        <v>2423</v>
      </c>
      <c r="AI761" s="49" t="s">
        <v>897</v>
      </c>
      <c r="AN761" s="63" t="s">
        <v>1999</v>
      </c>
      <c r="AR761" s="63" t="s">
        <v>2422</v>
      </c>
    </row>
    <row r="762" spans="1:44" ht="24" customHeight="1" x14ac:dyDescent="0.2">
      <c r="A762" s="78">
        <v>760</v>
      </c>
      <c r="B762" s="78" t="s">
        <v>798</v>
      </c>
      <c r="C762" s="78">
        <v>270</v>
      </c>
      <c r="D762" s="79">
        <v>42309</v>
      </c>
      <c r="E762" s="48" t="s">
        <v>4403</v>
      </c>
      <c r="F762" s="63" t="s">
        <v>2827</v>
      </c>
      <c r="G762" s="49" t="s">
        <v>1159</v>
      </c>
      <c r="H762" s="63" t="s">
        <v>3037</v>
      </c>
      <c r="I762" s="50" t="s">
        <v>4733</v>
      </c>
      <c r="J762" s="63" t="s">
        <v>3908</v>
      </c>
      <c r="K762" s="50" t="s">
        <v>4733</v>
      </c>
      <c r="M762" s="50" t="s">
        <v>4910</v>
      </c>
      <c r="Q762" s="55" t="s">
        <v>4359</v>
      </c>
      <c r="R762" s="66" t="s">
        <v>40</v>
      </c>
      <c r="V762" s="63" t="s">
        <v>763</v>
      </c>
      <c r="W762" s="63" t="s">
        <v>14</v>
      </c>
      <c r="Y762" s="68" t="s">
        <v>4359</v>
      </c>
      <c r="Z762" s="67" t="s">
        <v>3839</v>
      </c>
      <c r="AC762" s="63" t="s">
        <v>4357</v>
      </c>
      <c r="AD762" s="50" t="s">
        <v>1626</v>
      </c>
      <c r="AH762" s="63" t="s">
        <v>3039</v>
      </c>
      <c r="AI762" s="49" t="s">
        <v>1186</v>
      </c>
      <c r="AJ762" s="63" t="s">
        <v>3038</v>
      </c>
      <c r="AK762" s="63" t="s">
        <v>3943</v>
      </c>
      <c r="AL762" s="63" t="s">
        <v>3997</v>
      </c>
    </row>
    <row r="763" spans="1:44" ht="24" customHeight="1" x14ac:dyDescent="0.2">
      <c r="A763" s="78">
        <v>761</v>
      </c>
      <c r="B763" s="78" t="s">
        <v>798</v>
      </c>
      <c r="C763" s="78">
        <v>271</v>
      </c>
      <c r="D763" s="79">
        <v>42312</v>
      </c>
      <c r="E763" s="48" t="s">
        <v>4403</v>
      </c>
      <c r="F763" s="63" t="s">
        <v>829</v>
      </c>
      <c r="G763" s="49" t="s">
        <v>1159</v>
      </c>
      <c r="H763" s="63" t="s">
        <v>4812</v>
      </c>
      <c r="I763" s="50" t="s">
        <v>4733</v>
      </c>
      <c r="J763" s="63" t="s">
        <v>3908</v>
      </c>
      <c r="K763" s="50" t="s">
        <v>4733</v>
      </c>
      <c r="M763" s="50" t="s">
        <v>4910</v>
      </c>
      <c r="Q763" s="55" t="s">
        <v>4359</v>
      </c>
      <c r="R763" s="66" t="s">
        <v>40</v>
      </c>
      <c r="V763" s="63" t="s">
        <v>763</v>
      </c>
      <c r="W763" s="63" t="s">
        <v>14</v>
      </c>
      <c r="Y763" s="68" t="s">
        <v>4359</v>
      </c>
      <c r="Z763" s="67" t="s">
        <v>3839</v>
      </c>
      <c r="AB763" s="69" t="s">
        <v>1622</v>
      </c>
      <c r="AC763" s="63" t="s">
        <v>4357</v>
      </c>
      <c r="AD763" s="50" t="s">
        <v>1626</v>
      </c>
      <c r="AH763" s="63" t="s">
        <v>3941</v>
      </c>
      <c r="AI763" s="49" t="s">
        <v>1186</v>
      </c>
      <c r="AJ763" s="63" t="s">
        <v>3940</v>
      </c>
      <c r="AK763" s="63" t="s">
        <v>3942</v>
      </c>
      <c r="AL763" s="63" t="s">
        <v>4168</v>
      </c>
    </row>
    <row r="764" spans="1:44" ht="24" customHeight="1" x14ac:dyDescent="0.2">
      <c r="A764" s="78">
        <v>762</v>
      </c>
      <c r="B764" s="78" t="s">
        <v>798</v>
      </c>
      <c r="C764" s="78">
        <v>272</v>
      </c>
      <c r="D764" s="79">
        <v>42315</v>
      </c>
      <c r="E764" s="48" t="s">
        <v>4403</v>
      </c>
      <c r="F764" s="63" t="s">
        <v>796</v>
      </c>
      <c r="G764" s="49" t="s">
        <v>1159</v>
      </c>
      <c r="H764" s="63" t="s">
        <v>2760</v>
      </c>
      <c r="I764" s="50" t="s">
        <v>4732</v>
      </c>
      <c r="K764" s="50" t="s">
        <v>4910</v>
      </c>
      <c r="L764" s="63" t="s">
        <v>2618</v>
      </c>
      <c r="M764" s="50" t="s">
        <v>2619</v>
      </c>
      <c r="Q764" s="55" t="s">
        <v>4359</v>
      </c>
      <c r="R764" s="66" t="s">
        <v>40</v>
      </c>
      <c r="V764" s="63" t="s">
        <v>763</v>
      </c>
      <c r="W764" s="63" t="s">
        <v>28</v>
      </c>
      <c r="Y764" s="68" t="s">
        <v>4359</v>
      </c>
      <c r="Z764" s="67" t="s">
        <v>3839</v>
      </c>
      <c r="AB764" s="69" t="s">
        <v>2759</v>
      </c>
      <c r="AC764" s="63" t="s">
        <v>4357</v>
      </c>
      <c r="AD764" s="50" t="s">
        <v>1626</v>
      </c>
      <c r="AH764" s="63" t="s">
        <v>4396</v>
      </c>
      <c r="AI764" s="49" t="s">
        <v>1186</v>
      </c>
      <c r="AJ764" s="63" t="s">
        <v>2761</v>
      </c>
      <c r="AK764" s="63" t="s">
        <v>3075</v>
      </c>
    </row>
    <row r="765" spans="1:44" ht="24" customHeight="1" x14ac:dyDescent="0.2">
      <c r="A765" s="78">
        <v>763</v>
      </c>
      <c r="B765" s="78" t="s">
        <v>798</v>
      </c>
      <c r="C765" s="78">
        <v>273</v>
      </c>
      <c r="D765" s="79">
        <v>42316</v>
      </c>
      <c r="E765" s="48" t="s">
        <v>4403</v>
      </c>
      <c r="F765" s="63" t="s">
        <v>757</v>
      </c>
      <c r="G765" s="49" t="s">
        <v>1159</v>
      </c>
      <c r="I765" s="50" t="s">
        <v>4910</v>
      </c>
      <c r="J765" s="63" t="s">
        <v>3912</v>
      </c>
      <c r="K765" s="50" t="s">
        <v>4733</v>
      </c>
      <c r="M765" s="50" t="s">
        <v>4910</v>
      </c>
      <c r="Q765" s="55" t="s">
        <v>4359</v>
      </c>
      <c r="R765" s="66" t="s">
        <v>40</v>
      </c>
      <c r="V765" s="63" t="s">
        <v>763</v>
      </c>
      <c r="W765" s="63" t="s">
        <v>28</v>
      </c>
      <c r="Y765" s="68" t="s">
        <v>4359</v>
      </c>
      <c r="Z765" s="67" t="s">
        <v>3839</v>
      </c>
      <c r="AD765" s="50" t="s">
        <v>4359</v>
      </c>
      <c r="AH765" s="63" t="s">
        <v>4645</v>
      </c>
      <c r="AI765" s="49" t="s">
        <v>897</v>
      </c>
      <c r="AN765" s="63" t="s">
        <v>1999</v>
      </c>
      <c r="AQ765" s="63" t="s">
        <v>2455</v>
      </c>
    </row>
    <row r="766" spans="1:44" ht="24" customHeight="1" x14ac:dyDescent="0.2">
      <c r="A766" s="78">
        <v>764</v>
      </c>
      <c r="B766" s="78" t="s">
        <v>798</v>
      </c>
      <c r="C766" s="78">
        <v>274</v>
      </c>
      <c r="D766" s="79">
        <v>42317</v>
      </c>
      <c r="E766" s="48" t="s">
        <v>4403</v>
      </c>
      <c r="F766" s="63" t="s">
        <v>4454</v>
      </c>
      <c r="G766" s="49" t="s">
        <v>4425</v>
      </c>
      <c r="I766" s="50" t="s">
        <v>4910</v>
      </c>
      <c r="J766" s="63" t="s">
        <v>2454</v>
      </c>
      <c r="K766" s="50" t="s">
        <v>4734</v>
      </c>
      <c r="L766" s="63" t="s">
        <v>2640</v>
      </c>
      <c r="M766" s="50" t="s">
        <v>2625</v>
      </c>
      <c r="N766" s="63" t="s">
        <v>2453</v>
      </c>
      <c r="O766" s="64" t="s">
        <v>2437</v>
      </c>
      <c r="Q766" s="55" t="s">
        <v>4359</v>
      </c>
      <c r="R766" s="66" t="s">
        <v>40</v>
      </c>
      <c r="T766" s="66" t="s">
        <v>67</v>
      </c>
      <c r="U766" s="66" t="s">
        <v>60</v>
      </c>
      <c r="V766" s="63" t="s">
        <v>762</v>
      </c>
      <c r="W766" s="63" t="s">
        <v>60</v>
      </c>
      <c r="Y766" s="68" t="s">
        <v>4359</v>
      </c>
      <c r="Z766" s="67" t="s">
        <v>4512</v>
      </c>
      <c r="AD766" s="50" t="s">
        <v>4359</v>
      </c>
      <c r="AH766" s="63" t="s">
        <v>2452</v>
      </c>
      <c r="AI766" s="49" t="s">
        <v>897</v>
      </c>
      <c r="AN766" s="63" t="s">
        <v>1999</v>
      </c>
      <c r="AO766" s="63" t="s">
        <v>2451</v>
      </c>
    </row>
    <row r="767" spans="1:44" ht="24" customHeight="1" x14ac:dyDescent="0.2">
      <c r="A767" s="78">
        <v>765</v>
      </c>
      <c r="B767" s="78" t="s">
        <v>798</v>
      </c>
      <c r="C767" s="78">
        <v>275</v>
      </c>
      <c r="D767" s="79">
        <v>42320</v>
      </c>
      <c r="E767" s="48" t="s">
        <v>4403</v>
      </c>
      <c r="F767" s="63" t="s">
        <v>2827</v>
      </c>
      <c r="G767" s="49" t="s">
        <v>1159</v>
      </c>
      <c r="H767" s="63" t="s">
        <v>2461</v>
      </c>
      <c r="I767" s="50" t="s">
        <v>4733</v>
      </c>
      <c r="J767" s="63" t="s">
        <v>3908</v>
      </c>
      <c r="K767" s="50" t="s">
        <v>4733</v>
      </c>
      <c r="M767" s="50" t="s">
        <v>4910</v>
      </c>
      <c r="O767" s="64" t="s">
        <v>2439</v>
      </c>
      <c r="P767" s="65" t="s">
        <v>1546</v>
      </c>
      <c r="Q767" s="55" t="s">
        <v>4406</v>
      </c>
      <c r="R767" s="66" t="s">
        <v>40</v>
      </c>
      <c r="V767" s="63" t="s">
        <v>763</v>
      </c>
      <c r="W767" s="63" t="s">
        <v>14</v>
      </c>
      <c r="Y767" s="68" t="s">
        <v>4359</v>
      </c>
      <c r="Z767" s="67" t="s">
        <v>3839</v>
      </c>
      <c r="AB767" s="69" t="s">
        <v>1979</v>
      </c>
      <c r="AC767" s="63" t="s">
        <v>4357</v>
      </c>
      <c r="AD767" s="50" t="s">
        <v>1626</v>
      </c>
      <c r="AH767" s="63" t="s">
        <v>2460</v>
      </c>
      <c r="AI767" s="49" t="s">
        <v>1186</v>
      </c>
      <c r="AJ767" s="63" t="s">
        <v>2459</v>
      </c>
      <c r="AK767" s="63" t="s">
        <v>3939</v>
      </c>
      <c r="AO767" s="63" t="s">
        <v>2458</v>
      </c>
    </row>
    <row r="768" spans="1:44" ht="24" customHeight="1" x14ac:dyDescent="0.2">
      <c r="A768" s="78">
        <v>766</v>
      </c>
      <c r="B768" s="78" t="s">
        <v>798</v>
      </c>
      <c r="C768" s="78">
        <v>276</v>
      </c>
      <c r="D768" s="79">
        <v>42323</v>
      </c>
      <c r="E768" s="48" t="s">
        <v>4403</v>
      </c>
      <c r="F768" s="63" t="s">
        <v>2408</v>
      </c>
      <c r="G768" s="49" t="s">
        <v>1159</v>
      </c>
      <c r="I768" s="50" t="s">
        <v>4910</v>
      </c>
      <c r="J768" s="63" t="s">
        <v>2457</v>
      </c>
      <c r="K768" s="50" t="s">
        <v>4734</v>
      </c>
      <c r="L768" s="63" t="s">
        <v>2666</v>
      </c>
      <c r="M768" s="50" t="s">
        <v>4942</v>
      </c>
      <c r="Q768" s="55" t="s">
        <v>4359</v>
      </c>
      <c r="R768" s="66" t="s">
        <v>40</v>
      </c>
      <c r="V768" s="63" t="s">
        <v>763</v>
      </c>
      <c r="W768" s="63" t="s">
        <v>53</v>
      </c>
      <c r="Y768" s="68" t="s">
        <v>4359</v>
      </c>
      <c r="Z768" s="67" t="s">
        <v>3839</v>
      </c>
      <c r="AD768" s="50" t="s">
        <v>4359</v>
      </c>
      <c r="AH768" s="63" t="s">
        <v>2456</v>
      </c>
      <c r="AI768" s="49" t="s">
        <v>897</v>
      </c>
      <c r="AN768" s="63" t="s">
        <v>1999</v>
      </c>
      <c r="AQ768" s="63" t="s">
        <v>2455</v>
      </c>
    </row>
    <row r="769" spans="1:52" ht="24" customHeight="1" x14ac:dyDescent="0.2">
      <c r="A769" s="78">
        <v>767</v>
      </c>
      <c r="B769" s="78" t="s">
        <v>798</v>
      </c>
      <c r="C769" s="78">
        <v>277</v>
      </c>
      <c r="D769" s="79">
        <v>42323</v>
      </c>
      <c r="E769" s="48" t="s">
        <v>4403</v>
      </c>
      <c r="F769" s="63" t="s">
        <v>802</v>
      </c>
      <c r="G769" s="49" t="s">
        <v>1159</v>
      </c>
      <c r="H769" s="63" t="s">
        <v>3016</v>
      </c>
      <c r="I769" s="50" t="s">
        <v>4732</v>
      </c>
      <c r="K769" s="50" t="s">
        <v>4910</v>
      </c>
      <c r="L769" s="63" t="s">
        <v>2918</v>
      </c>
      <c r="M769" s="50" t="s">
        <v>4727</v>
      </c>
      <c r="Q769" s="55" t="s">
        <v>4359</v>
      </c>
      <c r="R769" s="66" t="s">
        <v>40</v>
      </c>
      <c r="V769" s="63" t="s">
        <v>763</v>
      </c>
      <c r="W769" s="63" t="s">
        <v>14</v>
      </c>
      <c r="Y769" s="68" t="s">
        <v>4359</v>
      </c>
      <c r="Z769" s="67" t="s">
        <v>3839</v>
      </c>
      <c r="AC769" s="63" t="s">
        <v>1661</v>
      </c>
      <c r="AD769" s="50" t="s">
        <v>4362</v>
      </c>
      <c r="AH769" s="63" t="s">
        <v>4380</v>
      </c>
      <c r="AI769" s="49" t="s">
        <v>1186</v>
      </c>
      <c r="AJ769" s="63" t="s">
        <v>3015</v>
      </c>
    </row>
    <row r="770" spans="1:52" ht="24" customHeight="1" x14ac:dyDescent="0.2">
      <c r="A770" s="78">
        <v>768</v>
      </c>
      <c r="B770" s="78" t="s">
        <v>798</v>
      </c>
      <c r="C770" s="78">
        <v>278</v>
      </c>
      <c r="D770" s="79">
        <v>42324</v>
      </c>
      <c r="E770" s="48" t="s">
        <v>4403</v>
      </c>
      <c r="F770" s="63" t="s">
        <v>2435</v>
      </c>
      <c r="G770" s="49" t="s">
        <v>1159</v>
      </c>
      <c r="I770" s="50" t="s">
        <v>4910</v>
      </c>
      <c r="J770" s="63" t="s">
        <v>5089</v>
      </c>
      <c r="K770" s="50" t="s">
        <v>4733</v>
      </c>
      <c r="M770" s="50" t="s">
        <v>4910</v>
      </c>
      <c r="O770" s="64" t="s">
        <v>2438</v>
      </c>
      <c r="P770" s="65" t="s">
        <v>1570</v>
      </c>
      <c r="Q770" s="55" t="s">
        <v>4410</v>
      </c>
      <c r="R770" s="66" t="s">
        <v>40</v>
      </c>
      <c r="T770" s="66" t="s">
        <v>2449</v>
      </c>
      <c r="U770" s="66" t="s">
        <v>41</v>
      </c>
      <c r="V770" s="63" t="s">
        <v>762</v>
      </c>
      <c r="W770" s="63" t="s">
        <v>41</v>
      </c>
      <c r="X770" s="67">
        <v>42323</v>
      </c>
      <c r="Y770" s="68" t="s">
        <v>4424</v>
      </c>
      <c r="Z770" s="67" t="s">
        <v>2450</v>
      </c>
      <c r="AB770" s="69" t="s">
        <v>1896</v>
      </c>
      <c r="AC770" s="63" t="s">
        <v>2258</v>
      </c>
      <c r="AD770" s="50" t="s">
        <v>2258</v>
      </c>
      <c r="AH770" s="63" t="s">
        <v>2448</v>
      </c>
      <c r="AI770" s="49" t="s">
        <v>897</v>
      </c>
      <c r="AN770" s="63" t="s">
        <v>1999</v>
      </c>
      <c r="AR770" s="63" t="s">
        <v>2447</v>
      </c>
    </row>
    <row r="771" spans="1:52" ht="24" customHeight="1" x14ac:dyDescent="0.2">
      <c r="A771" s="78">
        <v>769</v>
      </c>
      <c r="B771" s="78" t="s">
        <v>798</v>
      </c>
      <c r="C771" s="78">
        <v>279</v>
      </c>
      <c r="D771" s="79">
        <v>42325</v>
      </c>
      <c r="E771" s="48" t="s">
        <v>4403</v>
      </c>
      <c r="F771" s="63" t="s">
        <v>4719</v>
      </c>
      <c r="G771" s="49" t="s">
        <v>4426</v>
      </c>
      <c r="H771" s="63" t="s">
        <v>4872</v>
      </c>
      <c r="I771" s="50" t="s">
        <v>4733</v>
      </c>
      <c r="J771" s="63" t="s">
        <v>3908</v>
      </c>
      <c r="K771" s="50" t="s">
        <v>4733</v>
      </c>
      <c r="M771" s="50" t="s">
        <v>4910</v>
      </c>
      <c r="Q771" s="55" t="s">
        <v>4359</v>
      </c>
      <c r="R771" s="66" t="s">
        <v>40</v>
      </c>
      <c r="V771" s="63" t="s">
        <v>763</v>
      </c>
      <c r="W771" s="63" t="s">
        <v>14</v>
      </c>
      <c r="Y771" s="68" t="s">
        <v>4359</v>
      </c>
      <c r="Z771" s="67" t="s">
        <v>3839</v>
      </c>
      <c r="AB771" s="69" t="s">
        <v>1622</v>
      </c>
      <c r="AC771" s="63" t="s">
        <v>4357</v>
      </c>
      <c r="AD771" s="50" t="s">
        <v>1626</v>
      </c>
      <c r="AF771" s="70" t="s">
        <v>3998</v>
      </c>
      <c r="AH771" s="63" t="s">
        <v>3996</v>
      </c>
      <c r="AI771" s="49" t="s">
        <v>1186</v>
      </c>
      <c r="AJ771" s="63" t="s">
        <v>3995</v>
      </c>
      <c r="AK771" s="63" t="s">
        <v>4114</v>
      </c>
    </row>
    <row r="772" spans="1:52" ht="24" customHeight="1" x14ac:dyDescent="0.2">
      <c r="A772" s="78">
        <v>770</v>
      </c>
      <c r="B772" s="78" t="s">
        <v>798</v>
      </c>
      <c r="C772" s="78">
        <v>280</v>
      </c>
      <c r="D772" s="79">
        <v>42326</v>
      </c>
      <c r="E772" s="48" t="s">
        <v>4403</v>
      </c>
      <c r="F772" s="63" t="s">
        <v>1905</v>
      </c>
      <c r="G772" s="49" t="s">
        <v>1159</v>
      </c>
      <c r="H772" s="63" t="s">
        <v>2705</v>
      </c>
      <c r="I772" s="50" t="s">
        <v>4732</v>
      </c>
      <c r="K772" s="50" t="s">
        <v>4910</v>
      </c>
      <c r="L772" s="63" t="s">
        <v>2618</v>
      </c>
      <c r="M772" s="50" t="s">
        <v>2619</v>
      </c>
      <c r="O772" s="64" t="s">
        <v>3708</v>
      </c>
      <c r="P772" s="65" t="s">
        <v>1576</v>
      </c>
      <c r="Q772" s="55" t="s">
        <v>4411</v>
      </c>
      <c r="R772" s="66" t="s">
        <v>40</v>
      </c>
      <c r="V772" s="63" t="s">
        <v>763</v>
      </c>
      <c r="W772" s="63" t="s">
        <v>49</v>
      </c>
      <c r="Y772" s="68" t="s">
        <v>4359</v>
      </c>
      <c r="Z772" s="67" t="s">
        <v>3839</v>
      </c>
      <c r="AB772" s="69" t="s">
        <v>1622</v>
      </c>
      <c r="AC772" s="63" t="s">
        <v>4357</v>
      </c>
      <c r="AD772" s="50" t="s">
        <v>1626</v>
      </c>
      <c r="AH772" s="63" t="s">
        <v>3707</v>
      </c>
      <c r="AI772" s="49" t="s">
        <v>1186</v>
      </c>
      <c r="AJ772" s="63" t="s">
        <v>3706</v>
      </c>
    </row>
    <row r="773" spans="1:52" ht="24" customHeight="1" x14ac:dyDescent="0.2">
      <c r="A773" s="78">
        <v>771</v>
      </c>
      <c r="B773" s="78" t="s">
        <v>798</v>
      </c>
      <c r="C773" s="78">
        <v>281</v>
      </c>
      <c r="D773" s="79">
        <v>42326</v>
      </c>
      <c r="E773" s="48" t="s">
        <v>4403</v>
      </c>
      <c r="F773" s="63" t="s">
        <v>1854</v>
      </c>
      <c r="G773" s="49" t="s">
        <v>1159</v>
      </c>
      <c r="H773" s="63" t="s">
        <v>2643</v>
      </c>
      <c r="I773" s="50" t="s">
        <v>4732</v>
      </c>
      <c r="J773" s="63" t="s">
        <v>3912</v>
      </c>
      <c r="K773" s="50" t="s">
        <v>4733</v>
      </c>
      <c r="L773" s="63" t="s">
        <v>2626</v>
      </c>
      <c r="M773" s="50" t="s">
        <v>2625</v>
      </c>
      <c r="O773" s="64" t="s">
        <v>2431</v>
      </c>
      <c r="P773" s="65" t="s">
        <v>1553</v>
      </c>
      <c r="Q773" s="55" t="s">
        <v>4409</v>
      </c>
      <c r="R773" s="66" t="s">
        <v>40</v>
      </c>
      <c r="S773" s="66" t="s">
        <v>13</v>
      </c>
      <c r="T773" s="66" t="s">
        <v>5009</v>
      </c>
      <c r="U773" s="66" t="s">
        <v>1858</v>
      </c>
      <c r="V773" s="63" t="s">
        <v>763</v>
      </c>
      <c r="W773" s="63" t="s">
        <v>47</v>
      </c>
      <c r="X773" s="67">
        <v>42326</v>
      </c>
      <c r="Y773" s="68" t="s">
        <v>4424</v>
      </c>
      <c r="Z773" s="67" t="s">
        <v>3839</v>
      </c>
      <c r="AA773" s="69" t="s">
        <v>2432</v>
      </c>
      <c r="AB773" s="69" t="s">
        <v>1855</v>
      </c>
      <c r="AC773" s="63" t="s">
        <v>4357</v>
      </c>
      <c r="AD773" s="50" t="s">
        <v>1626</v>
      </c>
      <c r="AE773" s="70" t="s">
        <v>5010</v>
      </c>
      <c r="AH773" s="63" t="s">
        <v>4397</v>
      </c>
      <c r="AI773" s="49" t="s">
        <v>1186</v>
      </c>
      <c r="AJ773" s="63" t="s">
        <v>1857</v>
      </c>
      <c r="AK773" s="63" t="s">
        <v>4236</v>
      </c>
      <c r="AN773" s="63" t="s">
        <v>1845</v>
      </c>
      <c r="AO773" s="63" t="s">
        <v>2430</v>
      </c>
      <c r="AP773" s="63" t="s">
        <v>5007</v>
      </c>
      <c r="AQ773" s="63" t="s">
        <v>1856</v>
      </c>
      <c r="AR773" s="63" t="s">
        <v>5008</v>
      </c>
    </row>
    <row r="774" spans="1:52" ht="24" customHeight="1" x14ac:dyDescent="0.2">
      <c r="A774" s="78">
        <v>772</v>
      </c>
      <c r="B774" s="78" t="s">
        <v>798</v>
      </c>
      <c r="C774" s="78">
        <v>282</v>
      </c>
      <c r="D774" s="79">
        <v>42333</v>
      </c>
      <c r="E774" s="48" t="s">
        <v>4403</v>
      </c>
      <c r="F774" s="63" t="s">
        <v>4960</v>
      </c>
      <c r="G774" s="49" t="s">
        <v>1159</v>
      </c>
      <c r="H774" s="63" t="s">
        <v>4879</v>
      </c>
      <c r="I774" s="50" t="s">
        <v>4733</v>
      </c>
      <c r="K774" s="50" t="s">
        <v>4910</v>
      </c>
      <c r="M774" s="50" t="s">
        <v>4910</v>
      </c>
      <c r="N774" s="63" t="s">
        <v>1851</v>
      </c>
      <c r="O774" s="64" t="s">
        <v>1850</v>
      </c>
      <c r="P774" s="65" t="s">
        <v>1568</v>
      </c>
      <c r="Q774" s="55" t="s">
        <v>4410</v>
      </c>
      <c r="R774" s="66" t="s">
        <v>40</v>
      </c>
      <c r="U774" s="66" t="s">
        <v>1112</v>
      </c>
      <c r="V774" s="63" t="s">
        <v>763</v>
      </c>
      <c r="W774" s="63" t="s">
        <v>1112</v>
      </c>
      <c r="X774" s="67">
        <v>42333</v>
      </c>
      <c r="Y774" s="68" t="s">
        <v>4424</v>
      </c>
      <c r="Z774" s="67" t="s">
        <v>3839</v>
      </c>
      <c r="AC774" s="63" t="s">
        <v>4357</v>
      </c>
      <c r="AD774" s="50" t="s">
        <v>1626</v>
      </c>
      <c r="AF774" s="70" t="s">
        <v>1986</v>
      </c>
      <c r="AG774" s="63" t="s">
        <v>1853</v>
      </c>
      <c r="AH774" s="63" t="s">
        <v>4961</v>
      </c>
      <c r="AI774" s="49" t="s">
        <v>1186</v>
      </c>
      <c r="AJ774" s="63" t="s">
        <v>1852</v>
      </c>
      <c r="AN774" s="63" t="s">
        <v>1845</v>
      </c>
      <c r="AZ774" s="63" t="s">
        <v>2433</v>
      </c>
    </row>
    <row r="775" spans="1:52" ht="24" customHeight="1" x14ac:dyDescent="0.2">
      <c r="A775" s="78">
        <v>773</v>
      </c>
      <c r="B775" s="78" t="s">
        <v>798</v>
      </c>
      <c r="C775" s="78">
        <v>283</v>
      </c>
      <c r="D775" s="79">
        <v>42333</v>
      </c>
      <c r="E775" s="48" t="s">
        <v>4403</v>
      </c>
      <c r="F775" s="63" t="s">
        <v>1859</v>
      </c>
      <c r="G775" s="49" t="s">
        <v>1159</v>
      </c>
      <c r="H775" s="63" t="s">
        <v>1864</v>
      </c>
      <c r="I775" s="50" t="s">
        <v>4733</v>
      </c>
      <c r="K775" s="50" t="s">
        <v>4910</v>
      </c>
      <c r="M775" s="50" t="s">
        <v>4910</v>
      </c>
      <c r="N775" s="63" t="s">
        <v>1862</v>
      </c>
      <c r="O775" s="64" t="s">
        <v>5086</v>
      </c>
      <c r="P775" s="65" t="s">
        <v>1568</v>
      </c>
      <c r="Q775" s="55" t="s">
        <v>4410</v>
      </c>
      <c r="R775" s="66" t="s">
        <v>40</v>
      </c>
      <c r="S775" s="66" t="s">
        <v>870</v>
      </c>
      <c r="T775" s="66" t="s">
        <v>1860</v>
      </c>
      <c r="U775" s="66" t="s">
        <v>1861</v>
      </c>
      <c r="V775" s="63" t="s">
        <v>763</v>
      </c>
      <c r="W775" s="63" t="s">
        <v>631</v>
      </c>
      <c r="X775" s="67" t="s">
        <v>1522</v>
      </c>
      <c r="Y775" s="68" t="s">
        <v>4422</v>
      </c>
      <c r="Z775" s="67" t="s">
        <v>3839</v>
      </c>
      <c r="AA775" s="69" t="s">
        <v>4690</v>
      </c>
      <c r="AB775" s="69" t="s">
        <v>1868</v>
      </c>
      <c r="AC775" s="63" t="s">
        <v>4357</v>
      </c>
      <c r="AD775" s="50" t="s">
        <v>1626</v>
      </c>
      <c r="AE775" s="70" t="s">
        <v>3404</v>
      </c>
      <c r="AF775" s="70" t="s">
        <v>5085</v>
      </c>
      <c r="AG775" s="63" t="s">
        <v>1867</v>
      </c>
      <c r="AH775" s="63" t="s">
        <v>1865</v>
      </c>
      <c r="AI775" s="49" t="s">
        <v>1186</v>
      </c>
      <c r="AJ775" s="63" t="s">
        <v>1863</v>
      </c>
      <c r="AK775" s="63" t="s">
        <v>1866</v>
      </c>
      <c r="AL775" s="63" t="s">
        <v>2434</v>
      </c>
      <c r="AM775" s="63" t="s">
        <v>5084</v>
      </c>
      <c r="AN775" s="63" t="s">
        <v>1845</v>
      </c>
      <c r="AQ775" s="63" t="s">
        <v>5087</v>
      </c>
    </row>
    <row r="776" spans="1:52" ht="24" customHeight="1" x14ac:dyDescent="0.2">
      <c r="A776" s="78">
        <v>774</v>
      </c>
      <c r="B776" s="78" t="s">
        <v>798</v>
      </c>
      <c r="C776" s="78">
        <v>284</v>
      </c>
      <c r="D776" s="79">
        <v>42337</v>
      </c>
      <c r="E776" s="48" t="s">
        <v>4403</v>
      </c>
      <c r="F776" s="63" t="s">
        <v>829</v>
      </c>
      <c r="G776" s="49" t="s">
        <v>1159</v>
      </c>
      <c r="H776" s="63" t="s">
        <v>4862</v>
      </c>
      <c r="I776" s="50" t="s">
        <v>4732</v>
      </c>
      <c r="J776" s="63" t="s">
        <v>2443</v>
      </c>
      <c r="K776" s="50" t="s">
        <v>4734</v>
      </c>
      <c r="L776" s="63" t="s">
        <v>2669</v>
      </c>
      <c r="M776" s="50" t="s">
        <v>4727</v>
      </c>
      <c r="O776" s="64" t="s">
        <v>2440</v>
      </c>
      <c r="P776" s="65" t="s">
        <v>1553</v>
      </c>
      <c r="Q776" s="55" t="s">
        <v>4409</v>
      </c>
      <c r="R776" s="66" t="s">
        <v>40</v>
      </c>
      <c r="V776" s="63" t="s">
        <v>763</v>
      </c>
      <c r="W776" s="63" t="s">
        <v>14</v>
      </c>
      <c r="X776" s="67">
        <v>42327</v>
      </c>
      <c r="Y776" s="68" t="s">
        <v>4419</v>
      </c>
      <c r="Z776" s="67" t="s">
        <v>3839</v>
      </c>
      <c r="AB776" s="69" t="s">
        <v>3205</v>
      </c>
      <c r="AC776" s="63" t="s">
        <v>2811</v>
      </c>
      <c r="AD776" s="50" t="s">
        <v>4363</v>
      </c>
      <c r="AE776" s="70" t="s">
        <v>2441</v>
      </c>
      <c r="AG776" s="63" t="s">
        <v>4704</v>
      </c>
      <c r="AH776" s="63" t="s">
        <v>3994</v>
      </c>
      <c r="AI776" s="49" t="s">
        <v>1186</v>
      </c>
      <c r="AJ776" s="63" t="s">
        <v>3993</v>
      </c>
    </row>
    <row r="777" spans="1:52" ht="24" customHeight="1" x14ac:dyDescent="0.2">
      <c r="A777" s="78">
        <v>775</v>
      </c>
      <c r="B777" s="78" t="s">
        <v>798</v>
      </c>
      <c r="C777" s="78">
        <v>285</v>
      </c>
      <c r="D777" s="79">
        <v>42341</v>
      </c>
      <c r="E777" s="48" t="s">
        <v>4403</v>
      </c>
      <c r="F777" s="63" t="s">
        <v>1676</v>
      </c>
      <c r="G777" s="49" t="s">
        <v>1159</v>
      </c>
      <c r="H777" s="63" t="s">
        <v>3104</v>
      </c>
      <c r="I777" s="50" t="s">
        <v>4732</v>
      </c>
      <c r="K777" s="50" t="s">
        <v>4910</v>
      </c>
      <c r="M777" s="50" t="s">
        <v>4910</v>
      </c>
      <c r="N777" s="63" t="s">
        <v>3773</v>
      </c>
      <c r="O777" s="64" t="s">
        <v>3772</v>
      </c>
      <c r="P777" s="65" t="s">
        <v>1561</v>
      </c>
      <c r="Q777" s="55" t="s">
        <v>4409</v>
      </c>
      <c r="R777" s="66" t="s">
        <v>40</v>
      </c>
      <c r="V777" s="63" t="s">
        <v>763</v>
      </c>
      <c r="W777" s="63" t="s">
        <v>28</v>
      </c>
      <c r="Y777" s="68" t="s">
        <v>4359</v>
      </c>
      <c r="Z777" s="67" t="s">
        <v>3839</v>
      </c>
      <c r="AB777" s="69" t="s">
        <v>1624</v>
      </c>
      <c r="AC777" s="63" t="s">
        <v>4357</v>
      </c>
      <c r="AD777" s="50" t="s">
        <v>1626</v>
      </c>
      <c r="AH777" s="63" t="s">
        <v>4381</v>
      </c>
      <c r="AI777" s="49" t="s">
        <v>1186</v>
      </c>
      <c r="AJ777" s="63" t="s">
        <v>3738</v>
      </c>
      <c r="AK777" s="63" t="s">
        <v>3771</v>
      </c>
      <c r="AL777" s="63" t="s">
        <v>4235</v>
      </c>
    </row>
    <row r="778" spans="1:52" ht="24" customHeight="1" x14ac:dyDescent="0.2">
      <c r="A778" s="78">
        <v>776</v>
      </c>
      <c r="B778" s="78" t="s">
        <v>798</v>
      </c>
      <c r="C778" s="78">
        <v>286</v>
      </c>
      <c r="D778" s="79">
        <v>42342</v>
      </c>
      <c r="E778" s="48" t="s">
        <v>4403</v>
      </c>
      <c r="F778" s="63" t="s">
        <v>607</v>
      </c>
      <c r="G778" s="49" t="s">
        <v>1159</v>
      </c>
      <c r="I778" s="50" t="s">
        <v>4910</v>
      </c>
      <c r="J778" s="63" t="s">
        <v>5000</v>
      </c>
      <c r="K778" s="50" t="s">
        <v>4734</v>
      </c>
      <c r="L778" s="63" t="s">
        <v>5003</v>
      </c>
      <c r="M778" s="50" t="s">
        <v>4729</v>
      </c>
      <c r="N778" s="63" t="s">
        <v>5004</v>
      </c>
      <c r="O778" s="64" t="s">
        <v>5002</v>
      </c>
      <c r="P778" s="65">
        <v>21056</v>
      </c>
      <c r="Q778" s="55" t="s">
        <v>4411</v>
      </c>
      <c r="R778" s="66" t="s">
        <v>40</v>
      </c>
      <c r="U778" s="66" t="s">
        <v>5006</v>
      </c>
      <c r="V778" s="63" t="s">
        <v>762</v>
      </c>
      <c r="W778" s="63" t="s">
        <v>28</v>
      </c>
      <c r="X778" s="67">
        <v>42318</v>
      </c>
      <c r="Y778" s="68" t="s">
        <v>4420</v>
      </c>
      <c r="Z778" s="67" t="s">
        <v>5005</v>
      </c>
      <c r="AB778" s="69" t="s">
        <v>1896</v>
      </c>
      <c r="AC778" s="63" t="s">
        <v>4357</v>
      </c>
      <c r="AD778" s="50" t="s">
        <v>1626</v>
      </c>
      <c r="AH778" s="63" t="s">
        <v>5001</v>
      </c>
      <c r="AI778" s="49" t="s">
        <v>897</v>
      </c>
      <c r="AN778" s="63" t="s">
        <v>4994</v>
      </c>
    </row>
    <row r="779" spans="1:52" ht="24" customHeight="1" x14ac:dyDescent="0.2">
      <c r="A779" s="78">
        <v>777</v>
      </c>
      <c r="B779" s="78" t="s">
        <v>798</v>
      </c>
      <c r="C779" s="78">
        <v>287</v>
      </c>
      <c r="D779" s="79">
        <v>42342</v>
      </c>
      <c r="E779" s="48" t="s">
        <v>4403</v>
      </c>
      <c r="F779" s="63" t="s">
        <v>330</v>
      </c>
      <c r="G779" s="49" t="s">
        <v>1156</v>
      </c>
      <c r="I779" s="50" t="s">
        <v>4910</v>
      </c>
      <c r="J779" s="63" t="s">
        <v>5000</v>
      </c>
      <c r="K779" s="50" t="s">
        <v>4734</v>
      </c>
      <c r="L779" s="63" t="s">
        <v>4993</v>
      </c>
      <c r="M779" s="50" t="s">
        <v>4729</v>
      </c>
      <c r="N779" s="63" t="s">
        <v>4997</v>
      </c>
      <c r="O779" s="64" t="s">
        <v>4996</v>
      </c>
      <c r="P779" s="65">
        <v>25759</v>
      </c>
      <c r="Q779" s="55" t="s">
        <v>4410</v>
      </c>
      <c r="R779" s="66" t="s">
        <v>40</v>
      </c>
      <c r="U779" s="66" t="s">
        <v>49</v>
      </c>
      <c r="V779" s="63" t="s">
        <v>762</v>
      </c>
      <c r="W779" s="63" t="s">
        <v>49</v>
      </c>
      <c r="X779" s="67" t="s">
        <v>4998</v>
      </c>
      <c r="Y779" s="68" t="s">
        <v>4937</v>
      </c>
      <c r="Z779" s="67" t="s">
        <v>4999</v>
      </c>
      <c r="AB779" s="69" t="s">
        <v>1896</v>
      </c>
      <c r="AD779" s="50" t="s">
        <v>4359</v>
      </c>
      <c r="AH779" s="63" t="s">
        <v>4995</v>
      </c>
      <c r="AI779" s="49" t="s">
        <v>897</v>
      </c>
      <c r="AN779" s="63" t="s">
        <v>4983</v>
      </c>
      <c r="AO779" s="63" t="s">
        <v>4994</v>
      </c>
      <c r="AQ779" s="63" t="s">
        <v>4990</v>
      </c>
      <c r="AR779" s="63" t="s">
        <v>4991</v>
      </c>
      <c r="AS779" s="63" t="s">
        <v>4992</v>
      </c>
    </row>
    <row r="780" spans="1:52" ht="24" customHeight="1" x14ac:dyDescent="0.2">
      <c r="A780" s="78">
        <v>778</v>
      </c>
      <c r="B780" s="78" t="s">
        <v>798</v>
      </c>
      <c r="C780" s="78">
        <v>288</v>
      </c>
      <c r="D780" s="79">
        <v>42344</v>
      </c>
      <c r="E780" s="48" t="s">
        <v>4403</v>
      </c>
      <c r="F780" s="63" t="s">
        <v>4440</v>
      </c>
      <c r="G780" s="49" t="s">
        <v>1159</v>
      </c>
      <c r="H780" s="63" t="s">
        <v>3232</v>
      </c>
      <c r="I780" s="50" t="s">
        <v>4732</v>
      </c>
      <c r="K780" s="50" t="s">
        <v>4910</v>
      </c>
      <c r="M780" s="50" t="s">
        <v>4910</v>
      </c>
      <c r="O780" s="64" t="s">
        <v>3231</v>
      </c>
      <c r="P780" s="65" t="s">
        <v>1541</v>
      </c>
      <c r="Q780" s="55" t="s">
        <v>4406</v>
      </c>
      <c r="R780" s="66" t="s">
        <v>40</v>
      </c>
      <c r="V780" s="63" t="s">
        <v>763</v>
      </c>
      <c r="W780" s="63" t="s">
        <v>629</v>
      </c>
      <c r="Y780" s="68" t="s">
        <v>4359</v>
      </c>
      <c r="Z780" s="67" t="s">
        <v>3839</v>
      </c>
      <c r="AB780" s="69" t="s">
        <v>1647</v>
      </c>
      <c r="AC780" s="63" t="s">
        <v>4357</v>
      </c>
      <c r="AD780" s="50" t="s">
        <v>1626</v>
      </c>
      <c r="AH780" s="63" t="s">
        <v>4441</v>
      </c>
      <c r="AI780" s="49" t="s">
        <v>1186</v>
      </c>
      <c r="AJ780" s="63" t="s">
        <v>3230</v>
      </c>
    </row>
    <row r="781" spans="1:52" ht="24" customHeight="1" x14ac:dyDescent="0.2">
      <c r="A781" s="78">
        <v>779</v>
      </c>
      <c r="B781" s="78" t="s">
        <v>798</v>
      </c>
      <c r="C781" s="78">
        <v>289</v>
      </c>
      <c r="D781" s="79">
        <v>42346</v>
      </c>
      <c r="E781" s="48" t="s">
        <v>4403</v>
      </c>
      <c r="F781" s="63" t="s">
        <v>600</v>
      </c>
      <c r="G781" s="49" t="s">
        <v>1159</v>
      </c>
      <c r="H781" s="63" t="s">
        <v>4834</v>
      </c>
      <c r="I781" s="50" t="s">
        <v>4732</v>
      </c>
      <c r="K781" s="50" t="s">
        <v>4910</v>
      </c>
      <c r="M781" s="50" t="s">
        <v>4910</v>
      </c>
      <c r="Q781" s="55" t="s">
        <v>4359</v>
      </c>
      <c r="R781" s="66" t="s">
        <v>40</v>
      </c>
      <c r="V781" s="63" t="s">
        <v>763</v>
      </c>
      <c r="W781" s="63" t="s">
        <v>28</v>
      </c>
      <c r="Y781" s="68" t="s">
        <v>4359</v>
      </c>
      <c r="Z781" s="67" t="s">
        <v>3839</v>
      </c>
      <c r="AB781" s="69" t="s">
        <v>1629</v>
      </c>
      <c r="AC781" s="63" t="s">
        <v>4357</v>
      </c>
      <c r="AD781" s="50" t="s">
        <v>1626</v>
      </c>
      <c r="AH781" s="63" t="s">
        <v>4382</v>
      </c>
      <c r="AI781" s="49" t="s">
        <v>1186</v>
      </c>
      <c r="AJ781" s="63" t="s">
        <v>3938</v>
      </c>
    </row>
    <row r="782" spans="1:52" ht="24" customHeight="1" x14ac:dyDescent="0.2">
      <c r="A782" s="78">
        <v>780</v>
      </c>
      <c r="B782" s="78" t="s">
        <v>798</v>
      </c>
      <c r="C782" s="78">
        <v>290</v>
      </c>
      <c r="D782" s="79">
        <v>42349</v>
      </c>
      <c r="E782" s="48" t="s">
        <v>4403</v>
      </c>
      <c r="F782" s="63" t="s">
        <v>230</v>
      </c>
      <c r="G782" s="49" t="s">
        <v>1156</v>
      </c>
      <c r="I782" s="50" t="s">
        <v>4910</v>
      </c>
      <c r="J782" s="63" t="s">
        <v>1880</v>
      </c>
      <c r="K782" s="50" t="s">
        <v>4734</v>
      </c>
      <c r="L782" s="63" t="s">
        <v>2639</v>
      </c>
      <c r="M782" s="50" t="s">
        <v>2625</v>
      </c>
      <c r="N782" s="63" t="s">
        <v>1881</v>
      </c>
      <c r="O782" s="64" t="s">
        <v>1879</v>
      </c>
      <c r="Q782" s="55" t="s">
        <v>4359</v>
      </c>
      <c r="R782" s="66" t="s">
        <v>40</v>
      </c>
      <c r="S782" s="66" t="s">
        <v>870</v>
      </c>
      <c r="T782" s="66" t="s">
        <v>1883</v>
      </c>
      <c r="U782" s="66" t="s">
        <v>1368</v>
      </c>
      <c r="V782" s="63" t="s">
        <v>762</v>
      </c>
      <c r="W782" s="63" t="s">
        <v>50</v>
      </c>
      <c r="X782" s="67" t="s">
        <v>1524</v>
      </c>
      <c r="Y782" s="68" t="s">
        <v>4422</v>
      </c>
      <c r="Z782" s="67" t="s">
        <v>4513</v>
      </c>
      <c r="AB782" s="69" t="s">
        <v>1884</v>
      </c>
      <c r="AC782" s="63" t="s">
        <v>1660</v>
      </c>
      <c r="AD782" s="50" t="s">
        <v>4360</v>
      </c>
      <c r="AH782" s="63" t="s">
        <v>4612</v>
      </c>
      <c r="AI782" s="49" t="s">
        <v>897</v>
      </c>
      <c r="AN782" s="63" t="s">
        <v>1845</v>
      </c>
      <c r="AQ782" s="63" t="s">
        <v>1882</v>
      </c>
    </row>
    <row r="783" spans="1:52" ht="24" customHeight="1" x14ac:dyDescent="0.2">
      <c r="A783" s="78">
        <v>781</v>
      </c>
      <c r="B783" s="78" t="s">
        <v>798</v>
      </c>
      <c r="C783" s="78">
        <v>291</v>
      </c>
      <c r="D783" s="79">
        <v>42352</v>
      </c>
      <c r="E783" s="48" t="s">
        <v>4403</v>
      </c>
      <c r="F783" s="63" t="s">
        <v>1107</v>
      </c>
      <c r="G783" s="49" t="s">
        <v>1159</v>
      </c>
      <c r="H783" s="63" t="s">
        <v>3104</v>
      </c>
      <c r="I783" s="50" t="s">
        <v>4732</v>
      </c>
      <c r="K783" s="50" t="s">
        <v>4910</v>
      </c>
      <c r="M783" s="50" t="s">
        <v>4910</v>
      </c>
      <c r="N783" s="63" t="s">
        <v>3736</v>
      </c>
      <c r="O783" s="64" t="s">
        <v>3735</v>
      </c>
      <c r="P783" s="65" t="s">
        <v>1583</v>
      </c>
      <c r="Q783" s="55" t="s">
        <v>4407</v>
      </c>
      <c r="R783" s="66" t="s">
        <v>40</v>
      </c>
      <c r="T783" s="66" t="s">
        <v>55</v>
      </c>
      <c r="U783" s="66" t="s">
        <v>51</v>
      </c>
      <c r="V783" s="63" t="s">
        <v>763</v>
      </c>
      <c r="W783" s="63" t="s">
        <v>51</v>
      </c>
      <c r="X783" s="67" t="s">
        <v>3734</v>
      </c>
      <c r="Y783" s="68" t="s">
        <v>4419</v>
      </c>
      <c r="Z783" s="67" t="s">
        <v>3839</v>
      </c>
      <c r="AA783" s="69" t="s">
        <v>3733</v>
      </c>
      <c r="AB783" s="69" t="s">
        <v>3732</v>
      </c>
      <c r="AC783" s="63" t="s">
        <v>3731</v>
      </c>
      <c r="AD783" s="50" t="s">
        <v>1626</v>
      </c>
      <c r="AE783" s="70" t="s">
        <v>3737</v>
      </c>
      <c r="AH783" s="63" t="s">
        <v>4398</v>
      </c>
      <c r="AI783" s="49" t="s">
        <v>1186</v>
      </c>
      <c r="AJ783" s="63" t="s">
        <v>3730</v>
      </c>
    </row>
    <row r="784" spans="1:52" ht="24" customHeight="1" x14ac:dyDescent="0.2">
      <c r="A784" s="78">
        <v>782</v>
      </c>
      <c r="B784" s="78" t="s">
        <v>798</v>
      </c>
      <c r="C784" s="78">
        <v>292</v>
      </c>
      <c r="D784" s="79">
        <v>42355</v>
      </c>
      <c r="E784" s="48" t="s">
        <v>4403</v>
      </c>
      <c r="F784" s="63" t="s">
        <v>757</v>
      </c>
      <c r="G784" s="49" t="s">
        <v>1159</v>
      </c>
      <c r="H784" s="63" t="s">
        <v>4829</v>
      </c>
      <c r="I784" s="50" t="s">
        <v>4732</v>
      </c>
      <c r="K784" s="50" t="s">
        <v>4910</v>
      </c>
      <c r="L784" s="63" t="s">
        <v>2621</v>
      </c>
      <c r="M784" s="50" t="s">
        <v>4730</v>
      </c>
      <c r="N784" s="63" t="s">
        <v>1703</v>
      </c>
      <c r="O784" s="64" t="s">
        <v>3729</v>
      </c>
      <c r="P784" s="65" t="s">
        <v>1580</v>
      </c>
      <c r="Q784" s="55" t="s">
        <v>4411</v>
      </c>
      <c r="R784" s="66" t="s">
        <v>40</v>
      </c>
      <c r="V784" s="63" t="s">
        <v>763</v>
      </c>
      <c r="W784" s="63" t="s">
        <v>28</v>
      </c>
      <c r="Y784" s="68" t="s">
        <v>4359</v>
      </c>
      <c r="Z784" s="67" t="s">
        <v>3839</v>
      </c>
      <c r="AB784" s="69" t="s">
        <v>1622</v>
      </c>
      <c r="AC784" s="63" t="s">
        <v>4357</v>
      </c>
      <c r="AD784" s="50" t="s">
        <v>1626</v>
      </c>
      <c r="AH784" s="63" t="s">
        <v>3728</v>
      </c>
      <c r="AI784" s="49" t="s">
        <v>1186</v>
      </c>
      <c r="AJ784" s="63" t="s">
        <v>3727</v>
      </c>
    </row>
    <row r="785" spans="1:45" ht="24" customHeight="1" x14ac:dyDescent="0.2">
      <c r="A785" s="78">
        <v>783</v>
      </c>
      <c r="B785" s="78" t="s">
        <v>798</v>
      </c>
      <c r="C785" s="78">
        <v>293</v>
      </c>
      <c r="D785" s="79">
        <v>42359</v>
      </c>
      <c r="E785" s="48" t="s">
        <v>4403</v>
      </c>
      <c r="F785" s="63" t="s">
        <v>891</v>
      </c>
      <c r="G785" s="49" t="s">
        <v>1159</v>
      </c>
      <c r="H785" s="63" t="s">
        <v>4800</v>
      </c>
      <c r="I785" s="50" t="s">
        <v>4732</v>
      </c>
      <c r="J785" s="63" t="s">
        <v>4801</v>
      </c>
      <c r="K785" s="50" t="s">
        <v>4733</v>
      </c>
      <c r="L785" s="63" t="s">
        <v>3244</v>
      </c>
      <c r="M785" s="50" t="s">
        <v>2625</v>
      </c>
      <c r="N785" s="63" t="s">
        <v>57</v>
      </c>
      <c r="O785" s="64" t="s">
        <v>5049</v>
      </c>
      <c r="P785" s="65" t="s">
        <v>1559</v>
      </c>
      <c r="Q785" s="55" t="s">
        <v>4409</v>
      </c>
      <c r="R785" s="66" t="s">
        <v>40</v>
      </c>
      <c r="V785" s="63" t="s">
        <v>763</v>
      </c>
      <c r="W785" s="63" t="s">
        <v>47</v>
      </c>
      <c r="Y785" s="68" t="s">
        <v>4359</v>
      </c>
      <c r="Z785" s="67" t="s">
        <v>3839</v>
      </c>
      <c r="AB785" s="69" t="s">
        <v>1624</v>
      </c>
      <c r="AC785" s="63" t="s">
        <v>4357</v>
      </c>
      <c r="AD785" s="50" t="s">
        <v>1626</v>
      </c>
      <c r="AE785" s="70" t="s">
        <v>5050</v>
      </c>
      <c r="AH785" s="63" t="s">
        <v>3906</v>
      </c>
      <c r="AI785" s="49" t="s">
        <v>1186</v>
      </c>
      <c r="AJ785" s="63" t="s">
        <v>3905</v>
      </c>
      <c r="AK785" s="63" t="s">
        <v>5048</v>
      </c>
      <c r="AL785" s="63" t="s">
        <v>5051</v>
      </c>
    </row>
    <row r="786" spans="1:45" ht="24" customHeight="1" x14ac:dyDescent="0.2">
      <c r="A786" s="78">
        <v>784</v>
      </c>
      <c r="B786" s="78" t="s">
        <v>798</v>
      </c>
      <c r="C786" s="78">
        <v>294</v>
      </c>
      <c r="D786" s="79">
        <v>42369</v>
      </c>
      <c r="E786" s="48" t="s">
        <v>4403</v>
      </c>
      <c r="F786" s="63" t="s">
        <v>3601</v>
      </c>
      <c r="G786" s="49" t="s">
        <v>1156</v>
      </c>
      <c r="H786" s="63" t="s">
        <v>2841</v>
      </c>
      <c r="I786" s="50" t="s">
        <v>4732</v>
      </c>
      <c r="J786" s="63" t="s">
        <v>2533</v>
      </c>
      <c r="K786" s="50" t="s">
        <v>4734</v>
      </c>
      <c r="L786" s="63" t="s">
        <v>2662</v>
      </c>
      <c r="M786" s="50" t="s">
        <v>4730</v>
      </c>
      <c r="N786" s="63" t="s">
        <v>3422</v>
      </c>
      <c r="O786" s="64" t="s">
        <v>2465</v>
      </c>
      <c r="Q786" s="55" t="s">
        <v>4359</v>
      </c>
      <c r="R786" s="66" t="s">
        <v>40</v>
      </c>
      <c r="V786" s="63" t="s">
        <v>763</v>
      </c>
      <c r="W786" s="63" t="s">
        <v>4359</v>
      </c>
      <c r="Y786" s="68" t="s">
        <v>4359</v>
      </c>
      <c r="Z786" s="67" t="s">
        <v>3839</v>
      </c>
      <c r="AB786" s="69" t="s">
        <v>1636</v>
      </c>
      <c r="AC786" s="63" t="s">
        <v>1596</v>
      </c>
      <c r="AD786" s="50" t="s">
        <v>4361</v>
      </c>
      <c r="AH786" s="63" t="s">
        <v>5126</v>
      </c>
      <c r="AI786" s="49" t="s">
        <v>1186</v>
      </c>
      <c r="AJ786" s="63" t="s">
        <v>5125</v>
      </c>
      <c r="AN786" s="63" t="s">
        <v>1999</v>
      </c>
    </row>
    <row r="787" spans="1:45" ht="24" customHeight="1" x14ac:dyDescent="0.2">
      <c r="A787" s="78">
        <v>785</v>
      </c>
      <c r="B787" s="78" t="s">
        <v>798</v>
      </c>
      <c r="C787" s="78">
        <v>295</v>
      </c>
      <c r="D787" s="79">
        <v>42371</v>
      </c>
      <c r="E787" s="48" t="s">
        <v>4911</v>
      </c>
      <c r="F787" s="63" t="s">
        <v>903</v>
      </c>
      <c r="G787" s="49" t="s">
        <v>1156</v>
      </c>
      <c r="I787" s="50" t="s">
        <v>4910</v>
      </c>
      <c r="J787" s="63" t="s">
        <v>2481</v>
      </c>
      <c r="K787" s="50" t="s">
        <v>4734</v>
      </c>
      <c r="L787" s="63" t="s">
        <v>2671</v>
      </c>
      <c r="M787" s="50" t="s">
        <v>4730</v>
      </c>
      <c r="N787" s="63" t="s">
        <v>2482</v>
      </c>
      <c r="O787" s="64" t="s">
        <v>3787</v>
      </c>
      <c r="P787" s="65" t="s">
        <v>1566</v>
      </c>
      <c r="Q787" s="55" t="s">
        <v>4410</v>
      </c>
      <c r="R787" s="66" t="s">
        <v>40</v>
      </c>
      <c r="T787" s="66" t="s">
        <v>3788</v>
      </c>
      <c r="U787" s="66" t="s">
        <v>2480</v>
      </c>
      <c r="V787" s="63" t="s">
        <v>762</v>
      </c>
      <c r="W787" s="63" t="s">
        <v>220</v>
      </c>
      <c r="X787" s="67">
        <v>42280</v>
      </c>
      <c r="Y787" s="68" t="s">
        <v>4420</v>
      </c>
      <c r="Z787" s="67" t="s">
        <v>4552</v>
      </c>
      <c r="AA787" s="69" t="s">
        <v>4635</v>
      </c>
      <c r="AB787" s="69" t="s">
        <v>4553</v>
      </c>
      <c r="AC787" s="63" t="s">
        <v>4357</v>
      </c>
      <c r="AD787" s="50" t="s">
        <v>1626</v>
      </c>
      <c r="AG787" s="63" t="s">
        <v>5147</v>
      </c>
      <c r="AH787" s="63" t="s">
        <v>2479</v>
      </c>
      <c r="AI787" s="49" t="s">
        <v>1186</v>
      </c>
      <c r="AJ787" s="63" t="s">
        <v>2552</v>
      </c>
      <c r="AK787" s="63" t="s">
        <v>3786</v>
      </c>
      <c r="AN787" s="63" t="s">
        <v>5128</v>
      </c>
      <c r="AO787" s="63" t="s">
        <v>2478</v>
      </c>
      <c r="AP787" s="63" t="s">
        <v>5127</v>
      </c>
      <c r="AQ787" s="63" t="s">
        <v>5148</v>
      </c>
    </row>
    <row r="788" spans="1:45" ht="24" customHeight="1" x14ac:dyDescent="0.2">
      <c r="A788" s="78">
        <v>786</v>
      </c>
      <c r="B788" s="78" t="s">
        <v>798</v>
      </c>
      <c r="C788" s="78">
        <v>296</v>
      </c>
      <c r="D788" s="79">
        <v>42372</v>
      </c>
      <c r="E788" s="48" t="s">
        <v>4911</v>
      </c>
      <c r="F788" s="63" t="s">
        <v>601</v>
      </c>
      <c r="G788" s="49" t="s">
        <v>1159</v>
      </c>
      <c r="H788" s="63" t="s">
        <v>2220</v>
      </c>
      <c r="I788" s="50" t="s">
        <v>4732</v>
      </c>
      <c r="J788" s="63" t="s">
        <v>2483</v>
      </c>
      <c r="K788" s="50" t="s">
        <v>4734</v>
      </c>
      <c r="L788" s="63" t="s">
        <v>2626</v>
      </c>
      <c r="M788" s="50" t="s">
        <v>2625</v>
      </c>
      <c r="N788" s="63" t="s">
        <v>2485</v>
      </c>
      <c r="O788" s="64" t="s">
        <v>2469</v>
      </c>
      <c r="P788" s="65" t="s">
        <v>1561</v>
      </c>
      <c r="Q788" s="55" t="s">
        <v>4409</v>
      </c>
      <c r="R788" s="66" t="s">
        <v>40</v>
      </c>
      <c r="U788" s="66" t="s">
        <v>1411</v>
      </c>
      <c r="V788" s="63" t="s">
        <v>763</v>
      </c>
      <c r="W788" s="63" t="s">
        <v>49</v>
      </c>
      <c r="X788" s="67" t="s">
        <v>4082</v>
      </c>
      <c r="Y788" s="68" t="s">
        <v>4420</v>
      </c>
      <c r="Z788" s="67" t="s">
        <v>3839</v>
      </c>
      <c r="AA788" s="69" t="s">
        <v>2486</v>
      </c>
      <c r="AB788" s="69" t="s">
        <v>1615</v>
      </c>
      <c r="AC788" s="63" t="s">
        <v>1661</v>
      </c>
      <c r="AD788" s="50" t="s">
        <v>4362</v>
      </c>
      <c r="AE788" s="70" t="s">
        <v>2487</v>
      </c>
      <c r="AH788" s="63" t="s">
        <v>4207</v>
      </c>
      <c r="AI788" s="49" t="s">
        <v>1186</v>
      </c>
      <c r="AJ788" s="63" t="s">
        <v>2484</v>
      </c>
      <c r="AK788" s="63" t="s">
        <v>4206</v>
      </c>
    </row>
    <row r="789" spans="1:45" ht="24" customHeight="1" x14ac:dyDescent="0.2">
      <c r="A789" s="78">
        <v>787</v>
      </c>
      <c r="B789" s="78" t="s">
        <v>798</v>
      </c>
      <c r="C789" s="78">
        <v>297</v>
      </c>
      <c r="D789" s="79">
        <v>42373</v>
      </c>
      <c r="E789" s="48" t="s">
        <v>4911</v>
      </c>
      <c r="F789" s="63" t="s">
        <v>224</v>
      </c>
      <c r="G789" s="49" t="s">
        <v>1156</v>
      </c>
      <c r="H789" s="63" t="s">
        <v>1706</v>
      </c>
      <c r="I789" s="50" t="s">
        <v>4732</v>
      </c>
      <c r="K789" s="50" t="s">
        <v>4910</v>
      </c>
      <c r="M789" s="50" t="s">
        <v>4910</v>
      </c>
      <c r="O789" s="64" t="s">
        <v>3178</v>
      </c>
      <c r="P789" s="65" t="s">
        <v>1569</v>
      </c>
      <c r="Q789" s="55" t="s">
        <v>4410</v>
      </c>
      <c r="R789" s="66" t="s">
        <v>40</v>
      </c>
      <c r="T789" s="66" t="s">
        <v>296</v>
      </c>
      <c r="U789" s="66" t="s">
        <v>3180</v>
      </c>
      <c r="V789" s="63" t="s">
        <v>763</v>
      </c>
      <c r="W789" s="63" t="s">
        <v>725</v>
      </c>
      <c r="Y789" s="68" t="s">
        <v>4359</v>
      </c>
      <c r="Z789" s="67" t="s">
        <v>3839</v>
      </c>
      <c r="AA789" s="69" t="s">
        <v>3181</v>
      </c>
      <c r="AB789" s="69" t="s">
        <v>1650</v>
      </c>
      <c r="AC789" s="63" t="s">
        <v>2831</v>
      </c>
      <c r="AD789" s="50" t="s">
        <v>4360</v>
      </c>
      <c r="AH789" s="63" t="s">
        <v>3179</v>
      </c>
      <c r="AI789" s="49" t="s">
        <v>1186</v>
      </c>
      <c r="AJ789" s="63" t="s">
        <v>5129</v>
      </c>
      <c r="AK789" s="63" t="s">
        <v>3229</v>
      </c>
      <c r="AL789" s="63" t="s">
        <v>3726</v>
      </c>
      <c r="AM789" s="63" t="s">
        <v>3785</v>
      </c>
      <c r="AQ789" s="63" t="s">
        <v>3937</v>
      </c>
    </row>
    <row r="790" spans="1:45" ht="24" customHeight="1" x14ac:dyDescent="0.2">
      <c r="A790" s="78">
        <v>788</v>
      </c>
      <c r="B790" s="78" t="s">
        <v>798</v>
      </c>
      <c r="C790" s="78">
        <v>298</v>
      </c>
      <c r="D790" s="79">
        <v>42375</v>
      </c>
      <c r="E790" s="48" t="s">
        <v>4911</v>
      </c>
      <c r="F790" s="63" t="s">
        <v>2366</v>
      </c>
      <c r="G790" s="49" t="s">
        <v>1158</v>
      </c>
      <c r="I790" s="50" t="s">
        <v>4910</v>
      </c>
      <c r="J790" s="63" t="s">
        <v>2682</v>
      </c>
      <c r="K790" s="50" t="s">
        <v>4734</v>
      </c>
      <c r="L790" s="63" t="s">
        <v>2640</v>
      </c>
      <c r="M790" s="50" t="s">
        <v>2625</v>
      </c>
      <c r="O790" s="64" t="s">
        <v>2470</v>
      </c>
      <c r="Q790" s="55" t="s">
        <v>4359</v>
      </c>
      <c r="R790" s="66" t="s">
        <v>40</v>
      </c>
      <c r="U790" s="66" t="s">
        <v>2488</v>
      </c>
      <c r="V790" s="63" t="s">
        <v>762</v>
      </c>
      <c r="W790" s="63" t="s">
        <v>17</v>
      </c>
      <c r="Y790" s="68" t="s">
        <v>4359</v>
      </c>
      <c r="Z790" s="67" t="s">
        <v>4562</v>
      </c>
      <c r="AC790" s="63" t="s">
        <v>2258</v>
      </c>
      <c r="AD790" s="50" t="s">
        <v>2258</v>
      </c>
      <c r="AH790" s="63" t="s">
        <v>2490</v>
      </c>
      <c r="AI790" s="49" t="s">
        <v>897</v>
      </c>
      <c r="AN790" s="63" t="s">
        <v>1999</v>
      </c>
      <c r="AR790" s="63" t="s">
        <v>2489</v>
      </c>
    </row>
    <row r="791" spans="1:45" ht="24" customHeight="1" x14ac:dyDescent="0.2">
      <c r="A791" s="78">
        <v>789</v>
      </c>
      <c r="B791" s="78" t="s">
        <v>798</v>
      </c>
      <c r="C791" s="78">
        <v>299</v>
      </c>
      <c r="D791" s="79">
        <v>42378</v>
      </c>
      <c r="E791" s="48" t="s">
        <v>4911</v>
      </c>
      <c r="F791" s="63" t="s">
        <v>786</v>
      </c>
      <c r="G791" s="49" t="s">
        <v>786</v>
      </c>
      <c r="H791" s="63" t="s">
        <v>5163</v>
      </c>
      <c r="I791" s="50" t="s">
        <v>4733</v>
      </c>
      <c r="J791" s="63" t="s">
        <v>5132</v>
      </c>
      <c r="K791" s="50" t="s">
        <v>4733</v>
      </c>
      <c r="M791" s="50" t="s">
        <v>4910</v>
      </c>
      <c r="O791" s="64" t="s">
        <v>5130</v>
      </c>
      <c r="P791" s="65" t="s">
        <v>1551</v>
      </c>
      <c r="Q791" s="55" t="s">
        <v>4406</v>
      </c>
      <c r="R791" s="66" t="s">
        <v>40</v>
      </c>
      <c r="T791" s="66" t="s">
        <v>5131</v>
      </c>
      <c r="U791" s="66" t="s">
        <v>2364</v>
      </c>
      <c r="V791" s="63" t="s">
        <v>762</v>
      </c>
      <c r="W791" s="63" t="s">
        <v>44</v>
      </c>
      <c r="X791" s="67">
        <v>42378</v>
      </c>
      <c r="Y791" s="68" t="s">
        <v>4424</v>
      </c>
      <c r="Z791" s="67" t="s">
        <v>5133</v>
      </c>
      <c r="AC791" s="63" t="s">
        <v>2258</v>
      </c>
      <c r="AD791" s="50" t="s">
        <v>2258</v>
      </c>
      <c r="AG791" s="63" t="s">
        <v>5149</v>
      </c>
      <c r="AH791" s="63" t="s">
        <v>5138</v>
      </c>
      <c r="AI791" s="49" t="s">
        <v>1186</v>
      </c>
      <c r="AJ791" s="63" t="s">
        <v>5162</v>
      </c>
      <c r="AP791" s="63" t="s">
        <v>5135</v>
      </c>
      <c r="AQ791" s="63" t="s">
        <v>5134</v>
      </c>
      <c r="AR791" s="63" t="s">
        <v>5136</v>
      </c>
      <c r="AS791" s="63" t="s">
        <v>5137</v>
      </c>
    </row>
    <row r="792" spans="1:45" ht="24" customHeight="1" x14ac:dyDescent="0.2">
      <c r="A792" s="78">
        <v>790</v>
      </c>
      <c r="B792" s="78" t="s">
        <v>798</v>
      </c>
      <c r="C792" s="78">
        <v>300</v>
      </c>
      <c r="D792" s="79">
        <v>42385</v>
      </c>
      <c r="E792" s="48" t="s">
        <v>4911</v>
      </c>
      <c r="F792" s="63" t="s">
        <v>1814</v>
      </c>
      <c r="G792" s="49" t="s">
        <v>1156</v>
      </c>
      <c r="H792" s="63" t="s">
        <v>4813</v>
      </c>
      <c r="I792" s="50" t="s">
        <v>4732</v>
      </c>
      <c r="J792" s="63" t="s">
        <v>2253</v>
      </c>
      <c r="K792" s="50" t="s">
        <v>4734</v>
      </c>
      <c r="L792" s="63" t="s">
        <v>5140</v>
      </c>
      <c r="M792" s="50" t="s">
        <v>4729</v>
      </c>
      <c r="N792" s="63" t="s">
        <v>1794</v>
      </c>
      <c r="O792" s="64" t="s">
        <v>2468</v>
      </c>
      <c r="P792" s="65" t="s">
        <v>1557</v>
      </c>
      <c r="Q792" s="55" t="s">
        <v>4409</v>
      </c>
      <c r="R792" s="66" t="s">
        <v>40</v>
      </c>
      <c r="U792" s="66" t="s">
        <v>2534</v>
      </c>
      <c r="V792" s="63" t="s">
        <v>762</v>
      </c>
      <c r="W792" s="63" t="s">
        <v>7</v>
      </c>
      <c r="X792" s="67">
        <v>41586</v>
      </c>
      <c r="Y792" s="68" t="s">
        <v>4422</v>
      </c>
      <c r="Z792" s="67" t="s">
        <v>4505</v>
      </c>
      <c r="AA792" s="69" t="s">
        <v>4506</v>
      </c>
      <c r="AB792" s="69" t="s">
        <v>4507</v>
      </c>
      <c r="AC792" s="63" t="s">
        <v>4357</v>
      </c>
      <c r="AD792" s="50" t="s">
        <v>1626</v>
      </c>
      <c r="AG792" s="63" t="s">
        <v>5141</v>
      </c>
      <c r="AH792" s="63" t="s">
        <v>5143</v>
      </c>
      <c r="AI792" s="49" t="s">
        <v>1186</v>
      </c>
      <c r="AJ792" s="63" t="s">
        <v>5142</v>
      </c>
      <c r="AN792" s="63" t="s">
        <v>1999</v>
      </c>
      <c r="AO792" s="63" t="s">
        <v>2535</v>
      </c>
      <c r="AP792" s="63" t="s">
        <v>2491</v>
      </c>
      <c r="AQ792" s="63" t="s">
        <v>2536</v>
      </c>
      <c r="AR792" s="63" t="s">
        <v>5139</v>
      </c>
    </row>
    <row r="793" spans="1:45" ht="24" customHeight="1" x14ac:dyDescent="0.2">
      <c r="A793" s="78">
        <v>791</v>
      </c>
      <c r="B793" s="78" t="s">
        <v>798</v>
      </c>
      <c r="C793" s="78">
        <v>301</v>
      </c>
      <c r="D793" s="79">
        <v>42386</v>
      </c>
      <c r="E793" s="48" t="s">
        <v>4911</v>
      </c>
      <c r="F793" s="63" t="s">
        <v>2466</v>
      </c>
      <c r="G793" s="49" t="s">
        <v>1159</v>
      </c>
      <c r="H793" s="63" t="s">
        <v>2636</v>
      </c>
      <c r="I793" s="50" t="s">
        <v>4732</v>
      </c>
      <c r="K793" s="50" t="s">
        <v>4910</v>
      </c>
      <c r="M793" s="50" t="s">
        <v>4910</v>
      </c>
      <c r="N793" s="63" t="s">
        <v>2497</v>
      </c>
      <c r="O793" s="64" t="s">
        <v>2471</v>
      </c>
      <c r="P793" s="65" t="s">
        <v>1548</v>
      </c>
      <c r="Q793" s="55" t="s">
        <v>4406</v>
      </c>
      <c r="R793" s="66" t="s">
        <v>2472</v>
      </c>
      <c r="U793" s="66" t="s">
        <v>2494</v>
      </c>
      <c r="V793" s="63" t="s">
        <v>763</v>
      </c>
      <c r="W793" s="63" t="s">
        <v>41</v>
      </c>
      <c r="X793" s="67" t="s">
        <v>2496</v>
      </c>
      <c r="Y793" s="68" t="s">
        <v>4419</v>
      </c>
      <c r="Z793" s="67" t="s">
        <v>3839</v>
      </c>
      <c r="AB793" s="69" t="s">
        <v>2495</v>
      </c>
      <c r="AC793" s="63" t="s">
        <v>4357</v>
      </c>
      <c r="AD793" s="50" t="s">
        <v>1626</v>
      </c>
      <c r="AH793" s="63" t="s">
        <v>2493</v>
      </c>
      <c r="AI793" s="49" t="s">
        <v>1186</v>
      </c>
      <c r="AJ793" s="63" t="s">
        <v>2492</v>
      </c>
    </row>
    <row r="794" spans="1:45" ht="24" customHeight="1" x14ac:dyDescent="0.2">
      <c r="A794" s="78">
        <v>792</v>
      </c>
      <c r="B794" s="78" t="s">
        <v>798</v>
      </c>
      <c r="C794" s="78">
        <v>302</v>
      </c>
      <c r="D794" s="79">
        <v>42386</v>
      </c>
      <c r="E794" s="48" t="s">
        <v>4911</v>
      </c>
      <c r="F794" s="63" t="s">
        <v>2498</v>
      </c>
      <c r="G794" s="49" t="s">
        <v>1156</v>
      </c>
      <c r="H794" s="63" t="s">
        <v>2501</v>
      </c>
      <c r="I794" s="50" t="s">
        <v>4733</v>
      </c>
      <c r="K794" s="50" t="s">
        <v>4910</v>
      </c>
      <c r="L794" s="63" t="s">
        <v>3656</v>
      </c>
      <c r="M794" s="50" t="s">
        <v>4942</v>
      </c>
      <c r="N794" s="63" t="s">
        <v>2499</v>
      </c>
      <c r="O794" s="64" t="s">
        <v>5146</v>
      </c>
      <c r="P794" s="65" t="s">
        <v>1563</v>
      </c>
      <c r="Q794" s="55" t="s">
        <v>4410</v>
      </c>
      <c r="R794" s="66" t="s">
        <v>40</v>
      </c>
      <c r="U794" s="66" t="s">
        <v>14</v>
      </c>
      <c r="V794" s="63" t="s">
        <v>763</v>
      </c>
      <c r="W794" s="63" t="s">
        <v>53</v>
      </c>
      <c r="Y794" s="68" t="s">
        <v>4359</v>
      </c>
      <c r="Z794" s="67" t="s">
        <v>3839</v>
      </c>
      <c r="AB794" s="69" t="s">
        <v>1622</v>
      </c>
      <c r="AC794" s="63" t="s">
        <v>2340</v>
      </c>
      <c r="AD794" s="50" t="s">
        <v>4360</v>
      </c>
      <c r="AE794" s="70" t="s">
        <v>3654</v>
      </c>
      <c r="AG794" s="63" t="s">
        <v>3655</v>
      </c>
      <c r="AH794" s="63" t="s">
        <v>4383</v>
      </c>
      <c r="AI794" s="49" t="s">
        <v>1186</v>
      </c>
      <c r="AJ794" s="63" t="s">
        <v>2500</v>
      </c>
      <c r="AK794" s="63" t="s">
        <v>3653</v>
      </c>
      <c r="AL794" s="63" t="s">
        <v>5145</v>
      </c>
    </row>
    <row r="795" spans="1:45" ht="24" customHeight="1" x14ac:dyDescent="0.2">
      <c r="A795" s="78">
        <v>793</v>
      </c>
      <c r="B795" s="78" t="s">
        <v>798</v>
      </c>
      <c r="C795" s="78">
        <v>303</v>
      </c>
      <c r="D795" s="79">
        <v>42386</v>
      </c>
      <c r="E795" s="48" t="s">
        <v>4911</v>
      </c>
      <c r="F795" s="63" t="s">
        <v>3061</v>
      </c>
      <c r="G795" s="49" t="s">
        <v>1159</v>
      </c>
      <c r="H795" s="63" t="s">
        <v>2705</v>
      </c>
      <c r="I795" s="50" t="s">
        <v>4732</v>
      </c>
      <c r="K795" s="50" t="s">
        <v>4910</v>
      </c>
      <c r="L795" s="63" t="s">
        <v>2618</v>
      </c>
      <c r="M795" s="50" t="s">
        <v>2619</v>
      </c>
      <c r="O795" s="64" t="s">
        <v>3064</v>
      </c>
      <c r="P795" s="65" t="s">
        <v>3065</v>
      </c>
      <c r="Q795" s="55" t="s">
        <v>4407</v>
      </c>
      <c r="R795" s="66" t="s">
        <v>40</v>
      </c>
      <c r="U795" s="66" t="s">
        <v>729</v>
      </c>
      <c r="V795" s="63" t="s">
        <v>763</v>
      </c>
      <c r="W795" s="63" t="s">
        <v>729</v>
      </c>
      <c r="Y795" s="68" t="s">
        <v>4359</v>
      </c>
      <c r="Z795" s="67" t="s">
        <v>3839</v>
      </c>
      <c r="AB795" s="69" t="s">
        <v>1624</v>
      </c>
      <c r="AC795" s="63" t="s">
        <v>4357</v>
      </c>
      <c r="AD795" s="50" t="s">
        <v>1626</v>
      </c>
      <c r="AH795" s="63" t="s">
        <v>3063</v>
      </c>
      <c r="AI795" s="49" t="s">
        <v>1186</v>
      </c>
      <c r="AJ795" s="63" t="s">
        <v>3062</v>
      </c>
      <c r="AK795" s="63" t="s">
        <v>3725</v>
      </c>
      <c r="AL795" s="63" t="s">
        <v>5144</v>
      </c>
    </row>
    <row r="796" spans="1:45" ht="24" customHeight="1" x14ac:dyDescent="0.2">
      <c r="A796" s="78">
        <v>794</v>
      </c>
      <c r="B796" s="78" t="s">
        <v>798</v>
      </c>
      <c r="C796" s="78">
        <v>304</v>
      </c>
      <c r="D796" s="79">
        <v>42388</v>
      </c>
      <c r="E796" s="48" t="s">
        <v>4911</v>
      </c>
      <c r="F796" s="63" t="s">
        <v>615</v>
      </c>
      <c r="G796" s="49" t="s">
        <v>1157</v>
      </c>
      <c r="H796" s="63" t="s">
        <v>2636</v>
      </c>
      <c r="I796" s="50" t="s">
        <v>4732</v>
      </c>
      <c r="K796" s="50" t="s">
        <v>4910</v>
      </c>
      <c r="M796" s="50" t="s">
        <v>4910</v>
      </c>
      <c r="O796" s="64" t="s">
        <v>2473</v>
      </c>
      <c r="Q796" s="55" t="s">
        <v>4359</v>
      </c>
      <c r="R796" s="66" t="s">
        <v>40</v>
      </c>
      <c r="V796" s="63" t="s">
        <v>762</v>
      </c>
      <c r="W796" s="63" t="s">
        <v>4359</v>
      </c>
      <c r="X796" s="67" t="s">
        <v>4283</v>
      </c>
      <c r="Y796" s="68" t="s">
        <v>4422</v>
      </c>
      <c r="Z796" s="67" t="s">
        <v>4587</v>
      </c>
      <c r="AD796" s="50" t="s">
        <v>4359</v>
      </c>
      <c r="AG796" s="63" t="s">
        <v>2504</v>
      </c>
      <c r="AH796" s="63" t="s">
        <v>2503</v>
      </c>
      <c r="AI796" s="49" t="s">
        <v>897</v>
      </c>
      <c r="AN796" s="63" t="s">
        <v>1999</v>
      </c>
      <c r="AO796" s="63" t="s">
        <v>2502</v>
      </c>
    </row>
    <row r="797" spans="1:45" ht="24" customHeight="1" x14ac:dyDescent="0.2">
      <c r="A797" s="78">
        <v>795</v>
      </c>
      <c r="B797" s="78" t="s">
        <v>798</v>
      </c>
      <c r="C797" s="78">
        <v>305</v>
      </c>
      <c r="D797" s="79">
        <v>42390</v>
      </c>
      <c r="E797" s="48" t="s">
        <v>4911</v>
      </c>
      <c r="F797" s="63" t="s">
        <v>615</v>
      </c>
      <c r="G797" s="49" t="s">
        <v>1157</v>
      </c>
      <c r="I797" s="50" t="s">
        <v>4910</v>
      </c>
      <c r="J797" s="63" t="s">
        <v>2515</v>
      </c>
      <c r="K797" s="50" t="s">
        <v>4734</v>
      </c>
      <c r="L797" s="63" t="s">
        <v>5154</v>
      </c>
      <c r="M797" s="50" t="s">
        <v>4731</v>
      </c>
      <c r="N797" s="63" t="s">
        <v>1753</v>
      </c>
      <c r="O797" s="64" t="s">
        <v>5152</v>
      </c>
      <c r="P797" s="65" t="s">
        <v>1573</v>
      </c>
      <c r="Q797" s="55" t="s">
        <v>4411</v>
      </c>
      <c r="R797" s="66" t="s">
        <v>40</v>
      </c>
      <c r="T797" s="66" t="s">
        <v>4569</v>
      </c>
      <c r="U797" s="66" t="s">
        <v>2514</v>
      </c>
      <c r="V797" s="63" t="s">
        <v>762</v>
      </c>
      <c r="W797" s="63" t="s">
        <v>1775</v>
      </c>
      <c r="X797" s="67">
        <v>41825</v>
      </c>
      <c r="Y797" s="68" t="s">
        <v>4422</v>
      </c>
      <c r="Z797" s="67" t="s">
        <v>4567</v>
      </c>
      <c r="AB797" s="69" t="s">
        <v>4568</v>
      </c>
      <c r="AC797" s="63" t="s">
        <v>2516</v>
      </c>
      <c r="AD797" s="50" t="s">
        <v>4360</v>
      </c>
      <c r="AG797" s="63" t="s">
        <v>5151</v>
      </c>
      <c r="AH797" s="63" t="s">
        <v>2513</v>
      </c>
      <c r="AI797" s="49" t="s">
        <v>897</v>
      </c>
      <c r="AN797" s="63" t="s">
        <v>1999</v>
      </c>
      <c r="AO797" s="63" t="s">
        <v>2512</v>
      </c>
      <c r="AP797" s="63" t="s">
        <v>5150</v>
      </c>
      <c r="AQ797" s="63" t="s">
        <v>4167</v>
      </c>
      <c r="AR797" s="63" t="s">
        <v>5153</v>
      </c>
    </row>
    <row r="798" spans="1:45" ht="24" customHeight="1" x14ac:dyDescent="0.2">
      <c r="A798" s="78">
        <v>796</v>
      </c>
      <c r="B798" s="78" t="s">
        <v>798</v>
      </c>
      <c r="C798" s="78">
        <v>306</v>
      </c>
      <c r="D798" s="79">
        <v>42391</v>
      </c>
      <c r="E798" s="48" t="s">
        <v>4911</v>
      </c>
      <c r="F798" s="63" t="s">
        <v>903</v>
      </c>
      <c r="G798" s="49" t="s">
        <v>1156</v>
      </c>
      <c r="H798" s="63" t="s">
        <v>2939</v>
      </c>
      <c r="I798" s="50" t="s">
        <v>4732</v>
      </c>
      <c r="J798" s="63" t="s">
        <v>2510</v>
      </c>
      <c r="K798" s="50" t="s">
        <v>4734</v>
      </c>
      <c r="L798" s="63" t="s">
        <v>2637</v>
      </c>
      <c r="M798" s="50" t="s">
        <v>4730</v>
      </c>
      <c r="N798" s="63" t="s">
        <v>2511</v>
      </c>
      <c r="O798" s="64" t="s">
        <v>2938</v>
      </c>
      <c r="P798" s="65" t="s">
        <v>1567</v>
      </c>
      <c r="Q798" s="55" t="s">
        <v>4410</v>
      </c>
      <c r="R798" s="66" t="s">
        <v>40</v>
      </c>
      <c r="U798" s="66" t="s">
        <v>1977</v>
      </c>
      <c r="V798" s="63" t="s">
        <v>763</v>
      </c>
      <c r="W798" s="63" t="s">
        <v>14</v>
      </c>
      <c r="X798" s="67" t="s">
        <v>4403</v>
      </c>
      <c r="Y798" s="68" t="s">
        <v>4420</v>
      </c>
      <c r="Z798" s="67" t="s">
        <v>3839</v>
      </c>
      <c r="AA798" s="69" t="s">
        <v>2506</v>
      </c>
      <c r="AB798" s="69" t="s">
        <v>2505</v>
      </c>
      <c r="AC798" s="63" t="s">
        <v>1659</v>
      </c>
      <c r="AD798" s="50" t="s">
        <v>4360</v>
      </c>
      <c r="AE798" s="70" t="s">
        <v>2509</v>
      </c>
      <c r="AH798" s="63" t="s">
        <v>2508</v>
      </c>
      <c r="AI798" s="49" t="s">
        <v>1186</v>
      </c>
      <c r="AJ798" s="63" t="s">
        <v>2507</v>
      </c>
      <c r="AK798" s="63" t="s">
        <v>2940</v>
      </c>
      <c r="AL798" s="63" t="s">
        <v>3724</v>
      </c>
    </row>
    <row r="799" spans="1:45" ht="24" customHeight="1" x14ac:dyDescent="0.2">
      <c r="A799" s="78">
        <v>797</v>
      </c>
      <c r="B799" s="78" t="s">
        <v>798</v>
      </c>
      <c r="C799" s="78">
        <v>307</v>
      </c>
      <c r="D799" s="79">
        <v>42393</v>
      </c>
      <c r="E799" s="48" t="s">
        <v>4911</v>
      </c>
      <c r="F799" s="63" t="s">
        <v>2467</v>
      </c>
      <c r="G799" s="49" t="s">
        <v>1159</v>
      </c>
      <c r="I799" s="50" t="s">
        <v>4910</v>
      </c>
      <c r="J799" s="63" t="s">
        <v>2519</v>
      </c>
      <c r="K799" s="50" t="s">
        <v>4734</v>
      </c>
      <c r="L799" s="63" t="s">
        <v>2668</v>
      </c>
      <c r="M799" s="50" t="s">
        <v>4727</v>
      </c>
      <c r="O799" s="64" t="s">
        <v>2474</v>
      </c>
      <c r="P799" s="65" t="s">
        <v>1552</v>
      </c>
      <c r="Q799" s="55" t="s">
        <v>4409</v>
      </c>
      <c r="R799" s="66" t="s">
        <v>40</v>
      </c>
      <c r="V799" s="63" t="s">
        <v>763</v>
      </c>
      <c r="W799" s="63" t="s">
        <v>28</v>
      </c>
      <c r="Y799" s="68" t="s">
        <v>4359</v>
      </c>
      <c r="Z799" s="67" t="s">
        <v>3839</v>
      </c>
      <c r="AD799" s="50" t="s">
        <v>4359</v>
      </c>
      <c r="AH799" s="63" t="s">
        <v>2518</v>
      </c>
      <c r="AI799" s="49" t="s">
        <v>897</v>
      </c>
      <c r="AN799" s="63" t="s">
        <v>1999</v>
      </c>
      <c r="AO799" s="63" t="s">
        <v>2517</v>
      </c>
    </row>
    <row r="800" spans="1:45" ht="24" customHeight="1" x14ac:dyDescent="0.2">
      <c r="A800" s="78">
        <v>798</v>
      </c>
      <c r="B800" s="78" t="s">
        <v>798</v>
      </c>
      <c r="C800" s="78">
        <v>308</v>
      </c>
      <c r="D800" s="79">
        <v>42394</v>
      </c>
      <c r="E800" s="48" t="s">
        <v>4911</v>
      </c>
      <c r="F800" s="63" t="s">
        <v>786</v>
      </c>
      <c r="G800" s="49" t="s">
        <v>786</v>
      </c>
      <c r="H800" s="63" t="s">
        <v>5163</v>
      </c>
      <c r="I800" s="50" t="s">
        <v>4733</v>
      </c>
      <c r="J800" s="63" t="s">
        <v>5186</v>
      </c>
      <c r="K800" s="50" t="s">
        <v>4733</v>
      </c>
      <c r="M800" s="50" t="s">
        <v>4910</v>
      </c>
      <c r="O800" s="64" t="s">
        <v>5183</v>
      </c>
      <c r="P800" s="65" t="s">
        <v>1553</v>
      </c>
      <c r="Q800" s="55" t="s">
        <v>4409</v>
      </c>
      <c r="R800" s="66" t="s">
        <v>40</v>
      </c>
      <c r="S800" s="66" t="s">
        <v>13</v>
      </c>
      <c r="T800" s="66" t="s">
        <v>5184</v>
      </c>
      <c r="U800" s="66" t="s">
        <v>5182</v>
      </c>
      <c r="V800" s="63" t="s">
        <v>762</v>
      </c>
      <c r="W800" s="63" t="s">
        <v>41</v>
      </c>
      <c r="X800" s="67">
        <v>42379</v>
      </c>
      <c r="Y800" s="68" t="s">
        <v>4419</v>
      </c>
      <c r="Z800" s="67" t="s">
        <v>5181</v>
      </c>
      <c r="AA800" s="69" t="s">
        <v>5187</v>
      </c>
      <c r="AC800" s="63" t="s">
        <v>2258</v>
      </c>
      <c r="AD800" s="50" t="s">
        <v>2258</v>
      </c>
      <c r="AG800" s="63" t="s">
        <v>5185</v>
      </c>
      <c r="AH800" s="63" t="s">
        <v>5179</v>
      </c>
      <c r="AI800" s="49" t="s">
        <v>1186</v>
      </c>
      <c r="AJ800" s="63" t="s">
        <v>5178</v>
      </c>
      <c r="AK800" s="63" t="s">
        <v>5188</v>
      </c>
      <c r="AN800" s="63" t="s">
        <v>5177</v>
      </c>
      <c r="AO800" s="63" t="s">
        <v>5180</v>
      </c>
      <c r="AP800" s="63" t="s">
        <v>5180</v>
      </c>
    </row>
    <row r="801" spans="1:45" ht="24" customHeight="1" x14ac:dyDescent="0.2">
      <c r="A801" s="78">
        <v>799</v>
      </c>
      <c r="B801" s="78" t="s">
        <v>798</v>
      </c>
      <c r="C801" s="78">
        <v>309</v>
      </c>
      <c r="D801" s="79">
        <v>42395</v>
      </c>
      <c r="E801" s="48" t="s">
        <v>4911</v>
      </c>
      <c r="F801" s="63" t="s">
        <v>4455</v>
      </c>
      <c r="G801" s="49" t="s">
        <v>4425</v>
      </c>
      <c r="H801" s="63" t="s">
        <v>2636</v>
      </c>
      <c r="I801" s="50" t="s">
        <v>4732</v>
      </c>
      <c r="J801" s="63" t="s">
        <v>3919</v>
      </c>
      <c r="K801" s="50" t="s">
        <v>4733</v>
      </c>
      <c r="M801" s="50" t="s">
        <v>4910</v>
      </c>
      <c r="N801" s="63" t="s">
        <v>1976</v>
      </c>
      <c r="O801" s="64" t="s">
        <v>5161</v>
      </c>
      <c r="P801" s="65" t="s">
        <v>1562</v>
      </c>
      <c r="Q801" s="55" t="s">
        <v>4410</v>
      </c>
      <c r="R801" s="66" t="s">
        <v>40</v>
      </c>
      <c r="T801" s="66" t="s">
        <v>296</v>
      </c>
      <c r="U801" s="66" t="s">
        <v>5155</v>
      </c>
      <c r="V801" s="63" t="s">
        <v>762</v>
      </c>
      <c r="W801" s="63" t="s">
        <v>60</v>
      </c>
      <c r="X801" s="67">
        <v>42393</v>
      </c>
      <c r="Y801" s="68" t="s">
        <v>4424</v>
      </c>
      <c r="Z801" s="67" t="s">
        <v>1974</v>
      </c>
      <c r="AB801" s="69" t="s">
        <v>1975</v>
      </c>
      <c r="AC801" s="63" t="s">
        <v>4357</v>
      </c>
      <c r="AD801" s="50" t="s">
        <v>1626</v>
      </c>
      <c r="AG801" s="63" t="s">
        <v>5158</v>
      </c>
      <c r="AH801" s="63" t="s">
        <v>2521</v>
      </c>
      <c r="AI801" s="49" t="s">
        <v>1186</v>
      </c>
      <c r="AJ801" s="63" t="s">
        <v>2520</v>
      </c>
      <c r="AK801" s="63" t="s">
        <v>5156</v>
      </c>
      <c r="AL801" s="63" t="s">
        <v>5157</v>
      </c>
      <c r="AO801" s="63" t="s">
        <v>5160</v>
      </c>
      <c r="AP801" s="63" t="s">
        <v>1900</v>
      </c>
      <c r="AQ801" s="63" t="s">
        <v>5159</v>
      </c>
    </row>
    <row r="802" spans="1:45" ht="24" customHeight="1" x14ac:dyDescent="0.2">
      <c r="A802" s="78">
        <v>800</v>
      </c>
      <c r="B802" s="78" t="s">
        <v>798</v>
      </c>
      <c r="C802" s="78">
        <v>310</v>
      </c>
      <c r="D802" s="79">
        <v>42396</v>
      </c>
      <c r="E802" s="48" t="s">
        <v>4911</v>
      </c>
      <c r="F802" s="63" t="s">
        <v>2475</v>
      </c>
      <c r="G802" s="49" t="s">
        <v>4425</v>
      </c>
      <c r="I802" s="50" t="s">
        <v>4910</v>
      </c>
      <c r="J802" s="63" t="s">
        <v>5089</v>
      </c>
      <c r="K802" s="50" t="s">
        <v>4733</v>
      </c>
      <c r="M802" s="50" t="s">
        <v>4910</v>
      </c>
      <c r="O802" s="64" t="s">
        <v>2522</v>
      </c>
      <c r="Q802" s="55" t="s">
        <v>4359</v>
      </c>
      <c r="R802" s="66" t="s">
        <v>40</v>
      </c>
      <c r="U802" s="66" t="s">
        <v>1404</v>
      </c>
      <c r="V802" s="63" t="s">
        <v>762</v>
      </c>
      <c r="W802" s="63" t="s">
        <v>28</v>
      </c>
      <c r="X802" s="67">
        <v>42392</v>
      </c>
      <c r="Y802" s="68" t="s">
        <v>4419</v>
      </c>
      <c r="Z802" s="67" t="s">
        <v>2524</v>
      </c>
      <c r="AB802" s="69" t="s">
        <v>1896</v>
      </c>
      <c r="AC802" s="63" t="s">
        <v>2258</v>
      </c>
      <c r="AD802" s="50" t="s">
        <v>2258</v>
      </c>
      <c r="AG802" s="63" t="s">
        <v>2525</v>
      </c>
      <c r="AH802" s="63" t="s">
        <v>4595</v>
      </c>
      <c r="AI802" s="49" t="s">
        <v>897</v>
      </c>
      <c r="AN802" s="63" t="s">
        <v>1999</v>
      </c>
      <c r="AO802" s="63" t="s">
        <v>2523</v>
      </c>
    </row>
    <row r="803" spans="1:45" ht="24" customHeight="1" x14ac:dyDescent="0.2">
      <c r="A803" s="78">
        <v>801</v>
      </c>
      <c r="B803" s="78" t="s">
        <v>798</v>
      </c>
      <c r="C803" s="78">
        <v>311</v>
      </c>
      <c r="D803" s="79">
        <v>42398</v>
      </c>
      <c r="E803" s="48" t="s">
        <v>4911</v>
      </c>
      <c r="F803" s="63" t="s">
        <v>2532</v>
      </c>
      <c r="G803" s="49" t="s">
        <v>1159</v>
      </c>
      <c r="I803" s="50" t="s">
        <v>4910</v>
      </c>
      <c r="J803" s="63" t="s">
        <v>2253</v>
      </c>
      <c r="K803" s="50" t="s">
        <v>4734</v>
      </c>
      <c r="M803" s="50" t="s">
        <v>4910</v>
      </c>
      <c r="O803" s="64" t="s">
        <v>2477</v>
      </c>
      <c r="P803" s="65" t="s">
        <v>1538</v>
      </c>
      <c r="Q803" s="55" t="s">
        <v>4408</v>
      </c>
      <c r="R803" s="66" t="s">
        <v>40</v>
      </c>
      <c r="V803" s="63" t="s">
        <v>763</v>
      </c>
      <c r="W803" s="63" t="s">
        <v>47</v>
      </c>
      <c r="Y803" s="68" t="s">
        <v>4359</v>
      </c>
      <c r="Z803" s="67" t="s">
        <v>3839</v>
      </c>
      <c r="AD803" s="50" t="s">
        <v>4359</v>
      </c>
      <c r="AH803" s="63" t="s">
        <v>2531</v>
      </c>
      <c r="AI803" s="49" t="s">
        <v>897</v>
      </c>
      <c r="AN803" s="63" t="s">
        <v>1999</v>
      </c>
      <c r="AO803" s="63" t="s">
        <v>2530</v>
      </c>
    </row>
    <row r="804" spans="1:45" ht="24" customHeight="1" x14ac:dyDescent="0.2">
      <c r="A804" s="78">
        <v>802</v>
      </c>
      <c r="B804" s="78" t="s">
        <v>798</v>
      </c>
      <c r="C804" s="78">
        <v>312</v>
      </c>
      <c r="D804" s="79">
        <v>42399</v>
      </c>
      <c r="E804" s="48" t="s">
        <v>4911</v>
      </c>
      <c r="F804" s="63" t="s">
        <v>829</v>
      </c>
      <c r="G804" s="49" t="s">
        <v>1159</v>
      </c>
      <c r="H804" s="63" t="s">
        <v>1706</v>
      </c>
      <c r="I804" s="50" t="s">
        <v>4732</v>
      </c>
      <c r="J804" s="63" t="s">
        <v>2528</v>
      </c>
      <c r="K804" s="50" t="s">
        <v>4734</v>
      </c>
      <c r="L804" s="63" t="s">
        <v>2654</v>
      </c>
      <c r="M804" s="50" t="s">
        <v>4729</v>
      </c>
      <c r="N804" s="63" t="s">
        <v>3024</v>
      </c>
      <c r="O804" s="64" t="s">
        <v>3992</v>
      </c>
      <c r="Q804" s="55" t="s">
        <v>4359</v>
      </c>
      <c r="R804" s="66" t="s">
        <v>40</v>
      </c>
      <c r="V804" s="63" t="s">
        <v>763</v>
      </c>
      <c r="W804" s="63" t="s">
        <v>14</v>
      </c>
      <c r="X804" s="67">
        <v>42398</v>
      </c>
      <c r="Y804" s="68" t="s">
        <v>4424</v>
      </c>
      <c r="Z804" s="67" t="s">
        <v>3839</v>
      </c>
      <c r="AB804" s="69" t="s">
        <v>1622</v>
      </c>
      <c r="AC804" s="63" t="s">
        <v>4357</v>
      </c>
      <c r="AD804" s="50" t="s">
        <v>1626</v>
      </c>
      <c r="AH804" s="63" t="s">
        <v>2527</v>
      </c>
      <c r="AI804" s="49" t="s">
        <v>1186</v>
      </c>
      <c r="AJ804" s="63" t="s">
        <v>2526</v>
      </c>
      <c r="AK804" s="63" t="s">
        <v>3652</v>
      </c>
      <c r="AL804" s="63" t="s">
        <v>3991</v>
      </c>
      <c r="AM804" s="63" t="s">
        <v>5164</v>
      </c>
    </row>
    <row r="805" spans="1:45" ht="24" customHeight="1" x14ac:dyDescent="0.2">
      <c r="A805" s="78">
        <v>803</v>
      </c>
      <c r="B805" s="78" t="s">
        <v>798</v>
      </c>
      <c r="C805" s="78">
        <v>313</v>
      </c>
      <c r="D805" s="79">
        <v>42400</v>
      </c>
      <c r="E805" s="48" t="s">
        <v>4911</v>
      </c>
      <c r="F805" s="63" t="s">
        <v>873</v>
      </c>
      <c r="G805" s="49" t="s">
        <v>1159</v>
      </c>
      <c r="I805" s="50" t="s">
        <v>4910</v>
      </c>
      <c r="J805" s="63" t="s">
        <v>5171</v>
      </c>
      <c r="K805" s="50" t="s">
        <v>4733</v>
      </c>
      <c r="M805" s="50" t="s">
        <v>4910</v>
      </c>
      <c r="N805" s="63" t="s">
        <v>57</v>
      </c>
      <c r="O805" s="64" t="s">
        <v>2476</v>
      </c>
      <c r="P805" s="65" t="s">
        <v>1553</v>
      </c>
      <c r="Q805" s="55" t="s">
        <v>4409</v>
      </c>
      <c r="R805" s="66" t="s">
        <v>40</v>
      </c>
      <c r="S805" s="66" t="s">
        <v>5167</v>
      </c>
      <c r="U805" s="66" t="s">
        <v>5168</v>
      </c>
      <c r="V805" s="63" t="s">
        <v>762</v>
      </c>
      <c r="W805" s="63" t="s">
        <v>14</v>
      </c>
      <c r="X805" s="67">
        <v>42389</v>
      </c>
      <c r="Y805" s="68" t="s">
        <v>4419</v>
      </c>
      <c r="Z805" s="67" t="s">
        <v>5174</v>
      </c>
      <c r="AA805" s="69" t="s">
        <v>5173</v>
      </c>
      <c r="AB805" s="69" t="s">
        <v>1896</v>
      </c>
      <c r="AC805" s="63" t="s">
        <v>4357</v>
      </c>
      <c r="AD805" s="50" t="s">
        <v>1626</v>
      </c>
      <c r="AH805" s="63" t="s">
        <v>4614</v>
      </c>
      <c r="AI805" s="49" t="s">
        <v>897</v>
      </c>
      <c r="AN805" s="63" t="s">
        <v>1999</v>
      </c>
      <c r="AO805" s="63" t="s">
        <v>2529</v>
      </c>
      <c r="AP805" s="63" t="s">
        <v>5172</v>
      </c>
      <c r="AQ805" s="63" t="s">
        <v>5170</v>
      </c>
      <c r="AS805" s="63" t="s">
        <v>5169</v>
      </c>
    </row>
    <row r="806" spans="1:45" ht="24" customHeight="1" x14ac:dyDescent="0.2">
      <c r="A806" s="78">
        <v>804</v>
      </c>
      <c r="B806" s="78" t="s">
        <v>798</v>
      </c>
      <c r="C806" s="78">
        <v>314</v>
      </c>
      <c r="D806" s="79">
        <v>42404</v>
      </c>
      <c r="E806" s="48" t="s">
        <v>4911</v>
      </c>
      <c r="F806" s="63" t="s">
        <v>3601</v>
      </c>
      <c r="G806" s="49" t="s">
        <v>1156</v>
      </c>
      <c r="H806" s="63" t="s">
        <v>4852</v>
      </c>
      <c r="I806" s="50" t="s">
        <v>4732</v>
      </c>
      <c r="K806" s="50" t="s">
        <v>4910</v>
      </c>
      <c r="M806" s="50" t="s">
        <v>4910</v>
      </c>
      <c r="N806" s="63" t="s">
        <v>2356</v>
      </c>
      <c r="O806" s="64" t="s">
        <v>5175</v>
      </c>
      <c r="P806" s="65" t="s">
        <v>1566</v>
      </c>
      <c r="Q806" s="55" t="s">
        <v>4410</v>
      </c>
      <c r="R806" s="66" t="s">
        <v>40</v>
      </c>
      <c r="U806" s="66" t="s">
        <v>2551</v>
      </c>
      <c r="V806" s="63" t="s">
        <v>763</v>
      </c>
      <c r="W806" s="63" t="s">
        <v>4359</v>
      </c>
      <c r="Y806" s="68" t="s">
        <v>4359</v>
      </c>
      <c r="Z806" s="67" t="s">
        <v>3839</v>
      </c>
      <c r="AD806" s="50" t="s">
        <v>4359</v>
      </c>
      <c r="AH806" s="63" t="s">
        <v>3600</v>
      </c>
      <c r="AI806" s="49" t="s">
        <v>1186</v>
      </c>
      <c r="AJ806" s="63" t="s">
        <v>2550</v>
      </c>
      <c r="AK806" s="63" t="s">
        <v>3599</v>
      </c>
      <c r="AL806" s="63" t="s">
        <v>5176</v>
      </c>
    </row>
    <row r="807" spans="1:45" ht="24" customHeight="1" x14ac:dyDescent="0.2">
      <c r="A807" s="78">
        <v>805</v>
      </c>
      <c r="B807" s="78" t="s">
        <v>798</v>
      </c>
      <c r="C807" s="78">
        <v>315</v>
      </c>
      <c r="D807" s="79">
        <v>42404</v>
      </c>
      <c r="E807" s="48" t="s">
        <v>4911</v>
      </c>
      <c r="F807" s="63" t="s">
        <v>1128</v>
      </c>
      <c r="G807" s="49" t="s">
        <v>1159</v>
      </c>
      <c r="I807" s="50" t="s">
        <v>4910</v>
      </c>
      <c r="K807" s="50" t="s">
        <v>4910</v>
      </c>
      <c r="M807" s="50" t="s">
        <v>4910</v>
      </c>
      <c r="Q807" s="55" t="s">
        <v>4359</v>
      </c>
      <c r="R807" s="66" t="s">
        <v>40</v>
      </c>
      <c r="V807" s="63" t="s">
        <v>763</v>
      </c>
      <c r="W807" s="63" t="s">
        <v>14</v>
      </c>
      <c r="Y807" s="68" t="s">
        <v>4359</v>
      </c>
      <c r="Z807" s="67" t="s">
        <v>3839</v>
      </c>
      <c r="AD807" s="50" t="s">
        <v>4359</v>
      </c>
      <c r="AH807" s="63" t="s">
        <v>2549</v>
      </c>
      <c r="AI807" s="49" t="s">
        <v>1186</v>
      </c>
      <c r="AJ807" s="63" t="s">
        <v>2548</v>
      </c>
    </row>
    <row r="808" spans="1:45" ht="24" customHeight="1" x14ac:dyDescent="0.2">
      <c r="A808" s="78">
        <v>806</v>
      </c>
      <c r="B808" s="78" t="s">
        <v>798</v>
      </c>
      <c r="C808" s="78">
        <v>316</v>
      </c>
      <c r="D808" s="79">
        <v>42407</v>
      </c>
      <c r="E808" s="48" t="s">
        <v>4911</v>
      </c>
      <c r="F808" s="63" t="s">
        <v>619</v>
      </c>
      <c r="G808" s="49" t="s">
        <v>1159</v>
      </c>
      <c r="H808" s="63" t="s">
        <v>1706</v>
      </c>
      <c r="I808" s="50" t="s">
        <v>4732</v>
      </c>
      <c r="J808" s="63" t="s">
        <v>5124</v>
      </c>
      <c r="K808" s="50" t="s">
        <v>4734</v>
      </c>
      <c r="L808" s="63" t="s">
        <v>2637</v>
      </c>
      <c r="M808" s="50" t="s">
        <v>4730</v>
      </c>
      <c r="N808" s="63" t="s">
        <v>5082</v>
      </c>
      <c r="O808" s="64" t="s">
        <v>5120</v>
      </c>
      <c r="Q808" s="55" t="s">
        <v>4359</v>
      </c>
      <c r="R808" s="66" t="s">
        <v>40</v>
      </c>
      <c r="U808" s="66" t="s">
        <v>2567</v>
      </c>
      <c r="V808" s="63" t="s">
        <v>762</v>
      </c>
      <c r="W808" s="63" t="s">
        <v>28</v>
      </c>
      <c r="X808" s="67">
        <v>42402</v>
      </c>
      <c r="Y808" s="68" t="s">
        <v>4419</v>
      </c>
      <c r="Z808" s="67" t="s">
        <v>5122</v>
      </c>
      <c r="AB808" s="69" t="s">
        <v>1896</v>
      </c>
      <c r="AC808" s="63" t="s">
        <v>4357</v>
      </c>
      <c r="AD808" s="50" t="s">
        <v>1626</v>
      </c>
      <c r="AG808" s="63" t="s">
        <v>5123</v>
      </c>
      <c r="AH808" s="63" t="s">
        <v>2547</v>
      </c>
      <c r="AI808" s="49" t="s">
        <v>1186</v>
      </c>
      <c r="AJ808" s="63" t="s">
        <v>2546</v>
      </c>
      <c r="AK808" s="63" t="s">
        <v>5118</v>
      </c>
      <c r="AN808" s="63" t="s">
        <v>5121</v>
      </c>
      <c r="AQ808" s="63" t="s">
        <v>5119</v>
      </c>
    </row>
    <row r="809" spans="1:45" ht="24" customHeight="1" x14ac:dyDescent="0.2">
      <c r="A809" s="78">
        <v>807</v>
      </c>
      <c r="B809" s="78" t="s">
        <v>798</v>
      </c>
      <c r="C809" s="78">
        <v>317</v>
      </c>
      <c r="D809" s="79">
        <v>42410</v>
      </c>
      <c r="E809" s="48" t="s">
        <v>4911</v>
      </c>
      <c r="F809" s="63" t="s">
        <v>2537</v>
      </c>
      <c r="G809" s="49" t="s">
        <v>1159</v>
      </c>
      <c r="H809" s="63" t="s">
        <v>4858</v>
      </c>
      <c r="I809" s="50" t="s">
        <v>4732</v>
      </c>
      <c r="J809" s="63" t="s">
        <v>2544</v>
      </c>
      <c r="K809" s="50" t="s">
        <v>4734</v>
      </c>
      <c r="L809" s="63" t="s">
        <v>2678</v>
      </c>
      <c r="M809" s="50" t="s">
        <v>4729</v>
      </c>
      <c r="N809" s="63" t="s">
        <v>2543</v>
      </c>
      <c r="O809" s="64" t="s">
        <v>2539</v>
      </c>
      <c r="P809" s="65" t="s">
        <v>1556</v>
      </c>
      <c r="Q809" s="55" t="s">
        <v>4409</v>
      </c>
      <c r="R809" s="66" t="s">
        <v>40</v>
      </c>
      <c r="T809" s="66" t="s">
        <v>4166</v>
      </c>
      <c r="U809" s="66" t="s">
        <v>49</v>
      </c>
      <c r="V809" s="63" t="s">
        <v>763</v>
      </c>
      <c r="W809" s="63" t="s">
        <v>49</v>
      </c>
      <c r="X809" s="67" t="s">
        <v>4403</v>
      </c>
      <c r="Y809" s="68" t="s">
        <v>4422</v>
      </c>
      <c r="Z809" s="67" t="s">
        <v>3839</v>
      </c>
      <c r="AA809" s="69" t="s">
        <v>2545</v>
      </c>
      <c r="AD809" s="50" t="s">
        <v>4359</v>
      </c>
      <c r="AH809" s="63" t="s">
        <v>4165</v>
      </c>
      <c r="AI809" s="49" t="s">
        <v>1186</v>
      </c>
      <c r="AJ809" s="63" t="s">
        <v>4164</v>
      </c>
      <c r="AN809" s="63" t="s">
        <v>1999</v>
      </c>
      <c r="AQ809" s="63" t="s">
        <v>2542</v>
      </c>
    </row>
    <row r="810" spans="1:45" ht="24" customHeight="1" x14ac:dyDescent="0.2">
      <c r="A810" s="78">
        <v>808</v>
      </c>
      <c r="B810" s="78" t="s">
        <v>798</v>
      </c>
      <c r="C810" s="78">
        <v>318</v>
      </c>
      <c r="D810" s="79">
        <v>42411</v>
      </c>
      <c r="E810" s="48" t="s">
        <v>4911</v>
      </c>
      <c r="F810" s="63" t="s">
        <v>621</v>
      </c>
      <c r="G810" s="49" t="s">
        <v>1159</v>
      </c>
      <c r="H810" s="63" t="s">
        <v>3189</v>
      </c>
      <c r="I810" s="50" t="s">
        <v>4732</v>
      </c>
      <c r="J810" s="63" t="s">
        <v>3908</v>
      </c>
      <c r="K810" s="50" t="s">
        <v>4733</v>
      </c>
      <c r="M810" s="50" t="s">
        <v>4910</v>
      </c>
      <c r="N810" s="63" t="s">
        <v>2217</v>
      </c>
      <c r="O810" s="64" t="s">
        <v>2538</v>
      </c>
      <c r="P810" s="65" t="s">
        <v>1557</v>
      </c>
      <c r="Q810" s="55" t="s">
        <v>4409</v>
      </c>
      <c r="R810" s="66" t="s">
        <v>40</v>
      </c>
      <c r="U810" s="66" t="s">
        <v>5092</v>
      </c>
      <c r="V810" s="63" t="s">
        <v>763</v>
      </c>
      <c r="W810" s="63" t="s">
        <v>47</v>
      </c>
      <c r="X810" s="67">
        <v>42395</v>
      </c>
      <c r="Y810" s="68" t="s">
        <v>4420</v>
      </c>
      <c r="Z810" s="67" t="s">
        <v>3839</v>
      </c>
      <c r="AB810" s="69" t="s">
        <v>1621</v>
      </c>
      <c r="AC810" s="63" t="s">
        <v>4161</v>
      </c>
      <c r="AD810" s="50" t="s">
        <v>4360</v>
      </c>
      <c r="AH810" s="63" t="s">
        <v>4399</v>
      </c>
      <c r="AI810" s="49" t="s">
        <v>1186</v>
      </c>
      <c r="AJ810" s="63" t="s">
        <v>2541</v>
      </c>
      <c r="AK810" s="63" t="s">
        <v>4160</v>
      </c>
      <c r="AL810" s="63" t="s">
        <v>5093</v>
      </c>
    </row>
    <row r="811" spans="1:45" ht="24" customHeight="1" x14ac:dyDescent="0.2">
      <c r="A811" s="78">
        <v>809</v>
      </c>
      <c r="B811" s="78" t="s">
        <v>798</v>
      </c>
      <c r="C811" s="78">
        <v>319</v>
      </c>
      <c r="D811" s="79">
        <v>42412</v>
      </c>
      <c r="E811" s="48" t="s">
        <v>4911</v>
      </c>
      <c r="F811" s="63" t="s">
        <v>903</v>
      </c>
      <c r="G811" s="49" t="s">
        <v>1156</v>
      </c>
      <c r="H811" s="63" t="s">
        <v>1706</v>
      </c>
      <c r="I811" s="50" t="s">
        <v>4732</v>
      </c>
      <c r="K811" s="50" t="s">
        <v>4910</v>
      </c>
      <c r="M811" s="50" t="s">
        <v>4910</v>
      </c>
      <c r="N811" s="63" t="s">
        <v>2511</v>
      </c>
      <c r="O811" s="64" t="s">
        <v>2769</v>
      </c>
      <c r="P811" s="65" t="s">
        <v>2770</v>
      </c>
      <c r="Q811" s="55" t="s">
        <v>4407</v>
      </c>
      <c r="R811" s="66" t="s">
        <v>40</v>
      </c>
      <c r="U811" s="66" t="s">
        <v>4163</v>
      </c>
      <c r="V811" s="63" t="s">
        <v>763</v>
      </c>
      <c r="W811" s="63" t="s">
        <v>220</v>
      </c>
      <c r="X811" s="67" t="s">
        <v>1530</v>
      </c>
      <c r="Y811" s="68" t="s">
        <v>4421</v>
      </c>
      <c r="Z811" s="67" t="s">
        <v>3839</v>
      </c>
      <c r="AA811" s="69" t="s">
        <v>2771</v>
      </c>
      <c r="AB811" s="69" t="s">
        <v>1622</v>
      </c>
      <c r="AC811" s="63" t="s">
        <v>2772</v>
      </c>
      <c r="AD811" s="50" t="s">
        <v>4360</v>
      </c>
      <c r="AH811" s="63" t="s">
        <v>2774</v>
      </c>
      <c r="AI811" s="49" t="s">
        <v>1186</v>
      </c>
      <c r="AJ811" s="63" t="s">
        <v>2773</v>
      </c>
      <c r="AK811" s="63" t="s">
        <v>2843</v>
      </c>
      <c r="AL811" s="63" t="s">
        <v>4162</v>
      </c>
    </row>
    <row r="812" spans="1:45" ht="24" customHeight="1" x14ac:dyDescent="0.2">
      <c r="A812" s="78">
        <v>810</v>
      </c>
      <c r="B812" s="78" t="s">
        <v>798</v>
      </c>
      <c r="C812" s="78">
        <v>320</v>
      </c>
      <c r="D812" s="79">
        <v>42413</v>
      </c>
      <c r="E812" s="48" t="s">
        <v>4911</v>
      </c>
      <c r="F812" s="63" t="s">
        <v>1970</v>
      </c>
      <c r="G812" s="49" t="s">
        <v>1159</v>
      </c>
      <c r="H812" s="63" t="s">
        <v>3078</v>
      </c>
      <c r="I812" s="50" t="s">
        <v>4732</v>
      </c>
      <c r="J812" s="63" t="s">
        <v>1972</v>
      </c>
      <c r="K812" s="50" t="s">
        <v>4733</v>
      </c>
      <c r="M812" s="50" t="s">
        <v>4910</v>
      </c>
      <c r="N812" s="63" t="s">
        <v>5100</v>
      </c>
      <c r="O812" s="64" t="s">
        <v>1971</v>
      </c>
      <c r="Q812" s="55" t="s">
        <v>4359</v>
      </c>
      <c r="R812" s="66" t="s">
        <v>40</v>
      </c>
      <c r="T812" s="66" t="s">
        <v>5096</v>
      </c>
      <c r="U812" s="66" t="s">
        <v>5095</v>
      </c>
      <c r="V812" s="63" t="s">
        <v>763</v>
      </c>
      <c r="W812" s="63" t="s">
        <v>28</v>
      </c>
      <c r="X812" s="67" t="s">
        <v>5099</v>
      </c>
      <c r="Y812" s="68" t="s">
        <v>4420</v>
      </c>
      <c r="Z812" s="67" t="s">
        <v>3839</v>
      </c>
      <c r="AA812" s="69" t="s">
        <v>5098</v>
      </c>
      <c r="AB812" s="69" t="s">
        <v>4191</v>
      </c>
      <c r="AC812" s="63" t="s">
        <v>4357</v>
      </c>
      <c r="AD812" s="50" t="s">
        <v>1626</v>
      </c>
      <c r="AH812" s="63" t="s">
        <v>3077</v>
      </c>
      <c r="AI812" s="49" t="s">
        <v>1186</v>
      </c>
      <c r="AJ812" s="63" t="s">
        <v>3076</v>
      </c>
      <c r="AK812" s="63" t="s">
        <v>3228</v>
      </c>
      <c r="AL812" s="63" t="s">
        <v>5097</v>
      </c>
      <c r="AM812" s="63" t="s">
        <v>5102</v>
      </c>
      <c r="AN812" s="63" t="s">
        <v>2540</v>
      </c>
      <c r="AO812" s="63" t="s">
        <v>5094</v>
      </c>
      <c r="AP812" s="63" t="s">
        <v>1900</v>
      </c>
      <c r="AQ812" s="63" t="s">
        <v>5101</v>
      </c>
    </row>
    <row r="813" spans="1:45" ht="24" customHeight="1" x14ac:dyDescent="0.2">
      <c r="A813" s="78">
        <v>811</v>
      </c>
      <c r="B813" s="78" t="s">
        <v>798</v>
      </c>
      <c r="C813" s="78">
        <v>321</v>
      </c>
      <c r="D813" s="79">
        <v>42430</v>
      </c>
      <c r="E813" s="48" t="s">
        <v>4911</v>
      </c>
      <c r="F813" s="63" t="s">
        <v>796</v>
      </c>
      <c r="G813" s="49" t="s">
        <v>1159</v>
      </c>
      <c r="H813" s="63" t="s">
        <v>4814</v>
      </c>
      <c r="I813" s="50" t="s">
        <v>4732</v>
      </c>
      <c r="K813" s="50" t="s">
        <v>4910</v>
      </c>
      <c r="M813" s="50" t="s">
        <v>4910</v>
      </c>
      <c r="O813" s="64" t="s">
        <v>4234</v>
      </c>
      <c r="P813" s="65" t="s">
        <v>1559</v>
      </c>
      <c r="Q813" s="55" t="s">
        <v>4409</v>
      </c>
      <c r="R813" s="66" t="s">
        <v>40</v>
      </c>
      <c r="T813" s="66" t="s">
        <v>4232</v>
      </c>
      <c r="V813" s="63" t="s">
        <v>763</v>
      </c>
      <c r="W813" s="80" t="s">
        <v>28</v>
      </c>
      <c r="X813" s="67">
        <v>42430</v>
      </c>
      <c r="Y813" s="68" t="s">
        <v>4424</v>
      </c>
      <c r="Z813" s="67" t="s">
        <v>3839</v>
      </c>
      <c r="AB813" s="69" t="s">
        <v>4233</v>
      </c>
      <c r="AC813" s="63" t="s">
        <v>4357</v>
      </c>
      <c r="AD813" s="50" t="s">
        <v>1626</v>
      </c>
      <c r="AH813" s="63" t="s">
        <v>4231</v>
      </c>
      <c r="AI813" s="49" t="s">
        <v>1186</v>
      </c>
      <c r="AJ813" s="63" t="s">
        <v>4230</v>
      </c>
    </row>
    <row r="814" spans="1:45" ht="24" customHeight="1" x14ac:dyDescent="0.2">
      <c r="A814" s="78">
        <v>812</v>
      </c>
      <c r="B814" s="78" t="s">
        <v>798</v>
      </c>
      <c r="C814" s="78">
        <v>322</v>
      </c>
      <c r="D814" s="79">
        <v>42432</v>
      </c>
      <c r="E814" s="48" t="s">
        <v>4911</v>
      </c>
      <c r="F814" s="63" t="s">
        <v>834</v>
      </c>
      <c r="G814" s="49" t="s">
        <v>1159</v>
      </c>
      <c r="H814" s="63" t="s">
        <v>2897</v>
      </c>
      <c r="I814" s="50" t="s">
        <v>4732</v>
      </c>
      <c r="K814" s="50" t="s">
        <v>4910</v>
      </c>
      <c r="L814" s="63" t="s">
        <v>2619</v>
      </c>
      <c r="M814" s="50" t="s">
        <v>2619</v>
      </c>
      <c r="N814" s="63" t="s">
        <v>2894</v>
      </c>
      <c r="O814" s="64" t="s">
        <v>2893</v>
      </c>
      <c r="P814" s="65" t="s">
        <v>1574</v>
      </c>
      <c r="Q814" s="55" t="s">
        <v>4411</v>
      </c>
      <c r="R814" s="66" t="s">
        <v>40</v>
      </c>
      <c r="T814" s="66" t="s">
        <v>296</v>
      </c>
      <c r="U814" s="66" t="s">
        <v>41</v>
      </c>
      <c r="V814" s="63" t="s">
        <v>763</v>
      </c>
      <c r="W814" s="63" t="s">
        <v>41</v>
      </c>
      <c r="Y814" s="68" t="s">
        <v>4359</v>
      </c>
      <c r="Z814" s="67" t="s">
        <v>3839</v>
      </c>
      <c r="AC814" s="63" t="s">
        <v>1596</v>
      </c>
      <c r="AD814" s="50" t="s">
        <v>4361</v>
      </c>
      <c r="AH814" s="63" t="s">
        <v>2896</v>
      </c>
      <c r="AI814" s="49" t="s">
        <v>1186</v>
      </c>
      <c r="AJ814" s="63" t="s">
        <v>2895</v>
      </c>
      <c r="AK814" s="63" t="s">
        <v>3723</v>
      </c>
    </row>
    <row r="815" spans="1:45" ht="24" customHeight="1" x14ac:dyDescent="0.2">
      <c r="A815" s="78">
        <v>813</v>
      </c>
      <c r="B815" s="78" t="s">
        <v>798</v>
      </c>
      <c r="C815" s="78">
        <v>323</v>
      </c>
      <c r="D815" s="79">
        <v>42433</v>
      </c>
      <c r="E815" s="48" t="s">
        <v>4911</v>
      </c>
      <c r="F815" s="63" t="s">
        <v>4431</v>
      </c>
      <c r="G815" s="49" t="s">
        <v>1156</v>
      </c>
      <c r="H815" s="63" t="s">
        <v>1706</v>
      </c>
      <c r="I815" s="50" t="s">
        <v>4732</v>
      </c>
      <c r="K815" s="50" t="s">
        <v>4910</v>
      </c>
      <c r="M815" s="50" t="s">
        <v>4910</v>
      </c>
      <c r="O815" s="64" t="s">
        <v>2554</v>
      </c>
      <c r="P815" s="65" t="s">
        <v>1547</v>
      </c>
      <c r="Q815" s="55" t="s">
        <v>4406</v>
      </c>
      <c r="R815" s="66" t="s">
        <v>40</v>
      </c>
      <c r="V815" s="63" t="s">
        <v>763</v>
      </c>
      <c r="W815" s="63" t="s">
        <v>51</v>
      </c>
      <c r="Y815" s="68" t="s">
        <v>4359</v>
      </c>
      <c r="Z815" s="67" t="s">
        <v>3839</v>
      </c>
      <c r="AA815" s="69" t="s">
        <v>2577</v>
      </c>
      <c r="AD815" s="50" t="s">
        <v>4359</v>
      </c>
      <c r="AE815" s="70" t="s">
        <v>2578</v>
      </c>
      <c r="AH815" s="63" t="s">
        <v>2576</v>
      </c>
      <c r="AI815" s="49" t="s">
        <v>1186</v>
      </c>
      <c r="AJ815" s="63" t="s">
        <v>2575</v>
      </c>
    </row>
    <row r="816" spans="1:45" ht="24" customHeight="1" x14ac:dyDescent="0.2">
      <c r="A816" s="78">
        <v>814</v>
      </c>
      <c r="B816" s="78" t="s">
        <v>798</v>
      </c>
      <c r="C816" s="78">
        <v>324</v>
      </c>
      <c r="D816" s="79">
        <v>42436</v>
      </c>
      <c r="E816" s="48" t="s">
        <v>4911</v>
      </c>
      <c r="F816" s="63" t="s">
        <v>2553</v>
      </c>
      <c r="G816" s="49" t="s">
        <v>1159</v>
      </c>
      <c r="H816" s="63" t="s">
        <v>3227</v>
      </c>
      <c r="I816" s="50" t="s">
        <v>4732</v>
      </c>
      <c r="J816" s="63" t="s">
        <v>2556</v>
      </c>
      <c r="K816" s="50" t="s">
        <v>4734</v>
      </c>
      <c r="L816" s="63" t="s">
        <v>2618</v>
      </c>
      <c r="M816" s="50" t="s">
        <v>2619</v>
      </c>
      <c r="O816" s="64" t="s">
        <v>3226</v>
      </c>
      <c r="P816" s="65" t="s">
        <v>1571</v>
      </c>
      <c r="Q816" s="55" t="s">
        <v>4410</v>
      </c>
      <c r="R816" s="66" t="s">
        <v>40</v>
      </c>
      <c r="V816" s="63" t="s">
        <v>763</v>
      </c>
      <c r="W816" s="63" t="s">
        <v>49</v>
      </c>
      <c r="Y816" s="68" t="s">
        <v>4359</v>
      </c>
      <c r="Z816" s="67" t="s">
        <v>3839</v>
      </c>
      <c r="AB816" s="69" t="s">
        <v>1627</v>
      </c>
      <c r="AC816" s="63" t="s">
        <v>2574</v>
      </c>
      <c r="AD816" s="50" t="s">
        <v>4361</v>
      </c>
      <c r="AH816" s="63" t="s">
        <v>2573</v>
      </c>
      <c r="AI816" s="49" t="s">
        <v>1186</v>
      </c>
      <c r="AJ816" s="63" t="s">
        <v>2572</v>
      </c>
      <c r="AK816" s="63" t="s">
        <v>3225</v>
      </c>
    </row>
    <row r="817" spans="1:45" ht="24" customHeight="1" x14ac:dyDescent="0.2">
      <c r="A817" s="78">
        <v>815</v>
      </c>
      <c r="B817" s="78" t="s">
        <v>798</v>
      </c>
      <c r="C817" s="78">
        <v>325</v>
      </c>
      <c r="D817" s="79">
        <v>42436</v>
      </c>
      <c r="E817" s="48" t="s">
        <v>4911</v>
      </c>
      <c r="F817" s="63" t="s">
        <v>1793</v>
      </c>
      <c r="G817" s="49" t="s">
        <v>1156</v>
      </c>
      <c r="H817" s="63" t="s">
        <v>3224</v>
      </c>
      <c r="I817" s="50" t="s">
        <v>4732</v>
      </c>
      <c r="J817" s="63" t="s">
        <v>2557</v>
      </c>
      <c r="K817" s="50" t="s">
        <v>4734</v>
      </c>
      <c r="L817" s="63" t="s">
        <v>2619</v>
      </c>
      <c r="M817" s="50" t="s">
        <v>2619</v>
      </c>
      <c r="N817" s="63" t="s">
        <v>2571</v>
      </c>
      <c r="O817" s="64" t="s">
        <v>5104</v>
      </c>
      <c r="Q817" s="55" t="s">
        <v>4359</v>
      </c>
      <c r="R817" s="66" t="s">
        <v>40</v>
      </c>
      <c r="V817" s="63" t="s">
        <v>763</v>
      </c>
      <c r="W817" s="63" t="s">
        <v>41</v>
      </c>
      <c r="X817" s="67" t="s">
        <v>1522</v>
      </c>
      <c r="Y817" s="68" t="s">
        <v>4422</v>
      </c>
      <c r="Z817" s="67" t="s">
        <v>3839</v>
      </c>
      <c r="AA817" s="69" t="s">
        <v>2570</v>
      </c>
      <c r="AB817" s="69" t="s">
        <v>1650</v>
      </c>
      <c r="AC817" s="63" t="s">
        <v>1672</v>
      </c>
      <c r="AD817" s="50" t="s">
        <v>1672</v>
      </c>
      <c r="AG817" s="63" t="s">
        <v>3722</v>
      </c>
      <c r="AH817" s="63" t="s">
        <v>2569</v>
      </c>
      <c r="AI817" s="49" t="s">
        <v>1186</v>
      </c>
      <c r="AJ817" s="63" t="s">
        <v>2568</v>
      </c>
      <c r="AK817" s="63" t="s">
        <v>3721</v>
      </c>
      <c r="AL817" s="63" t="s">
        <v>3936</v>
      </c>
      <c r="AM817" s="63" t="s">
        <v>5103</v>
      </c>
    </row>
    <row r="818" spans="1:45" ht="24" customHeight="1" x14ac:dyDescent="0.2">
      <c r="A818" s="78">
        <v>816</v>
      </c>
      <c r="B818" s="78" t="s">
        <v>798</v>
      </c>
      <c r="C818" s="78">
        <v>326</v>
      </c>
      <c r="D818" s="79">
        <v>42439</v>
      </c>
      <c r="E818" s="48" t="s">
        <v>4911</v>
      </c>
      <c r="F818" s="63" t="s">
        <v>4456</v>
      </c>
      <c r="G818" s="49" t="s">
        <v>4425</v>
      </c>
      <c r="I818" s="50" t="s">
        <v>4910</v>
      </c>
      <c r="J818" s="63" t="s">
        <v>2416</v>
      </c>
      <c r="K818" s="50" t="s">
        <v>4734</v>
      </c>
      <c r="L818" s="63" t="s">
        <v>2640</v>
      </c>
      <c r="M818" s="50" t="s">
        <v>2625</v>
      </c>
      <c r="O818" s="64" t="s">
        <v>5105</v>
      </c>
      <c r="P818" s="65" t="s">
        <v>1562</v>
      </c>
      <c r="Q818" s="55" t="s">
        <v>4410</v>
      </c>
      <c r="R818" s="66" t="s">
        <v>40</v>
      </c>
      <c r="S818" s="66" t="s">
        <v>13</v>
      </c>
      <c r="T818" s="66" t="s">
        <v>5108</v>
      </c>
      <c r="U818" s="66" t="s">
        <v>2567</v>
      </c>
      <c r="V818" s="63" t="s">
        <v>762</v>
      </c>
      <c r="W818" s="63" t="s">
        <v>28</v>
      </c>
      <c r="X818" s="67" t="s">
        <v>5111</v>
      </c>
      <c r="Y818" s="68" t="s">
        <v>4937</v>
      </c>
      <c r="Z818" s="67" t="s">
        <v>4495</v>
      </c>
      <c r="AC818" s="63" t="s">
        <v>4357</v>
      </c>
      <c r="AD818" s="50" t="s">
        <v>1626</v>
      </c>
      <c r="AH818" s="63" t="s">
        <v>5110</v>
      </c>
      <c r="AI818" s="49" t="s">
        <v>897</v>
      </c>
      <c r="AN818" s="63" t="s">
        <v>1999</v>
      </c>
      <c r="AO818" s="63" t="s">
        <v>5109</v>
      </c>
      <c r="AQ818" s="63" t="s">
        <v>2566</v>
      </c>
      <c r="AR818" s="63" t="s">
        <v>5106</v>
      </c>
      <c r="AS818" s="63" t="s">
        <v>5107</v>
      </c>
    </row>
    <row r="819" spans="1:45" ht="24" customHeight="1" x14ac:dyDescent="0.2">
      <c r="A819" s="78">
        <v>817</v>
      </c>
      <c r="B819" s="78" t="s">
        <v>798</v>
      </c>
      <c r="C819" s="78">
        <v>327</v>
      </c>
      <c r="D819" s="79">
        <v>42439</v>
      </c>
      <c r="E819" s="48" t="s">
        <v>4911</v>
      </c>
      <c r="F819" s="63" t="s">
        <v>903</v>
      </c>
      <c r="G819" s="49" t="s">
        <v>1156</v>
      </c>
      <c r="H819" s="63" t="s">
        <v>2705</v>
      </c>
      <c r="I819" s="50" t="s">
        <v>4732</v>
      </c>
      <c r="K819" s="50" t="s">
        <v>4910</v>
      </c>
      <c r="L819" s="63" t="s">
        <v>2618</v>
      </c>
      <c r="M819" s="50" t="s">
        <v>2619</v>
      </c>
      <c r="N819" s="63" t="s">
        <v>2511</v>
      </c>
      <c r="O819" s="64" t="s">
        <v>5112</v>
      </c>
      <c r="Q819" s="55" t="s">
        <v>4359</v>
      </c>
      <c r="R819" s="66" t="s">
        <v>40</v>
      </c>
      <c r="T819" s="66" t="s">
        <v>296</v>
      </c>
      <c r="U819" s="66" t="s">
        <v>3647</v>
      </c>
      <c r="V819" s="63" t="s">
        <v>763</v>
      </c>
      <c r="W819" s="63" t="s">
        <v>220</v>
      </c>
      <c r="X819" s="67" t="s">
        <v>1524</v>
      </c>
      <c r="Y819" s="68" t="s">
        <v>4422</v>
      </c>
      <c r="Z819" s="67" t="s">
        <v>3839</v>
      </c>
      <c r="AA819" s="69" t="s">
        <v>3650</v>
      </c>
      <c r="AB819" s="69" t="s">
        <v>3651</v>
      </c>
      <c r="AC819" s="63" t="s">
        <v>1658</v>
      </c>
      <c r="AD819" s="50" t="s">
        <v>4360</v>
      </c>
      <c r="AE819" s="70" t="s">
        <v>3649</v>
      </c>
      <c r="AH819" s="63" t="s">
        <v>5114</v>
      </c>
      <c r="AI819" s="49" t="s">
        <v>1186</v>
      </c>
      <c r="AJ819" s="63" t="s">
        <v>3648</v>
      </c>
      <c r="AK819" s="63" t="s">
        <v>3770</v>
      </c>
      <c r="AL819" s="63" t="s">
        <v>5113</v>
      </c>
    </row>
    <row r="820" spans="1:45" ht="24" customHeight="1" x14ac:dyDescent="0.2">
      <c r="A820" s="78">
        <v>818</v>
      </c>
      <c r="B820" s="78" t="s">
        <v>798</v>
      </c>
      <c r="C820" s="78">
        <v>328</v>
      </c>
      <c r="D820" s="79">
        <v>42443</v>
      </c>
      <c r="E820" s="48" t="s">
        <v>4911</v>
      </c>
      <c r="F820" s="63" t="s">
        <v>2153</v>
      </c>
      <c r="G820" s="49" t="s">
        <v>1156</v>
      </c>
      <c r="H820" s="63" t="s">
        <v>1706</v>
      </c>
      <c r="I820" s="50" t="s">
        <v>4732</v>
      </c>
      <c r="K820" s="50" t="s">
        <v>4910</v>
      </c>
      <c r="M820" s="50" t="s">
        <v>4910</v>
      </c>
      <c r="N820" s="63" t="s">
        <v>3030</v>
      </c>
      <c r="O820" s="64" t="s">
        <v>3029</v>
      </c>
      <c r="P820" s="65" t="s">
        <v>1563</v>
      </c>
      <c r="Q820" s="55" t="s">
        <v>4410</v>
      </c>
      <c r="R820" s="66" t="s">
        <v>40</v>
      </c>
      <c r="U820" s="66" t="s">
        <v>629</v>
      </c>
      <c r="V820" s="63" t="s">
        <v>763</v>
      </c>
      <c r="W820" s="63" t="s">
        <v>629</v>
      </c>
      <c r="X820" s="67" t="s">
        <v>1522</v>
      </c>
      <c r="Y820" s="68" t="s">
        <v>4422</v>
      </c>
      <c r="Z820" s="67" t="s">
        <v>3839</v>
      </c>
      <c r="AA820" s="69" t="s">
        <v>3028</v>
      </c>
      <c r="AB820" s="69" t="s">
        <v>1622</v>
      </c>
      <c r="AC820" s="63" t="s">
        <v>1661</v>
      </c>
      <c r="AD820" s="50" t="s">
        <v>4362</v>
      </c>
      <c r="AG820" s="63" t="s">
        <v>3935</v>
      </c>
      <c r="AH820" s="63" t="s">
        <v>3027</v>
      </c>
      <c r="AI820" s="49" t="s">
        <v>1186</v>
      </c>
      <c r="AJ820" s="63" t="s">
        <v>3026</v>
      </c>
      <c r="AK820" s="63" t="s">
        <v>3934</v>
      </c>
    </row>
    <row r="821" spans="1:45" ht="24" customHeight="1" x14ac:dyDescent="0.2">
      <c r="A821" s="78">
        <v>819</v>
      </c>
      <c r="B821" s="78" t="s">
        <v>798</v>
      </c>
      <c r="C821" s="78">
        <v>329</v>
      </c>
      <c r="D821" s="79">
        <v>42444</v>
      </c>
      <c r="E821" s="48" t="s">
        <v>4911</v>
      </c>
      <c r="F821" s="63" t="s">
        <v>903</v>
      </c>
      <c r="G821" s="49" t="s">
        <v>1156</v>
      </c>
      <c r="I821" s="50" t="s">
        <v>4910</v>
      </c>
      <c r="J821" s="63" t="s">
        <v>2558</v>
      </c>
      <c r="K821" s="50" t="s">
        <v>4734</v>
      </c>
      <c r="L821" s="63" t="s">
        <v>2634</v>
      </c>
      <c r="M821" s="50" t="s">
        <v>2625</v>
      </c>
      <c r="N821" s="63" t="s">
        <v>2511</v>
      </c>
      <c r="O821" s="64" t="s">
        <v>2555</v>
      </c>
      <c r="P821" s="65" t="s">
        <v>1567</v>
      </c>
      <c r="Q821" s="55" t="s">
        <v>4410</v>
      </c>
      <c r="R821" s="66" t="s">
        <v>40</v>
      </c>
      <c r="U821" s="66" t="s">
        <v>2807</v>
      </c>
      <c r="V821" s="63" t="s">
        <v>762</v>
      </c>
      <c r="W821" s="63" t="s">
        <v>220</v>
      </c>
      <c r="X821" s="67">
        <v>41757</v>
      </c>
      <c r="Y821" s="68" t="s">
        <v>4422</v>
      </c>
      <c r="Z821" s="67" t="s">
        <v>5054</v>
      </c>
      <c r="AA821" s="69" t="s">
        <v>3223</v>
      </c>
      <c r="AB821" s="69" t="s">
        <v>5055</v>
      </c>
      <c r="AC821" s="63" t="s">
        <v>1672</v>
      </c>
      <c r="AD821" s="50" t="s">
        <v>1672</v>
      </c>
      <c r="AE821" s="70" t="s">
        <v>2796</v>
      </c>
      <c r="AH821" s="63" t="s">
        <v>2565</v>
      </c>
      <c r="AI821" s="49" t="s">
        <v>1186</v>
      </c>
      <c r="AJ821" s="63" t="s">
        <v>2797</v>
      </c>
      <c r="AK821" s="63" t="s">
        <v>3222</v>
      </c>
      <c r="AL821" s="63" t="s">
        <v>4229</v>
      </c>
      <c r="AM821" s="63" t="s">
        <v>5052</v>
      </c>
      <c r="AN821" s="63" t="s">
        <v>2564</v>
      </c>
      <c r="AO821" s="63" t="s">
        <v>5053</v>
      </c>
      <c r="AP821" s="63" t="s">
        <v>5056</v>
      </c>
    </row>
    <row r="822" spans="1:45" ht="24" customHeight="1" x14ac:dyDescent="0.2">
      <c r="A822" s="78">
        <v>820</v>
      </c>
      <c r="B822" s="78" t="s">
        <v>798</v>
      </c>
      <c r="C822" s="78">
        <v>330</v>
      </c>
      <c r="D822" s="79">
        <v>42445</v>
      </c>
      <c r="E822" s="48" t="s">
        <v>4911</v>
      </c>
      <c r="F822" s="63" t="s">
        <v>3080</v>
      </c>
      <c r="G822" s="49" t="s">
        <v>1159</v>
      </c>
      <c r="H822" s="63" t="s">
        <v>2705</v>
      </c>
      <c r="I822" s="50" t="s">
        <v>4732</v>
      </c>
      <c r="K822" s="50" t="s">
        <v>4910</v>
      </c>
      <c r="L822" s="63" t="s">
        <v>2618</v>
      </c>
      <c r="M822" s="50" t="s">
        <v>2619</v>
      </c>
      <c r="Q822" s="55" t="s">
        <v>4359</v>
      </c>
      <c r="R822" s="66" t="s">
        <v>40</v>
      </c>
      <c r="V822" s="63" t="s">
        <v>763</v>
      </c>
      <c r="W822" s="63" t="s">
        <v>39</v>
      </c>
      <c r="Y822" s="68" t="s">
        <v>4359</v>
      </c>
      <c r="Z822" s="67" t="s">
        <v>3839</v>
      </c>
      <c r="AD822" s="50" t="s">
        <v>4359</v>
      </c>
      <c r="AH822" s="63" t="s">
        <v>3082</v>
      </c>
      <c r="AI822" s="49" t="s">
        <v>1186</v>
      </c>
      <c r="AJ822" s="63" t="s">
        <v>3081</v>
      </c>
    </row>
    <row r="823" spans="1:45" ht="24" customHeight="1" x14ac:dyDescent="0.2">
      <c r="A823" s="78">
        <v>821</v>
      </c>
      <c r="B823" s="78" t="s">
        <v>798</v>
      </c>
      <c r="C823" s="78">
        <v>331</v>
      </c>
      <c r="D823" s="79">
        <v>42449</v>
      </c>
      <c r="E823" s="48" t="s">
        <v>4911</v>
      </c>
      <c r="F823" s="63" t="s">
        <v>2911</v>
      </c>
      <c r="G823" s="49" t="s">
        <v>1159</v>
      </c>
      <c r="H823" s="63" t="s">
        <v>2919</v>
      </c>
      <c r="I823" s="50" t="s">
        <v>4732</v>
      </c>
      <c r="K823" s="50" t="s">
        <v>4910</v>
      </c>
      <c r="L823" s="63" t="s">
        <v>2918</v>
      </c>
      <c r="M823" s="50" t="s">
        <v>4727</v>
      </c>
      <c r="N823" s="63" t="s">
        <v>2917</v>
      </c>
      <c r="O823" s="64" t="s">
        <v>2912</v>
      </c>
      <c r="P823" s="65" t="s">
        <v>1568</v>
      </c>
      <c r="Q823" s="55" t="s">
        <v>4410</v>
      </c>
      <c r="R823" s="66" t="s">
        <v>40</v>
      </c>
      <c r="T823" s="66" t="s">
        <v>22</v>
      </c>
      <c r="U823" s="66" t="s">
        <v>2913</v>
      </c>
      <c r="V823" s="63" t="s">
        <v>763</v>
      </c>
      <c r="W823" s="63" t="s">
        <v>60</v>
      </c>
      <c r="X823" s="67" t="s">
        <v>1522</v>
      </c>
      <c r="Y823" s="68" t="s">
        <v>4422</v>
      </c>
      <c r="Z823" s="67" t="s">
        <v>3839</v>
      </c>
      <c r="AA823" s="69" t="s">
        <v>2914</v>
      </c>
      <c r="AB823" s="69" t="s">
        <v>2446</v>
      </c>
      <c r="AC823" s="63" t="s">
        <v>4357</v>
      </c>
      <c r="AD823" s="50" t="s">
        <v>1626</v>
      </c>
      <c r="AE823" s="70" t="s">
        <v>2916</v>
      </c>
      <c r="AG823" s="63" t="s">
        <v>2915</v>
      </c>
      <c r="AH823" s="63" t="s">
        <v>2910</v>
      </c>
      <c r="AI823" s="49" t="s">
        <v>1186</v>
      </c>
      <c r="AJ823" s="63" t="s">
        <v>2909</v>
      </c>
      <c r="AK823" s="63" t="s">
        <v>2984</v>
      </c>
      <c r="AL823" s="63" t="s">
        <v>3933</v>
      </c>
    </row>
    <row r="824" spans="1:45" ht="24" customHeight="1" x14ac:dyDescent="0.2">
      <c r="A824" s="78">
        <v>822</v>
      </c>
      <c r="B824" s="78" t="s">
        <v>798</v>
      </c>
      <c r="C824" s="78">
        <v>332</v>
      </c>
      <c r="D824" s="79">
        <v>42453</v>
      </c>
      <c r="E824" s="48" t="s">
        <v>4911</v>
      </c>
      <c r="F824" s="63" t="s">
        <v>830</v>
      </c>
      <c r="G824" s="49" t="s">
        <v>1159</v>
      </c>
      <c r="H824" s="63" t="s">
        <v>1706</v>
      </c>
      <c r="I824" s="50" t="s">
        <v>4732</v>
      </c>
      <c r="J824" s="63" t="s">
        <v>2718</v>
      </c>
      <c r="K824" s="50" t="s">
        <v>4734</v>
      </c>
      <c r="M824" s="50" t="s">
        <v>4910</v>
      </c>
      <c r="N824" s="63" t="s">
        <v>3172</v>
      </c>
      <c r="O824" s="64" t="s">
        <v>5040</v>
      </c>
      <c r="P824" s="65" t="s">
        <v>1561</v>
      </c>
      <c r="Q824" s="55" t="s">
        <v>4409</v>
      </c>
      <c r="R824" s="66" t="s">
        <v>40</v>
      </c>
      <c r="U824" s="66" t="s">
        <v>5041</v>
      </c>
      <c r="V824" s="63" t="s">
        <v>763</v>
      </c>
      <c r="W824" s="63" t="s">
        <v>44</v>
      </c>
      <c r="X824" s="67" t="s">
        <v>2588</v>
      </c>
      <c r="Y824" s="68" t="s">
        <v>4937</v>
      </c>
      <c r="Z824" s="67" t="s">
        <v>3839</v>
      </c>
      <c r="AB824" s="69" t="s">
        <v>5038</v>
      </c>
      <c r="AC824" s="63" t="s">
        <v>1665</v>
      </c>
      <c r="AD824" s="50" t="s">
        <v>4362</v>
      </c>
      <c r="AH824" s="63" t="s">
        <v>3171</v>
      </c>
      <c r="AI824" s="49" t="s">
        <v>1186</v>
      </c>
      <c r="AJ824" s="63" t="s">
        <v>3170</v>
      </c>
      <c r="AK824" s="63" t="s">
        <v>3720</v>
      </c>
      <c r="AL824" s="63" t="s">
        <v>5039</v>
      </c>
      <c r="AM824" s="63" t="s">
        <v>5042</v>
      </c>
    </row>
    <row r="825" spans="1:45" ht="24" customHeight="1" x14ac:dyDescent="0.2">
      <c r="A825" s="78">
        <v>823</v>
      </c>
      <c r="B825" s="78" t="s">
        <v>798</v>
      </c>
      <c r="C825" s="78">
        <v>333</v>
      </c>
      <c r="D825" s="79">
        <v>42454</v>
      </c>
      <c r="E825" s="48" t="s">
        <v>4911</v>
      </c>
      <c r="F825" s="63" t="s">
        <v>884</v>
      </c>
      <c r="G825" s="49" t="s">
        <v>1159</v>
      </c>
      <c r="H825" s="63" t="s">
        <v>5065</v>
      </c>
      <c r="I825" s="50" t="s">
        <v>4732</v>
      </c>
      <c r="K825" s="50" t="s">
        <v>4910</v>
      </c>
      <c r="M825" s="50" t="s">
        <v>4910</v>
      </c>
      <c r="O825" s="64" t="s">
        <v>5059</v>
      </c>
      <c r="P825" s="65" t="s">
        <v>1544</v>
      </c>
      <c r="Q825" s="55" t="s">
        <v>4406</v>
      </c>
      <c r="R825" s="66" t="s">
        <v>40</v>
      </c>
      <c r="T825" s="66" t="s">
        <v>5060</v>
      </c>
      <c r="U825" s="66" t="s">
        <v>2957</v>
      </c>
      <c r="V825" s="63" t="s">
        <v>763</v>
      </c>
      <c r="W825" s="63" t="s">
        <v>220</v>
      </c>
      <c r="X825" s="67" t="s">
        <v>2588</v>
      </c>
      <c r="Y825" s="68" t="s">
        <v>4937</v>
      </c>
      <c r="Z825" s="67" t="s">
        <v>3839</v>
      </c>
      <c r="AA825" s="69" t="s">
        <v>5061</v>
      </c>
      <c r="AB825" s="69" t="s">
        <v>5062</v>
      </c>
      <c r="AC825" s="63" t="s">
        <v>4357</v>
      </c>
      <c r="AD825" s="50" t="s">
        <v>1626</v>
      </c>
      <c r="AE825" s="70" t="s">
        <v>5064</v>
      </c>
      <c r="AH825" s="63" t="s">
        <v>5063</v>
      </c>
      <c r="AI825" s="49" t="s">
        <v>1186</v>
      </c>
      <c r="AJ825" s="63" t="s">
        <v>5057</v>
      </c>
      <c r="AK825" s="63" t="s">
        <v>5058</v>
      </c>
    </row>
    <row r="826" spans="1:45" ht="24" customHeight="1" x14ac:dyDescent="0.2">
      <c r="A826" s="78">
        <v>824</v>
      </c>
      <c r="B826" s="78" t="s">
        <v>798</v>
      </c>
      <c r="C826" s="78">
        <v>334</v>
      </c>
      <c r="D826" s="79">
        <v>42455</v>
      </c>
      <c r="E826" s="48" t="s">
        <v>4911</v>
      </c>
      <c r="F826" s="63" t="s">
        <v>2228</v>
      </c>
      <c r="G826" s="49" t="s">
        <v>1159</v>
      </c>
      <c r="H826" s="63" t="s">
        <v>1706</v>
      </c>
      <c r="I826" s="50" t="s">
        <v>4732</v>
      </c>
      <c r="K826" s="50" t="s">
        <v>4910</v>
      </c>
      <c r="M826" s="50" t="s">
        <v>4910</v>
      </c>
      <c r="O826" s="64" t="s">
        <v>2561</v>
      </c>
      <c r="P826" s="65" t="s">
        <v>1580</v>
      </c>
      <c r="Q826" s="55" t="s">
        <v>4411</v>
      </c>
      <c r="R826" s="66" t="s">
        <v>40</v>
      </c>
      <c r="T826" s="66" t="s">
        <v>2562</v>
      </c>
      <c r="U826" s="66" t="s">
        <v>1354</v>
      </c>
      <c r="V826" s="63" t="s">
        <v>763</v>
      </c>
      <c r="W826" s="63" t="s">
        <v>220</v>
      </c>
      <c r="X826" s="67" t="s">
        <v>2496</v>
      </c>
      <c r="Y826" s="68" t="s">
        <v>4419</v>
      </c>
      <c r="Z826" s="67" t="s">
        <v>3839</v>
      </c>
      <c r="AB826" s="69" t="s">
        <v>2563</v>
      </c>
      <c r="AC826" s="63" t="s">
        <v>4357</v>
      </c>
      <c r="AD826" s="50" t="s">
        <v>1626</v>
      </c>
      <c r="AH826" s="63" t="s">
        <v>2560</v>
      </c>
      <c r="AI826" s="49" t="s">
        <v>1186</v>
      </c>
      <c r="AJ826" s="63" t="s">
        <v>2559</v>
      </c>
    </row>
    <row r="827" spans="1:45" ht="24" customHeight="1" x14ac:dyDescent="0.2">
      <c r="A827" s="78">
        <v>825</v>
      </c>
      <c r="B827" s="78" t="s">
        <v>798</v>
      </c>
      <c r="C827" s="78">
        <v>335</v>
      </c>
      <c r="D827" s="79">
        <v>42460</v>
      </c>
      <c r="E827" s="48" t="s">
        <v>4911</v>
      </c>
      <c r="F827" s="63" t="s">
        <v>1905</v>
      </c>
      <c r="G827" s="49" t="s">
        <v>1159</v>
      </c>
      <c r="H827" s="63" t="s">
        <v>3220</v>
      </c>
      <c r="I827" s="50" t="s">
        <v>4732</v>
      </c>
      <c r="J827" s="63" t="s">
        <v>3132</v>
      </c>
      <c r="K827" s="50" t="s">
        <v>4732</v>
      </c>
      <c r="L827" s="63" t="s">
        <v>3221</v>
      </c>
      <c r="M827" s="50" t="s">
        <v>2619</v>
      </c>
      <c r="O827" s="64" t="s">
        <v>3218</v>
      </c>
      <c r="P827" s="65" t="s">
        <v>3219</v>
      </c>
      <c r="Q827" s="55" t="s">
        <v>4407</v>
      </c>
      <c r="R827" s="66" t="s">
        <v>40</v>
      </c>
      <c r="S827" s="66" t="s">
        <v>870</v>
      </c>
      <c r="V827" s="63" t="s">
        <v>763</v>
      </c>
      <c r="W827" s="63" t="s">
        <v>49</v>
      </c>
      <c r="X827" s="67" t="s">
        <v>2588</v>
      </c>
      <c r="Y827" s="68" t="s">
        <v>4937</v>
      </c>
      <c r="Z827" s="67" t="s">
        <v>3839</v>
      </c>
      <c r="AB827" s="69" t="s">
        <v>1640</v>
      </c>
      <c r="AC827" s="63" t="s">
        <v>1665</v>
      </c>
      <c r="AD827" s="50" t="s">
        <v>4362</v>
      </c>
      <c r="AH827" s="63" t="s">
        <v>3217</v>
      </c>
      <c r="AI827" s="49" t="s">
        <v>1186</v>
      </c>
      <c r="AJ827" s="63" t="s">
        <v>3216</v>
      </c>
    </row>
    <row r="828" spans="1:45" ht="24" customHeight="1" x14ac:dyDescent="0.2">
      <c r="A828" s="78">
        <v>826</v>
      </c>
      <c r="B828" s="78" t="s">
        <v>798</v>
      </c>
      <c r="C828" s="78">
        <v>336</v>
      </c>
      <c r="D828" s="79">
        <v>42466</v>
      </c>
      <c r="E828" s="48" t="s">
        <v>4911</v>
      </c>
      <c r="F828" s="63" t="s">
        <v>903</v>
      </c>
      <c r="G828" s="49" t="s">
        <v>1156</v>
      </c>
      <c r="H828" s="63" t="s">
        <v>4781</v>
      </c>
      <c r="I828" s="50" t="s">
        <v>4732</v>
      </c>
      <c r="J828" s="63" t="s">
        <v>2253</v>
      </c>
      <c r="K828" s="50" t="s">
        <v>4734</v>
      </c>
      <c r="L828" s="63" t="s">
        <v>5069</v>
      </c>
      <c r="M828" s="50" t="s">
        <v>2625</v>
      </c>
      <c r="N828" s="63" t="s">
        <v>5068</v>
      </c>
      <c r="O828" s="64" t="s">
        <v>5066</v>
      </c>
      <c r="P828" s="65" t="s">
        <v>1579</v>
      </c>
      <c r="Q828" s="55" t="s">
        <v>4411</v>
      </c>
      <c r="R828" s="66" t="s">
        <v>40</v>
      </c>
      <c r="T828" s="66" t="s">
        <v>3017</v>
      </c>
      <c r="U828" s="66" t="s">
        <v>5067</v>
      </c>
      <c r="V828" s="63" t="s">
        <v>762</v>
      </c>
      <c r="W828" s="63" t="s">
        <v>220</v>
      </c>
      <c r="X828" s="67" t="s">
        <v>5074</v>
      </c>
      <c r="Y828" s="68" t="s">
        <v>4420</v>
      </c>
      <c r="Z828" s="67" t="s">
        <v>3021</v>
      </c>
      <c r="AA828" s="69" t="s">
        <v>4634</v>
      </c>
      <c r="AB828" s="69" t="s">
        <v>4555</v>
      </c>
      <c r="AC828" s="63" t="s">
        <v>4357</v>
      </c>
      <c r="AD828" s="50" t="s">
        <v>1626</v>
      </c>
      <c r="AG828" s="63" t="s">
        <v>3020</v>
      </c>
      <c r="AH828" s="63" t="s">
        <v>3019</v>
      </c>
      <c r="AI828" s="49" t="s">
        <v>1186</v>
      </c>
      <c r="AJ828" s="63" t="s">
        <v>3018</v>
      </c>
      <c r="AK828" s="63" t="s">
        <v>4159</v>
      </c>
      <c r="AL828" s="63" t="s">
        <v>4271</v>
      </c>
      <c r="AM828" s="63" t="s">
        <v>5070</v>
      </c>
      <c r="AN828" s="63" t="s">
        <v>5071</v>
      </c>
      <c r="AO828" s="63" t="s">
        <v>5072</v>
      </c>
      <c r="AR828" s="63" t="s">
        <v>5073</v>
      </c>
    </row>
    <row r="829" spans="1:45" ht="24" customHeight="1" x14ac:dyDescent="0.2">
      <c r="A829" s="78">
        <v>827</v>
      </c>
      <c r="B829" s="78" t="s">
        <v>798</v>
      </c>
      <c r="C829" s="78">
        <v>337</v>
      </c>
      <c r="D829" s="79">
        <v>42469</v>
      </c>
      <c r="E829" s="48" t="s">
        <v>4911</v>
      </c>
      <c r="F829" s="63" t="s">
        <v>3601</v>
      </c>
      <c r="G829" s="49" t="s">
        <v>1156</v>
      </c>
      <c r="H829" s="63" t="s">
        <v>1706</v>
      </c>
      <c r="I829" s="50" t="s">
        <v>4732</v>
      </c>
      <c r="K829" s="50" t="s">
        <v>4910</v>
      </c>
      <c r="M829" s="50" t="s">
        <v>4910</v>
      </c>
      <c r="N829" s="63" t="s">
        <v>2356</v>
      </c>
      <c r="O829" s="64" t="s">
        <v>4155</v>
      </c>
      <c r="P829" s="65" t="s">
        <v>1576</v>
      </c>
      <c r="Q829" s="55" t="s">
        <v>4411</v>
      </c>
      <c r="R829" s="66" t="s">
        <v>40</v>
      </c>
      <c r="U829" s="66" t="s">
        <v>56</v>
      </c>
      <c r="V829" s="63" t="s">
        <v>763</v>
      </c>
      <c r="W829" s="63" t="s">
        <v>56</v>
      </c>
      <c r="X829" s="67" t="s">
        <v>1522</v>
      </c>
      <c r="Y829" s="68" t="s">
        <v>4422</v>
      </c>
      <c r="Z829" s="67" t="s">
        <v>3839</v>
      </c>
      <c r="AA829" s="69" t="s">
        <v>4156</v>
      </c>
      <c r="AB829" s="69" t="s">
        <v>5076</v>
      </c>
      <c r="AC829" s="63" t="s">
        <v>4157</v>
      </c>
      <c r="AD829" s="50" t="s">
        <v>4360</v>
      </c>
      <c r="AE829" s="70" t="s">
        <v>4158</v>
      </c>
      <c r="AH829" s="63" t="s">
        <v>4154</v>
      </c>
      <c r="AI829" s="49" t="s">
        <v>1186</v>
      </c>
      <c r="AJ829" s="63" t="s">
        <v>4153</v>
      </c>
      <c r="AK829" s="63" t="s">
        <v>5075</v>
      </c>
    </row>
    <row r="830" spans="1:45" ht="24" customHeight="1" x14ac:dyDescent="0.2">
      <c r="A830" s="78">
        <v>828</v>
      </c>
      <c r="B830" s="78" t="s">
        <v>798</v>
      </c>
      <c r="C830" s="78">
        <v>338</v>
      </c>
      <c r="D830" s="79">
        <v>42472</v>
      </c>
      <c r="E830" s="48" t="s">
        <v>4911</v>
      </c>
      <c r="F830" s="63" t="s">
        <v>903</v>
      </c>
      <c r="G830" s="49" t="s">
        <v>1156</v>
      </c>
      <c r="H830" s="63" t="s">
        <v>3109</v>
      </c>
      <c r="I830" s="50" t="s">
        <v>4732</v>
      </c>
      <c r="K830" s="50" t="s">
        <v>4910</v>
      </c>
      <c r="L830" s="63" t="s">
        <v>2621</v>
      </c>
      <c r="M830" s="50" t="s">
        <v>4730</v>
      </c>
      <c r="N830" s="63" t="s">
        <v>2511</v>
      </c>
      <c r="O830" s="64" t="s">
        <v>3643</v>
      </c>
      <c r="P830" s="65" t="s">
        <v>2829</v>
      </c>
      <c r="Q830" s="55" t="s">
        <v>4411</v>
      </c>
      <c r="R830" s="66" t="s">
        <v>40</v>
      </c>
      <c r="T830" s="66" t="s">
        <v>26</v>
      </c>
      <c r="U830" s="66" t="s">
        <v>3645</v>
      </c>
      <c r="V830" s="63" t="s">
        <v>763</v>
      </c>
      <c r="W830" s="63" t="s">
        <v>14</v>
      </c>
      <c r="X830" s="67" t="s">
        <v>1520</v>
      </c>
      <c r="Y830" s="68" t="s">
        <v>4421</v>
      </c>
      <c r="Z830" s="67" t="s">
        <v>3839</v>
      </c>
      <c r="AA830" s="69" t="s">
        <v>3107</v>
      </c>
      <c r="AB830" s="69" t="s">
        <v>1630</v>
      </c>
      <c r="AC830" s="63" t="s">
        <v>1672</v>
      </c>
      <c r="AD830" s="50" t="s">
        <v>1672</v>
      </c>
      <c r="AE830" s="70" t="s">
        <v>3108</v>
      </c>
      <c r="AH830" s="63" t="s">
        <v>3646</v>
      </c>
      <c r="AI830" s="49" t="s">
        <v>1186</v>
      </c>
      <c r="AJ830" s="63" t="s">
        <v>3106</v>
      </c>
      <c r="AK830" s="63" t="s">
        <v>3215</v>
      </c>
      <c r="AL830" s="63" t="s">
        <v>3644</v>
      </c>
      <c r="AM830" s="63" t="s">
        <v>3932</v>
      </c>
      <c r="AQ830" s="63" t="s">
        <v>5077</v>
      </c>
    </row>
    <row r="831" spans="1:45" ht="24" customHeight="1" x14ac:dyDescent="0.2">
      <c r="A831" s="78">
        <v>829</v>
      </c>
      <c r="B831" s="78" t="s">
        <v>798</v>
      </c>
      <c r="C831" s="78">
        <v>339</v>
      </c>
      <c r="D831" s="79">
        <v>42472</v>
      </c>
      <c r="E831" s="48" t="s">
        <v>4911</v>
      </c>
      <c r="F831" s="63" t="s">
        <v>2328</v>
      </c>
      <c r="G831" s="49" t="s">
        <v>1159</v>
      </c>
      <c r="H831" s="63" t="s">
        <v>3124</v>
      </c>
      <c r="I831" s="50" t="s">
        <v>4732</v>
      </c>
      <c r="K831" s="50" t="s">
        <v>4910</v>
      </c>
      <c r="L831" s="63" t="s">
        <v>2654</v>
      </c>
      <c r="M831" s="50" t="s">
        <v>4729</v>
      </c>
      <c r="N831" s="63" t="s">
        <v>3184</v>
      </c>
      <c r="O831" s="64" t="s">
        <v>3121</v>
      </c>
      <c r="P831" s="65" t="s">
        <v>1578</v>
      </c>
      <c r="Q831" s="55" t="s">
        <v>4411</v>
      </c>
      <c r="R831" s="66" t="s">
        <v>40</v>
      </c>
      <c r="T831" s="66" t="s">
        <v>3122</v>
      </c>
      <c r="U831" s="66" t="s">
        <v>47</v>
      </c>
      <c r="V831" s="63" t="s">
        <v>763</v>
      </c>
      <c r="W831" s="63" t="s">
        <v>47</v>
      </c>
      <c r="Y831" s="68" t="s">
        <v>4359</v>
      </c>
      <c r="Z831" s="67" t="s">
        <v>3839</v>
      </c>
      <c r="AB831" s="69" t="s">
        <v>3123</v>
      </c>
      <c r="AC831" s="63" t="s">
        <v>4357</v>
      </c>
      <c r="AD831" s="50" t="s">
        <v>1626</v>
      </c>
      <c r="AG831" s="63" t="s">
        <v>3183</v>
      </c>
      <c r="AH831" s="63" t="s">
        <v>3120</v>
      </c>
      <c r="AI831" s="49" t="s">
        <v>1186</v>
      </c>
      <c r="AJ831" s="63" t="s">
        <v>3119</v>
      </c>
      <c r="AK831" s="63" t="s">
        <v>3182</v>
      </c>
      <c r="AL831" s="63" t="s">
        <v>3931</v>
      </c>
    </row>
    <row r="832" spans="1:45" ht="24" customHeight="1" x14ac:dyDescent="0.2">
      <c r="A832" s="78">
        <v>830</v>
      </c>
      <c r="B832" s="78" t="s">
        <v>798</v>
      </c>
      <c r="C832" s="78">
        <v>340</v>
      </c>
      <c r="D832" s="79">
        <v>42473</v>
      </c>
      <c r="E832" s="48" t="s">
        <v>4911</v>
      </c>
      <c r="F832" s="63" t="s">
        <v>891</v>
      </c>
      <c r="G832" s="49" t="s">
        <v>1159</v>
      </c>
      <c r="I832" s="50" t="s">
        <v>4910</v>
      </c>
      <c r="J832" s="63" t="s">
        <v>5044</v>
      </c>
      <c r="K832" s="50" t="s">
        <v>4733</v>
      </c>
      <c r="M832" s="50" t="s">
        <v>4910</v>
      </c>
      <c r="O832" s="64" t="s">
        <v>5043</v>
      </c>
      <c r="Q832" s="55" t="s">
        <v>4359</v>
      </c>
      <c r="R832" s="66" t="s">
        <v>40</v>
      </c>
      <c r="U832" s="66" t="s">
        <v>5045</v>
      </c>
      <c r="V832" s="63" t="s">
        <v>763</v>
      </c>
      <c r="W832" s="63" t="s">
        <v>47</v>
      </c>
      <c r="Y832" s="68" t="s">
        <v>4359</v>
      </c>
      <c r="Z832" s="67" t="s">
        <v>3839</v>
      </c>
      <c r="AD832" s="50" t="s">
        <v>4359</v>
      </c>
      <c r="AH832" s="63" t="s">
        <v>5047</v>
      </c>
      <c r="AI832" s="49" t="s">
        <v>897</v>
      </c>
      <c r="AN832" s="63" t="s">
        <v>5046</v>
      </c>
    </row>
    <row r="833" spans="1:45" ht="24" customHeight="1" x14ac:dyDescent="0.2">
      <c r="A833" s="78">
        <v>831</v>
      </c>
      <c r="B833" s="78" t="s">
        <v>798</v>
      </c>
      <c r="C833" s="78">
        <v>341</v>
      </c>
      <c r="D833" s="79">
        <v>42479</v>
      </c>
      <c r="E833" s="48" t="s">
        <v>4911</v>
      </c>
      <c r="F833" s="63" t="s">
        <v>884</v>
      </c>
      <c r="G833" s="49" t="s">
        <v>1159</v>
      </c>
      <c r="H833" s="63" t="s">
        <v>2960</v>
      </c>
      <c r="I833" s="50" t="s">
        <v>4732</v>
      </c>
      <c r="K833" s="50" t="s">
        <v>4910</v>
      </c>
      <c r="L833" s="63" t="s">
        <v>2634</v>
      </c>
      <c r="M833" s="50" t="s">
        <v>2625</v>
      </c>
      <c r="N833" s="63" t="s">
        <v>2335</v>
      </c>
      <c r="O833" s="64" t="s">
        <v>2956</v>
      </c>
      <c r="P833" s="65" t="s">
        <v>1566</v>
      </c>
      <c r="Q833" s="55" t="s">
        <v>4410</v>
      </c>
      <c r="R833" s="66" t="s">
        <v>40</v>
      </c>
      <c r="U833" s="66" t="s">
        <v>2957</v>
      </c>
      <c r="V833" s="63" t="s">
        <v>763</v>
      </c>
      <c r="W833" s="63" t="s">
        <v>220</v>
      </c>
      <c r="X833" s="67">
        <v>42049</v>
      </c>
      <c r="Y833" s="68" t="s">
        <v>4422</v>
      </c>
      <c r="Z833" s="67" t="s">
        <v>3839</v>
      </c>
      <c r="AA833" s="69" t="s">
        <v>2959</v>
      </c>
      <c r="AB833" s="69" t="s">
        <v>1622</v>
      </c>
      <c r="AC833" s="63" t="s">
        <v>1596</v>
      </c>
      <c r="AD833" s="50" t="s">
        <v>4361</v>
      </c>
      <c r="AG833" s="63" t="s">
        <v>3719</v>
      </c>
      <c r="AH833" s="63" t="s">
        <v>4589</v>
      </c>
      <c r="AI833" s="49" t="s">
        <v>1186</v>
      </c>
      <c r="AJ833" s="63" t="s">
        <v>2958</v>
      </c>
      <c r="AK833" s="63" t="s">
        <v>3718</v>
      </c>
      <c r="AL833" s="63" t="s">
        <v>3930</v>
      </c>
    </row>
    <row r="834" spans="1:45" ht="24" customHeight="1" x14ac:dyDescent="0.2">
      <c r="A834" s="78">
        <v>832</v>
      </c>
      <c r="B834" s="78" t="s">
        <v>798</v>
      </c>
      <c r="C834" s="78">
        <v>342</v>
      </c>
      <c r="D834" s="79">
        <v>42484</v>
      </c>
      <c r="E834" s="48" t="s">
        <v>4911</v>
      </c>
      <c r="F834" s="63" t="s">
        <v>2553</v>
      </c>
      <c r="G834" s="49" t="s">
        <v>1159</v>
      </c>
      <c r="H834" s="63" t="s">
        <v>3213</v>
      </c>
      <c r="I834" s="50" t="s">
        <v>4732</v>
      </c>
      <c r="K834" s="50" t="s">
        <v>4910</v>
      </c>
      <c r="L834" s="63" t="s">
        <v>3214</v>
      </c>
      <c r="M834" s="50" t="s">
        <v>4942</v>
      </c>
      <c r="N834" s="63" t="s">
        <v>3212</v>
      </c>
      <c r="O834" s="64" t="s">
        <v>3211</v>
      </c>
      <c r="P834" s="65" t="s">
        <v>1555</v>
      </c>
      <c r="Q834" s="55" t="s">
        <v>4409</v>
      </c>
      <c r="R834" s="66" t="s">
        <v>40</v>
      </c>
      <c r="V834" s="63" t="s">
        <v>763</v>
      </c>
      <c r="W834" s="63" t="s">
        <v>49</v>
      </c>
      <c r="Y834" s="68" t="s">
        <v>4359</v>
      </c>
      <c r="Z834" s="67" t="s">
        <v>3839</v>
      </c>
      <c r="AB834" s="69" t="s">
        <v>1622</v>
      </c>
      <c r="AC834" s="63" t="s">
        <v>2340</v>
      </c>
      <c r="AD834" s="50" t="s">
        <v>4360</v>
      </c>
      <c r="AH834" s="63" t="s">
        <v>3210</v>
      </c>
      <c r="AI834" s="49" t="s">
        <v>1186</v>
      </c>
      <c r="AJ834" s="63" t="s">
        <v>3209</v>
      </c>
    </row>
    <row r="835" spans="1:45" ht="24" customHeight="1" x14ac:dyDescent="0.2">
      <c r="A835" s="78">
        <v>833</v>
      </c>
      <c r="B835" s="78" t="s">
        <v>798</v>
      </c>
      <c r="C835" s="78">
        <v>343</v>
      </c>
      <c r="D835" s="79">
        <v>42485</v>
      </c>
      <c r="E835" s="48" t="s">
        <v>4911</v>
      </c>
      <c r="F835" s="63" t="s">
        <v>330</v>
      </c>
      <c r="G835" s="49" t="s">
        <v>1156</v>
      </c>
      <c r="H835" s="63" t="s">
        <v>2220</v>
      </c>
      <c r="I835" s="50" t="s">
        <v>4732</v>
      </c>
      <c r="J835" s="63" t="s">
        <v>2253</v>
      </c>
      <c r="K835" s="50" t="s">
        <v>4734</v>
      </c>
      <c r="L835" s="63" t="s">
        <v>4009</v>
      </c>
      <c r="M835" s="50" t="s">
        <v>2625</v>
      </c>
      <c r="O835" s="64" t="s">
        <v>4978</v>
      </c>
      <c r="P835" s="65" t="s">
        <v>1585</v>
      </c>
      <c r="Q835" s="55" t="s">
        <v>4407</v>
      </c>
      <c r="R835" s="66" t="s">
        <v>40</v>
      </c>
      <c r="U835" s="66" t="s">
        <v>4981</v>
      </c>
      <c r="V835" s="63" t="s">
        <v>762</v>
      </c>
      <c r="W835" s="63" t="s">
        <v>49</v>
      </c>
      <c r="X835" s="67">
        <v>41808</v>
      </c>
      <c r="Y835" s="68" t="s">
        <v>4422</v>
      </c>
      <c r="Z835" s="67" t="s">
        <v>4503</v>
      </c>
      <c r="AB835" s="69" t="s">
        <v>4504</v>
      </c>
      <c r="AC835" s="63" t="s">
        <v>4357</v>
      </c>
      <c r="AD835" s="50" t="s">
        <v>1626</v>
      </c>
      <c r="AG835" s="63" t="s">
        <v>4270</v>
      </c>
      <c r="AH835" s="63" t="s">
        <v>4269</v>
      </c>
      <c r="AI835" s="49" t="s">
        <v>1186</v>
      </c>
      <c r="AJ835" s="63" t="s">
        <v>4268</v>
      </c>
      <c r="AK835" s="63" t="s">
        <v>4980</v>
      </c>
      <c r="AN835" s="63" t="s">
        <v>4979</v>
      </c>
      <c r="AO835" s="63" t="s">
        <v>4983</v>
      </c>
    </row>
    <row r="836" spans="1:45" ht="24" customHeight="1" x14ac:dyDescent="0.2">
      <c r="A836" s="78">
        <v>834</v>
      </c>
      <c r="B836" s="78" t="s">
        <v>798</v>
      </c>
      <c r="C836" s="78">
        <v>344</v>
      </c>
      <c r="D836" s="79">
        <v>42487</v>
      </c>
      <c r="E836" s="48" t="s">
        <v>4911</v>
      </c>
      <c r="F836" s="63" t="s">
        <v>754</v>
      </c>
      <c r="G836" s="49" t="s">
        <v>1157</v>
      </c>
      <c r="I836" s="50" t="s">
        <v>4910</v>
      </c>
      <c r="J836" s="63" t="s">
        <v>2253</v>
      </c>
      <c r="K836" s="50" t="s">
        <v>4734</v>
      </c>
      <c r="L836" s="63" t="s">
        <v>4963</v>
      </c>
      <c r="M836" s="50" t="s">
        <v>2625</v>
      </c>
      <c r="O836" s="64" t="s">
        <v>4964</v>
      </c>
      <c r="P836" s="65" t="s">
        <v>1574</v>
      </c>
      <c r="Q836" s="55" t="s">
        <v>4411</v>
      </c>
      <c r="R836" s="66" t="s">
        <v>40</v>
      </c>
      <c r="U836" s="66" t="s">
        <v>4975</v>
      </c>
      <c r="V836" s="63" t="s">
        <v>762</v>
      </c>
      <c r="W836" s="63" t="s">
        <v>53</v>
      </c>
      <c r="X836" s="67" t="s">
        <v>4972</v>
      </c>
      <c r="Y836" s="68" t="s">
        <v>4937</v>
      </c>
      <c r="Z836" s="67" t="s">
        <v>4971</v>
      </c>
      <c r="AA836" s="69" t="s">
        <v>4970</v>
      </c>
      <c r="AB836" s="69" t="s">
        <v>4974</v>
      </c>
      <c r="AC836" s="63" t="s">
        <v>4973</v>
      </c>
      <c r="AD836" s="50" t="s">
        <v>4360</v>
      </c>
      <c r="AG836" s="63" t="s">
        <v>4977</v>
      </c>
      <c r="AH836" s="63" t="s">
        <v>4969</v>
      </c>
      <c r="AI836" s="49" t="s">
        <v>897</v>
      </c>
      <c r="AP836" s="63" t="s">
        <v>4966</v>
      </c>
      <c r="AQ836" s="63" t="s">
        <v>4965</v>
      </c>
      <c r="AR836" s="63" t="s">
        <v>4967</v>
      </c>
      <c r="AS836" s="63" t="s">
        <v>4968</v>
      </c>
    </row>
  </sheetData>
  <autoFilter ref="A2:BC836">
    <sortState ref="A3:BA836">
      <sortCondition ref="A2:A836"/>
    </sortState>
  </autoFilter>
  <mergeCells count="8">
    <mergeCell ref="O1:U1"/>
    <mergeCell ref="A1:N1"/>
    <mergeCell ref="V1:AC1"/>
    <mergeCell ref="AH1:AH2"/>
    <mergeCell ref="AJ1:AZ1"/>
    <mergeCell ref="AG1:AG2"/>
    <mergeCell ref="AF1:AF2"/>
    <mergeCell ref="AE1:AE2"/>
  </mergeCells>
  <hyperlinks>
    <hyperlink ref="AK314" r:id="rId1"/>
    <hyperlink ref="AJ310" r:id="rId2"/>
    <hyperlink ref="AK308" r:id="rId3"/>
    <hyperlink ref="AJ306" r:id="rId4"/>
    <hyperlink ref="AJ307" r:id="rId5" location=".UkBL0JI3AZk"/>
    <hyperlink ref="AK392" r:id="rId6"/>
    <hyperlink ref="AJ236" r:id="rId7"/>
  </hyperlinks>
  <pageMargins left="0.7" right="0.7" top="0.75" bottom="0.75" header="0.3" footer="0.3"/>
  <pageSetup orientation="portrait"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Z249"/>
  <sheetViews>
    <sheetView rightToLeft="1" topLeftCell="A233" workbookViewId="0">
      <selection activeCell="J238" sqref="J238"/>
    </sheetView>
  </sheetViews>
  <sheetFormatPr defaultRowHeight="14.25" x14ac:dyDescent="0.2"/>
  <cols>
    <col min="1" max="1" width="5.625" style="1" customWidth="1"/>
    <col min="2" max="2" width="32.25" style="1" customWidth="1"/>
    <col min="3" max="7" width="10.125" style="1" customWidth="1"/>
    <col min="8" max="8" width="11.25" style="1" customWidth="1"/>
    <col min="9" max="9" width="17.5" style="9" customWidth="1"/>
    <col min="10" max="10" width="6.375" style="9" customWidth="1"/>
    <col min="11" max="13" width="6.375" style="1" customWidth="1"/>
    <col min="14" max="14" width="13.25" style="1" customWidth="1"/>
    <col min="15" max="15" width="6" style="1" customWidth="1"/>
    <col min="16" max="16384" width="9" style="1"/>
  </cols>
  <sheetData>
    <row r="4" spans="1:26" ht="15" x14ac:dyDescent="0.2">
      <c r="A4" s="1">
        <v>1</v>
      </c>
      <c r="B4" s="25" t="s">
        <v>4909</v>
      </c>
      <c r="C4" s="25"/>
      <c r="D4" s="25"/>
      <c r="E4" s="25"/>
      <c r="F4" s="25"/>
      <c r="G4" s="25"/>
      <c r="H4" s="25"/>
      <c r="I4" s="25"/>
    </row>
    <row r="5" spans="1:26" ht="15" x14ac:dyDescent="0.2">
      <c r="B5" s="27" t="s">
        <v>4912</v>
      </c>
      <c r="C5" s="28"/>
      <c r="D5" s="28"/>
      <c r="E5" s="28"/>
      <c r="F5" s="28"/>
      <c r="G5" s="28"/>
      <c r="H5" s="28"/>
      <c r="I5" s="29"/>
    </row>
    <row r="6" spans="1:26" ht="29.25" customHeight="1" x14ac:dyDescent="0.2">
      <c r="B6" s="2" t="s">
        <v>4913</v>
      </c>
      <c r="C6" s="2" t="s">
        <v>1520</v>
      </c>
      <c r="D6" s="2" t="s">
        <v>1521</v>
      </c>
      <c r="E6" s="2" t="s">
        <v>1524</v>
      </c>
      <c r="F6" s="2" t="s">
        <v>1522</v>
      </c>
      <c r="G6" s="2" t="s">
        <v>4403</v>
      </c>
      <c r="H6" s="2" t="s">
        <v>4911</v>
      </c>
      <c r="I6" s="3" t="s">
        <v>4908</v>
      </c>
    </row>
    <row r="7" spans="1:26" ht="13.5" customHeight="1" x14ac:dyDescent="0.2">
      <c r="B7" s="4" t="s">
        <v>1157</v>
      </c>
      <c r="C7" s="5">
        <f>COUNTIFS(أرشيف!G:G,B7,أرشيف!E:E,J7)</f>
        <v>63</v>
      </c>
      <c r="D7" s="5">
        <f>COUNTIFS(أرشيف!G:G,B7,أرشيف!E:E,K7)</f>
        <v>4</v>
      </c>
      <c r="E7" s="5">
        <f>COUNTIFS(أرشيف!G:G,B7,أرشيف!E:E,L7)</f>
        <v>46</v>
      </c>
      <c r="F7" s="5">
        <f>COUNTIFS(أرشيف!G:G,B7,أرشيف!E:E,M7)</f>
        <v>19</v>
      </c>
      <c r="G7" s="5">
        <f>COUNTIFS(أرشيف!G:G,B7,أرشيف!E:E,N7)</f>
        <v>14</v>
      </c>
      <c r="H7" s="5">
        <f>COUNTIFS(أرشيف!G:G,B7,أرشيف!E:E,O7)</f>
        <v>3</v>
      </c>
      <c r="I7" s="3">
        <f>SUM(C7:H7)</f>
        <v>149</v>
      </c>
      <c r="J7" s="9" t="s">
        <v>1520</v>
      </c>
      <c r="K7" s="1" t="s">
        <v>1521</v>
      </c>
      <c r="L7" s="1" t="s">
        <v>1524</v>
      </c>
      <c r="M7" s="1" t="s">
        <v>1522</v>
      </c>
      <c r="N7" s="1" t="s">
        <v>4403</v>
      </c>
      <c r="O7" s="1" t="s">
        <v>4911</v>
      </c>
    </row>
    <row r="8" spans="1:26" ht="13.5" customHeight="1" x14ac:dyDescent="0.2">
      <c r="B8" s="4" t="s">
        <v>1156</v>
      </c>
      <c r="C8" s="5">
        <f>COUNTIFS(أرشيف!G:G,B8,أرشيف!E:E,J8)</f>
        <v>125</v>
      </c>
      <c r="D8" s="5">
        <f>COUNTIFS(أرشيف!G:G,B8,أرشيف!E:E,K8)</f>
        <v>28</v>
      </c>
      <c r="E8" s="5">
        <f>COUNTIFS(أرشيف!G:G,B8,أرشيف!E:E,L8)</f>
        <v>21</v>
      </c>
      <c r="F8" s="5">
        <f>COUNTIFS(أرشيف!G:G,B8,أرشيف!E:E,M8)</f>
        <v>30</v>
      </c>
      <c r="G8" s="5">
        <f>COUNTIFS(أرشيف!G:G,B8,أرشيف!E:E,N8)</f>
        <v>35</v>
      </c>
      <c r="H8" s="5">
        <f>COUNTIFS(أرشيف!G:G,B8,أرشيف!E:E,O8)</f>
        <v>16</v>
      </c>
      <c r="I8" s="3">
        <f t="shared" ref="I8:I15" si="0">SUM(C8:H8)</f>
        <v>255</v>
      </c>
      <c r="J8" s="9" t="s">
        <v>1520</v>
      </c>
      <c r="K8" s="1" t="s">
        <v>1521</v>
      </c>
      <c r="L8" s="1" t="s">
        <v>1524</v>
      </c>
      <c r="M8" s="1" t="s">
        <v>1522</v>
      </c>
      <c r="N8" s="1" t="s">
        <v>4403</v>
      </c>
      <c r="O8" s="1" t="s">
        <v>4911</v>
      </c>
    </row>
    <row r="9" spans="1:26" ht="13.5" customHeight="1" x14ac:dyDescent="0.2">
      <c r="B9" s="4" t="s">
        <v>4425</v>
      </c>
      <c r="C9" s="5">
        <f>COUNTIFS(أرشيف!G:G,B9,أرشيف!E:E,J9)</f>
        <v>1</v>
      </c>
      <c r="D9" s="5">
        <f>COUNTIFS(أرشيف!G:G,B9,أرشيف!E:E,K9)</f>
        <v>0</v>
      </c>
      <c r="E9" s="5">
        <f>COUNTIFS(أرشيف!G:G,B9,أرشيف!E:E,L9)</f>
        <v>0</v>
      </c>
      <c r="F9" s="5">
        <f>COUNTIFS(أرشيف!G:G,B9,أرشيف!E:E,M9)</f>
        <v>3</v>
      </c>
      <c r="G9" s="5">
        <f>COUNTIFS(أرشيف!G:G,B9,أرشيف!E:E,N9)</f>
        <v>5</v>
      </c>
      <c r="H9" s="5">
        <f>COUNTIFS(أرشيف!G:G,B9,أرشيف!E:E,O9)</f>
        <v>3</v>
      </c>
      <c r="I9" s="3">
        <f t="shared" si="0"/>
        <v>12</v>
      </c>
      <c r="J9" s="9" t="s">
        <v>1520</v>
      </c>
      <c r="K9" s="1" t="s">
        <v>1521</v>
      </c>
      <c r="L9" s="1" t="s">
        <v>1524</v>
      </c>
      <c r="M9" s="1" t="s">
        <v>1522</v>
      </c>
      <c r="N9" s="1" t="s">
        <v>4403</v>
      </c>
      <c r="O9" s="1" t="s">
        <v>4911</v>
      </c>
    </row>
    <row r="10" spans="1:26" ht="13.5" customHeight="1" x14ac:dyDescent="0.2">
      <c r="B10" s="4" t="s">
        <v>1158</v>
      </c>
      <c r="C10" s="5">
        <f>COUNTIFS(أرشيف!G:G,B10,أرشيف!E:E,J10)</f>
        <v>0</v>
      </c>
      <c r="D10" s="5">
        <f>COUNTIFS(أرشيف!G:G,B10,أرشيف!E:E,K10)</f>
        <v>0</v>
      </c>
      <c r="E10" s="5">
        <f>COUNTIFS(أرشيف!G:G,B10,أرشيف!E:E,L10)</f>
        <v>2</v>
      </c>
      <c r="F10" s="5">
        <f>COUNTIFS(أرشيف!G:G,B10,أرشيف!E:E,M10)</f>
        <v>0</v>
      </c>
      <c r="G10" s="5">
        <f>COUNTIFS(أرشيف!G:G,B10,أرشيف!E:E,N10)</f>
        <v>2</v>
      </c>
      <c r="H10" s="5">
        <f>COUNTIFS(أرشيف!G:G,B10,أرشيف!E:E,O10)</f>
        <v>1</v>
      </c>
      <c r="I10" s="3">
        <f t="shared" si="0"/>
        <v>5</v>
      </c>
      <c r="J10" s="9" t="s">
        <v>1520</v>
      </c>
      <c r="K10" s="1" t="s">
        <v>1521</v>
      </c>
      <c r="L10" s="1" t="s">
        <v>1524</v>
      </c>
      <c r="M10" s="1" t="s">
        <v>1522</v>
      </c>
      <c r="N10" s="1" t="s">
        <v>4403</v>
      </c>
      <c r="O10" s="1" t="s">
        <v>4911</v>
      </c>
    </row>
    <row r="11" spans="1:26" ht="13.5" customHeight="1" x14ac:dyDescent="0.2">
      <c r="B11" s="4" t="s">
        <v>4427</v>
      </c>
      <c r="C11" s="5">
        <f>COUNTIFS(أرشيف!G:G,B11,أرشيف!E:E,J11)</f>
        <v>0</v>
      </c>
      <c r="D11" s="5">
        <f>COUNTIFS(أرشيف!G:G,B11,أرشيف!E:E,K11)</f>
        <v>0</v>
      </c>
      <c r="E11" s="5">
        <f>COUNTIFS(أرشيف!G:G,B11,أرشيف!E:E,L11)</f>
        <v>0</v>
      </c>
      <c r="F11" s="5">
        <f>COUNTIFS(أرشيف!G:G,B11,أرشيف!E:E,M11)</f>
        <v>1</v>
      </c>
      <c r="G11" s="5">
        <f>COUNTIFS(أرشيف!G:G,B11,أرشيف!E:E,N11)</f>
        <v>1</v>
      </c>
      <c r="H11" s="5">
        <f>COUNTIFS(أرشيف!G:G,B11,أرشيف!E:E,O11)</f>
        <v>0</v>
      </c>
      <c r="I11" s="3">
        <f t="shared" si="0"/>
        <v>2</v>
      </c>
      <c r="J11" s="9" t="s">
        <v>1520</v>
      </c>
      <c r="K11" s="1" t="s">
        <v>1521</v>
      </c>
      <c r="L11" s="1" t="s">
        <v>1524</v>
      </c>
      <c r="M11" s="1" t="s">
        <v>1522</v>
      </c>
      <c r="N11" s="1" t="s">
        <v>4403</v>
      </c>
      <c r="O11" s="1" t="s">
        <v>4911</v>
      </c>
    </row>
    <row r="12" spans="1:26" ht="13.5" customHeight="1" x14ac:dyDescent="0.2">
      <c r="B12" s="4" t="s">
        <v>1159</v>
      </c>
      <c r="C12" s="5">
        <f>COUNTIFS(أرشيف!G:G,B12,أرشيف!E:E,J12)</f>
        <v>9</v>
      </c>
      <c r="D12" s="5">
        <f>COUNTIFS(أرشيف!G:G,B12,أرشيف!E:E,K12)</f>
        <v>32</v>
      </c>
      <c r="E12" s="5">
        <f>COUNTIFS(أرشيف!G:G,B12,أرشيف!E:E,L12)</f>
        <v>45</v>
      </c>
      <c r="F12" s="5">
        <f>COUNTIFS(أرشيف!G:G,B12,أرشيف!E:E,M12)</f>
        <v>114</v>
      </c>
      <c r="G12" s="5">
        <f>COUNTIFS(أرشيف!G:G,B12,أرشيف!E:E,N12)</f>
        <v>113</v>
      </c>
      <c r="H12" s="5">
        <f>COUNTIFS(أرشيف!G:G,B12,أرشيف!E:E,O12)</f>
        <v>25</v>
      </c>
      <c r="I12" s="3">
        <f t="shared" si="0"/>
        <v>338</v>
      </c>
      <c r="J12" s="9" t="s">
        <v>1520</v>
      </c>
      <c r="K12" s="1" t="s">
        <v>1521</v>
      </c>
      <c r="L12" s="1" t="s">
        <v>1524</v>
      </c>
      <c r="M12" s="1" t="s">
        <v>1522</v>
      </c>
      <c r="N12" s="1" t="s">
        <v>4403</v>
      </c>
      <c r="O12" s="1" t="s">
        <v>4911</v>
      </c>
    </row>
    <row r="13" spans="1:26" ht="13.5" customHeight="1" x14ac:dyDescent="0.2">
      <c r="B13" s="4" t="s">
        <v>4426</v>
      </c>
      <c r="C13" s="5">
        <f>COUNTIFS(أرشيف!G:G,B13,أرشيف!E:E,J13)</f>
        <v>2</v>
      </c>
      <c r="D13" s="5">
        <f>COUNTIFS(أرشيف!G:G,B13,أرشيف!E:E,K13)</f>
        <v>1</v>
      </c>
      <c r="E13" s="5">
        <f>COUNTIFS(أرشيف!G:G,B13,أرشيف!E:E,L13)</f>
        <v>6</v>
      </c>
      <c r="F13" s="5">
        <f>COUNTIFS(أرشيف!G:G,B13,أرشيف!E:E,M13)</f>
        <v>4</v>
      </c>
      <c r="G13" s="5">
        <f>COUNTIFS(أرشيف!G:G,B13,أرشيف!E:E,N13)</f>
        <v>7</v>
      </c>
      <c r="H13" s="5">
        <f>COUNTIFS(أرشيف!G:G,B13,أرشيف!E:E,O13)</f>
        <v>0</v>
      </c>
      <c r="I13" s="3">
        <f t="shared" si="0"/>
        <v>20</v>
      </c>
      <c r="J13" s="9" t="s">
        <v>1520</v>
      </c>
      <c r="K13" s="1" t="s">
        <v>1521</v>
      </c>
      <c r="L13" s="1" t="s">
        <v>1524</v>
      </c>
      <c r="M13" s="1" t="s">
        <v>1522</v>
      </c>
      <c r="N13" s="1" t="s">
        <v>4403</v>
      </c>
      <c r="O13" s="1" t="s">
        <v>4911</v>
      </c>
    </row>
    <row r="14" spans="1:26" ht="13.5" customHeight="1" x14ac:dyDescent="0.2">
      <c r="B14" s="4" t="s">
        <v>786</v>
      </c>
      <c r="C14" s="5">
        <f>COUNTIFS(أرشيف!G:G,B14,أرشيف!E:E,J14)</f>
        <v>35</v>
      </c>
      <c r="D14" s="5">
        <f>COUNTIFS(أرشيف!G:G,B14,أرشيف!E:E,K14)</f>
        <v>0</v>
      </c>
      <c r="E14" s="5">
        <f>COUNTIFS(أرشيف!G:G,B14,أرشيف!E:E,L14)</f>
        <v>11</v>
      </c>
      <c r="F14" s="5">
        <f>COUNTIFS(أرشيف!G:G,B14,أرشيف!E:E,M14)</f>
        <v>1</v>
      </c>
      <c r="G14" s="5">
        <f>COUNTIFS(أرشيف!G:G,B14,أرشيف!E:E,N14)</f>
        <v>4</v>
      </c>
      <c r="H14" s="5">
        <f>COUNTIFS(أرشيف!G:G,B14,أرشيف!E:E,O14)</f>
        <v>2</v>
      </c>
      <c r="I14" s="3">
        <f t="shared" si="0"/>
        <v>53</v>
      </c>
      <c r="J14" s="9" t="s">
        <v>1520</v>
      </c>
      <c r="K14" s="1" t="s">
        <v>1521</v>
      </c>
      <c r="L14" s="1" t="s">
        <v>1524</v>
      </c>
      <c r="M14" s="1" t="s">
        <v>1522</v>
      </c>
      <c r="N14" s="1" t="s">
        <v>4403</v>
      </c>
      <c r="O14" s="1" t="s">
        <v>4911</v>
      </c>
    </row>
    <row r="15" spans="1:26" ht="15" x14ac:dyDescent="0.2">
      <c r="B15" s="3" t="s">
        <v>4908</v>
      </c>
      <c r="C15" s="3">
        <f t="shared" ref="C15:H15" si="1">SUM(C7:C14)</f>
        <v>235</v>
      </c>
      <c r="D15" s="3">
        <f t="shared" si="1"/>
        <v>65</v>
      </c>
      <c r="E15" s="3">
        <f t="shared" si="1"/>
        <v>131</v>
      </c>
      <c r="F15" s="3">
        <f t="shared" si="1"/>
        <v>172</v>
      </c>
      <c r="G15" s="3">
        <f t="shared" si="1"/>
        <v>181</v>
      </c>
      <c r="H15" s="3">
        <f t="shared" si="1"/>
        <v>50</v>
      </c>
      <c r="I15" s="3">
        <f t="shared" si="0"/>
        <v>834</v>
      </c>
    </row>
    <row r="16" spans="1:26" ht="42" customHeight="1" x14ac:dyDescent="0.2">
      <c r="V16" s="4" t="s">
        <v>4424</v>
      </c>
      <c r="W16" s="1">
        <v>44</v>
      </c>
      <c r="X16" s="4"/>
      <c r="Y16" s="4"/>
      <c r="Z16" s="4"/>
    </row>
    <row r="17" spans="1:23" ht="15" customHeight="1" x14ac:dyDescent="0.2">
      <c r="A17" s="1">
        <v>2</v>
      </c>
      <c r="B17" s="33" t="s">
        <v>4909</v>
      </c>
      <c r="C17" s="34"/>
      <c r="D17" s="34"/>
      <c r="E17" s="34"/>
      <c r="F17" s="34"/>
      <c r="G17" s="35"/>
      <c r="H17" s="9"/>
      <c r="J17" s="1"/>
      <c r="V17" s="4" t="s">
        <v>4419</v>
      </c>
      <c r="W17" s="1">
        <v>94</v>
      </c>
    </row>
    <row r="18" spans="1:23" ht="15" customHeight="1" x14ac:dyDescent="0.2">
      <c r="B18" s="27" t="s">
        <v>4914</v>
      </c>
      <c r="C18" s="28"/>
      <c r="D18" s="28"/>
      <c r="E18" s="28"/>
      <c r="F18" s="28"/>
      <c r="G18" s="29"/>
      <c r="H18" s="9"/>
      <c r="J18" s="1"/>
      <c r="V18" s="4" t="s">
        <v>4420</v>
      </c>
      <c r="W18" s="1">
        <v>69</v>
      </c>
    </row>
    <row r="19" spans="1:23" ht="30.75" customHeight="1" x14ac:dyDescent="0.2">
      <c r="B19" s="2" t="s">
        <v>4915</v>
      </c>
      <c r="C19" s="2" t="s">
        <v>4365</v>
      </c>
      <c r="D19" s="2" t="s">
        <v>594</v>
      </c>
      <c r="E19" s="2" t="s">
        <v>595</v>
      </c>
      <c r="F19" s="2" t="s">
        <v>596</v>
      </c>
      <c r="G19" s="2" t="s">
        <v>798</v>
      </c>
      <c r="H19" s="9"/>
      <c r="J19" s="1"/>
      <c r="V19" s="4" t="s">
        <v>4937</v>
      </c>
      <c r="W19" s="1">
        <v>57</v>
      </c>
    </row>
    <row r="20" spans="1:23" ht="13.5" customHeight="1" x14ac:dyDescent="0.2">
      <c r="B20" s="4" t="s">
        <v>1157</v>
      </c>
      <c r="C20" s="12">
        <f>C43/$C$39</f>
        <v>3</v>
      </c>
      <c r="D20" s="12">
        <f>D43/$D$39</f>
        <v>2.3762376237623763E-2</v>
      </c>
      <c r="E20" s="12">
        <f>E43/$E$39</f>
        <v>1.6304347826086956E-2</v>
      </c>
      <c r="F20" s="12">
        <f>F43/$F$39</f>
        <v>0.14705882352941177</v>
      </c>
      <c r="G20" s="12">
        <f>G43/$G$39</f>
        <v>3.9017341040462429E-2</v>
      </c>
      <c r="H20" s="9" t="s">
        <v>4365</v>
      </c>
      <c r="I20" s="9" t="s">
        <v>594</v>
      </c>
      <c r="J20" s="1" t="s">
        <v>595</v>
      </c>
      <c r="K20" s="1" t="s">
        <v>596</v>
      </c>
      <c r="L20" s="1" t="s">
        <v>798</v>
      </c>
      <c r="V20" s="4" t="s">
        <v>4422</v>
      </c>
      <c r="W20" s="1">
        <v>62</v>
      </c>
    </row>
    <row r="21" spans="1:23" ht="13.5" customHeight="1" x14ac:dyDescent="0.2">
      <c r="B21" s="4" t="s">
        <v>1156</v>
      </c>
      <c r="C21" s="12">
        <f t="shared" ref="C21:C27" si="2">C44/$C$39</f>
        <v>5.4444444444444446</v>
      </c>
      <c r="D21" s="12">
        <f t="shared" ref="D21:D27" si="3">D44/$D$39</f>
        <v>8.1188118811881191E-2</v>
      </c>
      <c r="E21" s="12">
        <f t="shared" ref="E21:E27" si="4">E44/$E$39</f>
        <v>7.3369565217391311E-2</v>
      </c>
      <c r="F21" s="12">
        <f t="shared" ref="F21:F27" si="5">F44/$F$39</f>
        <v>4.7058823529411764E-2</v>
      </c>
      <c r="G21" s="12">
        <f t="shared" ref="G21:G27" si="6">G44/$G$39</f>
        <v>0.10549132947976879</v>
      </c>
      <c r="H21" s="9" t="s">
        <v>4365</v>
      </c>
      <c r="I21" s="9" t="s">
        <v>594</v>
      </c>
      <c r="J21" s="1" t="s">
        <v>595</v>
      </c>
      <c r="K21" s="1" t="s">
        <v>596</v>
      </c>
      <c r="L21" s="1" t="s">
        <v>798</v>
      </c>
      <c r="V21" s="4" t="s">
        <v>4421</v>
      </c>
      <c r="W21" s="1">
        <v>37</v>
      </c>
    </row>
    <row r="22" spans="1:23" ht="13.5" customHeight="1" x14ac:dyDescent="0.2">
      <c r="B22" s="4" t="s">
        <v>4425</v>
      </c>
      <c r="C22" s="12">
        <f t="shared" si="2"/>
        <v>5.5555555555555552E-2</v>
      </c>
      <c r="D22" s="12">
        <f t="shared" si="3"/>
        <v>0</v>
      </c>
      <c r="E22" s="12">
        <f t="shared" si="4"/>
        <v>0</v>
      </c>
      <c r="F22" s="12">
        <f t="shared" si="5"/>
        <v>5.8823529411764705E-3</v>
      </c>
      <c r="G22" s="12">
        <f t="shared" si="6"/>
        <v>1.300578034682081E-2</v>
      </c>
      <c r="H22" s="9" t="s">
        <v>4365</v>
      </c>
      <c r="I22" s="9" t="s">
        <v>594</v>
      </c>
      <c r="J22" s="1" t="s">
        <v>595</v>
      </c>
      <c r="K22" s="1" t="s">
        <v>596</v>
      </c>
      <c r="L22" s="1" t="s">
        <v>798</v>
      </c>
      <c r="V22" s="4" t="s">
        <v>4359</v>
      </c>
      <c r="W22" s="1">
        <v>471</v>
      </c>
    </row>
    <row r="23" spans="1:23" ht="13.5" customHeight="1" x14ac:dyDescent="0.2">
      <c r="B23" s="4" t="s">
        <v>1158</v>
      </c>
      <c r="C23" s="12">
        <f t="shared" si="2"/>
        <v>0</v>
      </c>
      <c r="D23" s="12">
        <f t="shared" si="3"/>
        <v>0</v>
      </c>
      <c r="E23" s="12">
        <f t="shared" si="4"/>
        <v>0</v>
      </c>
      <c r="F23" s="12">
        <f t="shared" si="5"/>
        <v>5.8823529411764705E-3</v>
      </c>
      <c r="G23" s="12">
        <f t="shared" si="6"/>
        <v>4.335260115606936E-3</v>
      </c>
      <c r="H23" s="9" t="s">
        <v>4365</v>
      </c>
      <c r="I23" s="9" t="s">
        <v>594</v>
      </c>
      <c r="J23" s="1" t="s">
        <v>595</v>
      </c>
      <c r="K23" s="1" t="s">
        <v>596</v>
      </c>
      <c r="L23" s="1" t="s">
        <v>798</v>
      </c>
      <c r="V23" s="4"/>
    </row>
    <row r="24" spans="1:23" ht="13.5" customHeight="1" x14ac:dyDescent="0.2">
      <c r="B24" s="4" t="s">
        <v>4427</v>
      </c>
      <c r="C24" s="12">
        <f t="shared" si="2"/>
        <v>0</v>
      </c>
      <c r="D24" s="12">
        <f t="shared" si="3"/>
        <v>0</v>
      </c>
      <c r="E24" s="12">
        <f t="shared" si="4"/>
        <v>0</v>
      </c>
      <c r="F24" s="12">
        <f t="shared" si="5"/>
        <v>2.9411764705882353E-3</v>
      </c>
      <c r="G24" s="12">
        <f t="shared" si="6"/>
        <v>1.4450867052023121E-3</v>
      </c>
      <c r="H24" s="9" t="s">
        <v>4365</v>
      </c>
      <c r="I24" s="9" t="s">
        <v>594</v>
      </c>
      <c r="J24" s="1" t="s">
        <v>595</v>
      </c>
      <c r="K24" s="1" t="s">
        <v>596</v>
      </c>
      <c r="L24" s="1" t="s">
        <v>798</v>
      </c>
      <c r="V24" s="4"/>
    </row>
    <row r="25" spans="1:23" ht="13.5" customHeight="1" x14ac:dyDescent="0.2">
      <c r="B25" s="4" t="s">
        <v>1159</v>
      </c>
      <c r="C25" s="12">
        <f t="shared" si="2"/>
        <v>5.5555555555555552E-2</v>
      </c>
      <c r="D25" s="12">
        <f t="shared" si="3"/>
        <v>4.1584158415841586E-2</v>
      </c>
      <c r="E25" s="12">
        <f t="shared" si="4"/>
        <v>0.10597826086956522</v>
      </c>
      <c r="F25" s="12">
        <f t="shared" si="5"/>
        <v>0.18235294117647058</v>
      </c>
      <c r="G25" s="12">
        <f t="shared" si="6"/>
        <v>0.31069364161849711</v>
      </c>
      <c r="H25" s="9" t="s">
        <v>4365</v>
      </c>
      <c r="I25" s="9" t="s">
        <v>594</v>
      </c>
      <c r="J25" s="1" t="s">
        <v>595</v>
      </c>
      <c r="K25" s="1" t="s">
        <v>596</v>
      </c>
      <c r="L25" s="1" t="s">
        <v>798</v>
      </c>
      <c r="V25" s="4"/>
    </row>
    <row r="26" spans="1:23" ht="13.5" customHeight="1" x14ac:dyDescent="0.2">
      <c r="B26" s="4" t="s">
        <v>4426</v>
      </c>
      <c r="C26" s="12">
        <f t="shared" si="2"/>
        <v>0</v>
      </c>
      <c r="D26" s="12">
        <f t="shared" si="3"/>
        <v>3.9603960396039604E-3</v>
      </c>
      <c r="E26" s="12">
        <f t="shared" si="4"/>
        <v>8.152173913043478E-3</v>
      </c>
      <c r="F26" s="12">
        <f t="shared" si="5"/>
        <v>1.4705882352941176E-2</v>
      </c>
      <c r="G26" s="12">
        <f t="shared" si="6"/>
        <v>1.4450867052023121E-2</v>
      </c>
      <c r="H26" s="9" t="s">
        <v>4365</v>
      </c>
      <c r="I26" s="9" t="s">
        <v>594</v>
      </c>
      <c r="J26" s="1" t="s">
        <v>595</v>
      </c>
      <c r="K26" s="1" t="s">
        <v>596</v>
      </c>
      <c r="L26" s="1" t="s">
        <v>798</v>
      </c>
    </row>
    <row r="27" spans="1:23" ht="13.5" customHeight="1" x14ac:dyDescent="0.2">
      <c r="B27" s="4" t="s">
        <v>786</v>
      </c>
      <c r="C27" s="12">
        <f t="shared" si="2"/>
        <v>1.9444444444444444</v>
      </c>
      <c r="D27" s="12">
        <f t="shared" si="3"/>
        <v>0</v>
      </c>
      <c r="E27" s="12">
        <f t="shared" si="4"/>
        <v>2.717391304347826E-3</v>
      </c>
      <c r="F27" s="12">
        <f t="shared" si="5"/>
        <v>3.2352941176470591E-2</v>
      </c>
      <c r="G27" s="12">
        <f t="shared" si="6"/>
        <v>8.670520231213872E-3</v>
      </c>
      <c r="H27" s="9" t="s">
        <v>4365</v>
      </c>
      <c r="I27" s="9" t="s">
        <v>594</v>
      </c>
      <c r="J27" s="1" t="s">
        <v>595</v>
      </c>
      <c r="K27" s="1" t="s">
        <v>596</v>
      </c>
      <c r="L27" s="1" t="s">
        <v>798</v>
      </c>
    </row>
    <row r="28" spans="1:23" ht="15" x14ac:dyDescent="0.2">
      <c r="B28" s="3" t="s">
        <v>4908</v>
      </c>
      <c r="C28" s="13">
        <f>SUM(C20:C27)</f>
        <v>10.5</v>
      </c>
      <c r="D28" s="13">
        <f>SUM(D20:D27)</f>
        <v>0.15049504950495052</v>
      </c>
      <c r="E28" s="13">
        <f>SUM(E20:E27)</f>
        <v>0.20652173913043481</v>
      </c>
      <c r="F28" s="13">
        <f>SUM(F20:F27)</f>
        <v>0.43823529411764706</v>
      </c>
      <c r="G28" s="13">
        <f>SUM(G20:G27)</f>
        <v>0.49710982658959546</v>
      </c>
      <c r="H28" s="9"/>
      <c r="J28" s="1"/>
    </row>
    <row r="29" spans="1:23" ht="15" x14ac:dyDescent="0.2">
      <c r="B29" s="30" t="s">
        <v>4953</v>
      </c>
      <c r="C29" s="31"/>
      <c r="D29" s="31"/>
      <c r="E29" s="31"/>
      <c r="F29" s="31"/>
      <c r="G29" s="32"/>
      <c r="H29" s="9"/>
      <c r="J29" s="1"/>
    </row>
    <row r="30" spans="1:23" ht="37.5" customHeight="1" x14ac:dyDescent="0.2"/>
    <row r="31" spans="1:23" ht="15" customHeight="1" x14ac:dyDescent="0.2">
      <c r="A31" s="1">
        <v>3</v>
      </c>
      <c r="B31" s="33" t="s">
        <v>4909</v>
      </c>
      <c r="C31" s="34"/>
      <c r="D31" s="34"/>
      <c r="E31" s="34"/>
      <c r="F31" s="34"/>
      <c r="G31" s="35"/>
      <c r="H31" s="9"/>
      <c r="J31" s="1"/>
    </row>
    <row r="32" spans="1:23" ht="15" customHeight="1" x14ac:dyDescent="0.2">
      <c r="B32" s="27" t="s">
        <v>4916</v>
      </c>
      <c r="C32" s="28"/>
      <c r="D32" s="28"/>
      <c r="E32" s="28"/>
      <c r="F32" s="28"/>
      <c r="G32" s="29"/>
      <c r="H32" s="9"/>
      <c r="J32" s="1"/>
    </row>
    <row r="33" spans="1:13" ht="29.25" customHeight="1" x14ac:dyDescent="0.2">
      <c r="B33" s="2" t="s">
        <v>4917</v>
      </c>
      <c r="C33" s="2" t="s">
        <v>4365</v>
      </c>
      <c r="D33" s="2" t="s">
        <v>594</v>
      </c>
      <c r="E33" s="2" t="s">
        <v>595</v>
      </c>
      <c r="F33" s="2" t="s">
        <v>596</v>
      </c>
      <c r="G33" s="2" t="s">
        <v>798</v>
      </c>
      <c r="H33" s="9"/>
      <c r="J33" s="1"/>
    </row>
    <row r="34" spans="1:13" ht="13.5" customHeight="1" x14ac:dyDescent="0.2">
      <c r="B34" s="4" t="s">
        <v>762</v>
      </c>
      <c r="C34" s="12">
        <f>C56/$C$39</f>
        <v>0</v>
      </c>
      <c r="D34" s="12">
        <f>D56/$D$39</f>
        <v>3.9603960396039604E-3</v>
      </c>
      <c r="E34" s="12">
        <f>E56/$E$39</f>
        <v>5.434782608695652E-3</v>
      </c>
      <c r="F34" s="12">
        <f>F56/$F$39</f>
        <v>0.19411764705882353</v>
      </c>
      <c r="G34" s="12">
        <f>G56/$G$39</f>
        <v>0.12138728323699421</v>
      </c>
      <c r="H34" s="9" t="s">
        <v>4365</v>
      </c>
      <c r="I34" s="9" t="s">
        <v>594</v>
      </c>
      <c r="J34" s="1" t="s">
        <v>595</v>
      </c>
      <c r="K34" s="1" t="s">
        <v>596</v>
      </c>
      <c r="L34" s="1" t="s">
        <v>798</v>
      </c>
    </row>
    <row r="35" spans="1:13" ht="13.5" customHeight="1" x14ac:dyDescent="0.2">
      <c r="B35" s="4" t="s">
        <v>763</v>
      </c>
      <c r="C35" s="12">
        <f>C57/$C$39</f>
        <v>10.5</v>
      </c>
      <c r="D35" s="12">
        <f>D57/$D$39</f>
        <v>0.14653465346534653</v>
      </c>
      <c r="E35" s="12">
        <f>E57/$E$39</f>
        <v>0.20108695652173914</v>
      </c>
      <c r="F35" s="12">
        <f>F57/$F$39</f>
        <v>0.24411764705882352</v>
      </c>
      <c r="G35" s="12">
        <f>G57/$G$39</f>
        <v>0.37572254335260113</v>
      </c>
      <c r="H35" s="9" t="s">
        <v>4365</v>
      </c>
      <c r="I35" s="9" t="s">
        <v>594</v>
      </c>
      <c r="J35" s="1" t="s">
        <v>595</v>
      </c>
      <c r="K35" s="1" t="s">
        <v>596</v>
      </c>
      <c r="L35" s="1" t="s">
        <v>798</v>
      </c>
    </row>
    <row r="36" spans="1:13" ht="15" x14ac:dyDescent="0.2">
      <c r="B36" s="3" t="s">
        <v>4908</v>
      </c>
      <c r="C36" s="13">
        <f>SUM(C34:C35)</f>
        <v>10.5</v>
      </c>
      <c r="D36" s="13">
        <f>SUM(D34:D35)</f>
        <v>0.15049504950495049</v>
      </c>
      <c r="E36" s="13">
        <f>SUM(E34:E35)</f>
        <v>0.20652173913043478</v>
      </c>
      <c r="F36" s="13">
        <f>SUM(F34:F35)</f>
        <v>0.43823529411764706</v>
      </c>
      <c r="G36" s="13">
        <f>SUM(G34:G35)</f>
        <v>0.49710982658959535</v>
      </c>
      <c r="H36" s="9"/>
      <c r="J36" s="1"/>
    </row>
    <row r="37" spans="1:13" ht="15" x14ac:dyDescent="0.2">
      <c r="B37" s="24" t="s">
        <v>4953</v>
      </c>
      <c r="C37" s="24"/>
      <c r="D37" s="24"/>
      <c r="E37" s="24"/>
      <c r="F37" s="24"/>
      <c r="G37" s="24"/>
      <c r="H37" s="9"/>
      <c r="J37" s="1"/>
    </row>
    <row r="38" spans="1:13" ht="42.75" customHeight="1" x14ac:dyDescent="0.2">
      <c r="I38" s="11"/>
      <c r="J38" s="11"/>
    </row>
    <row r="39" spans="1:13" ht="42.75" customHeight="1" x14ac:dyDescent="0.2">
      <c r="C39" s="10">
        <v>18</v>
      </c>
      <c r="D39" s="10">
        <v>505</v>
      </c>
      <c r="E39" s="10">
        <v>368</v>
      </c>
      <c r="F39" s="10">
        <v>340</v>
      </c>
      <c r="G39" s="10">
        <v>692</v>
      </c>
    </row>
    <row r="40" spans="1:13" ht="15" customHeight="1" x14ac:dyDescent="0.2">
      <c r="A40" s="1">
        <v>4</v>
      </c>
      <c r="B40" s="25" t="s">
        <v>4909</v>
      </c>
      <c r="C40" s="25"/>
      <c r="D40" s="25"/>
      <c r="E40" s="25"/>
      <c r="F40" s="25"/>
      <c r="G40" s="25"/>
      <c r="H40" s="25"/>
    </row>
    <row r="41" spans="1:13" ht="15" customHeight="1" x14ac:dyDescent="0.2">
      <c r="B41" s="26" t="s">
        <v>4920</v>
      </c>
      <c r="C41" s="26"/>
      <c r="D41" s="26"/>
      <c r="E41" s="26"/>
      <c r="F41" s="26"/>
      <c r="G41" s="26"/>
      <c r="H41" s="26"/>
    </row>
    <row r="42" spans="1:13" ht="30.75" customHeight="1" x14ac:dyDescent="0.2">
      <c r="B42" s="2" t="s">
        <v>4918</v>
      </c>
      <c r="C42" s="2" t="s">
        <v>4365</v>
      </c>
      <c r="D42" s="2" t="s">
        <v>594</v>
      </c>
      <c r="E42" s="2" t="s">
        <v>595</v>
      </c>
      <c r="F42" s="2" t="s">
        <v>596</v>
      </c>
      <c r="G42" s="2" t="s">
        <v>798</v>
      </c>
      <c r="H42" s="3" t="s">
        <v>4908</v>
      </c>
    </row>
    <row r="43" spans="1:13" ht="13.5" customHeight="1" x14ac:dyDescent="0.2">
      <c r="B43" s="4" t="s">
        <v>1157</v>
      </c>
      <c r="C43" s="5">
        <f>COUNTIFS(أرشيف!G:G,B43,أرشيف!B:B,I43)</f>
        <v>54</v>
      </c>
      <c r="D43" s="5">
        <f>COUNTIFS(أرشيف!G:G,B43,أرشيف!B:B,J43)</f>
        <v>12</v>
      </c>
      <c r="E43" s="5">
        <f>COUNTIFS(أرشيف!G:G,B43,أرشيف!B:B,K43)</f>
        <v>6</v>
      </c>
      <c r="F43" s="5">
        <f>COUNTIFS(أرشيف!G:G,B43,أرشيف!B:B,L43)</f>
        <v>50</v>
      </c>
      <c r="G43" s="5">
        <f>COUNTIFS(أرشيف!G:G,B43,أرشيف!B:B,M43)</f>
        <v>27</v>
      </c>
      <c r="H43" s="3">
        <f>SUM(C43:G43)</f>
        <v>149</v>
      </c>
      <c r="I43" s="9" t="s">
        <v>4365</v>
      </c>
      <c r="J43" s="9" t="s">
        <v>594</v>
      </c>
      <c r="K43" s="1" t="s">
        <v>595</v>
      </c>
      <c r="L43" s="1" t="s">
        <v>596</v>
      </c>
      <c r="M43" s="1" t="s">
        <v>798</v>
      </c>
    </row>
    <row r="44" spans="1:13" ht="13.5" customHeight="1" x14ac:dyDescent="0.2">
      <c r="B44" s="4" t="s">
        <v>1156</v>
      </c>
      <c r="C44" s="5">
        <f>COUNTIFS(أرشيف!G:G,B44,أرشيف!B:B,I44)</f>
        <v>98</v>
      </c>
      <c r="D44" s="5">
        <f>COUNTIFS(أرشيف!G:G,B44,أرشيف!B:B,J44)</f>
        <v>41</v>
      </c>
      <c r="E44" s="5">
        <f>COUNTIFS(أرشيف!G:G,B44,أرشيف!B:B,K44)</f>
        <v>27</v>
      </c>
      <c r="F44" s="5">
        <f>COUNTIFS(أرشيف!G:G,B44,أرشيف!B:B,L44)</f>
        <v>16</v>
      </c>
      <c r="G44" s="5">
        <f>COUNTIFS(أرشيف!G:G,B44,أرشيف!B:B,M44)</f>
        <v>73</v>
      </c>
      <c r="H44" s="3">
        <f t="shared" ref="H44:H51" si="7">SUM(C44:G44)</f>
        <v>255</v>
      </c>
      <c r="I44" s="9" t="s">
        <v>4365</v>
      </c>
      <c r="J44" s="9" t="s">
        <v>594</v>
      </c>
      <c r="K44" s="1" t="s">
        <v>595</v>
      </c>
      <c r="L44" s="1" t="s">
        <v>596</v>
      </c>
      <c r="M44" s="1" t="s">
        <v>798</v>
      </c>
    </row>
    <row r="45" spans="1:13" ht="13.5" customHeight="1" x14ac:dyDescent="0.2">
      <c r="B45" s="4" t="s">
        <v>4425</v>
      </c>
      <c r="C45" s="5">
        <f>COUNTIFS(أرشيف!G:G,B45,أرشيف!B:B,I45)</f>
        <v>1</v>
      </c>
      <c r="D45" s="5">
        <f>COUNTIFS(أرشيف!G:G,B45,أرشيف!B:B,J45)</f>
        <v>0</v>
      </c>
      <c r="E45" s="5">
        <f>COUNTIFS(أرشيف!G:G,B45,أرشيف!B:B,K45)</f>
        <v>0</v>
      </c>
      <c r="F45" s="5">
        <f>COUNTIFS(أرشيف!G:G,B45,أرشيف!B:B,L45)</f>
        <v>2</v>
      </c>
      <c r="G45" s="5">
        <f>COUNTIFS(أرشيف!G:G,B45,أرشيف!B:B,M45)</f>
        <v>9</v>
      </c>
      <c r="H45" s="3">
        <f t="shared" si="7"/>
        <v>12</v>
      </c>
      <c r="I45" s="9" t="s">
        <v>4365</v>
      </c>
      <c r="J45" s="9" t="s">
        <v>594</v>
      </c>
      <c r="K45" s="1" t="s">
        <v>595</v>
      </c>
      <c r="L45" s="1" t="s">
        <v>596</v>
      </c>
      <c r="M45" s="1" t="s">
        <v>798</v>
      </c>
    </row>
    <row r="46" spans="1:13" ht="13.5" customHeight="1" x14ac:dyDescent="0.2">
      <c r="B46" s="4" t="s">
        <v>1158</v>
      </c>
      <c r="C46" s="5">
        <f>COUNTIFS(أرشيف!G:G,B46,أرشيف!B:B,I46)</f>
        <v>0</v>
      </c>
      <c r="D46" s="5">
        <f>COUNTIFS(أرشيف!G:G,B46,أرشيف!B:B,J46)</f>
        <v>0</v>
      </c>
      <c r="E46" s="5">
        <f>COUNTIFS(أرشيف!G:G,B46,أرشيف!B:B,K46)</f>
        <v>0</v>
      </c>
      <c r="F46" s="5">
        <f>COUNTIFS(أرشيف!G:G,B46,أرشيف!B:B,L46)</f>
        <v>2</v>
      </c>
      <c r="G46" s="5">
        <f>COUNTIFS(أرشيف!G:G,B46,أرشيف!B:B,M46)</f>
        <v>3</v>
      </c>
      <c r="H46" s="3">
        <f t="shared" si="7"/>
        <v>5</v>
      </c>
      <c r="I46" s="9" t="s">
        <v>4365</v>
      </c>
      <c r="J46" s="9" t="s">
        <v>594</v>
      </c>
      <c r="K46" s="1" t="s">
        <v>595</v>
      </c>
      <c r="L46" s="1" t="s">
        <v>596</v>
      </c>
      <c r="M46" s="1" t="s">
        <v>798</v>
      </c>
    </row>
    <row r="47" spans="1:13" ht="13.5" customHeight="1" x14ac:dyDescent="0.2">
      <c r="B47" s="4" t="s">
        <v>4427</v>
      </c>
      <c r="C47" s="5">
        <f>COUNTIFS(أرشيف!G:G,B47,أرشيف!B:B,I47)</f>
        <v>0</v>
      </c>
      <c r="D47" s="5">
        <f>COUNTIFS(أرشيف!G:G,B47,أرشيف!B:B,J47)</f>
        <v>0</v>
      </c>
      <c r="E47" s="5">
        <f>COUNTIFS(أرشيف!G:G,B47,أرشيف!B:B,K47)</f>
        <v>0</v>
      </c>
      <c r="F47" s="5">
        <f>COUNTIFS(أرشيف!G:G,B47,أرشيف!B:B,L47)</f>
        <v>1</v>
      </c>
      <c r="G47" s="5">
        <f>COUNTIFS(أرشيف!G:G,B47,أرشيف!B:B,M47)</f>
        <v>1</v>
      </c>
      <c r="H47" s="3">
        <f t="shared" si="7"/>
        <v>2</v>
      </c>
      <c r="I47" s="9" t="s">
        <v>4365</v>
      </c>
      <c r="J47" s="9" t="s">
        <v>594</v>
      </c>
      <c r="K47" s="1" t="s">
        <v>595</v>
      </c>
      <c r="L47" s="1" t="s">
        <v>596</v>
      </c>
      <c r="M47" s="1" t="s">
        <v>798</v>
      </c>
    </row>
    <row r="48" spans="1:13" ht="13.5" customHeight="1" x14ac:dyDescent="0.2">
      <c r="B48" s="4" t="s">
        <v>1159</v>
      </c>
      <c r="C48" s="5">
        <f>COUNTIFS(أرشيف!G:G,B48,أرشيف!B:B,I48)</f>
        <v>1</v>
      </c>
      <c r="D48" s="5">
        <f>COUNTIFS(أرشيف!G:G,B48,أرشيف!B:B,J48)</f>
        <v>21</v>
      </c>
      <c r="E48" s="5">
        <f>COUNTIFS(أرشيف!G:G,B48,أرشيف!B:B,K48)</f>
        <v>39</v>
      </c>
      <c r="F48" s="5">
        <f>COUNTIFS(أرشيف!G:G,B48,أرشيف!B:B,L48)</f>
        <v>62</v>
      </c>
      <c r="G48" s="5">
        <f>COUNTIFS(أرشيف!G:G,B48,أرشيف!B:B,M48)</f>
        <v>215</v>
      </c>
      <c r="H48" s="3">
        <f t="shared" si="7"/>
        <v>338</v>
      </c>
      <c r="I48" s="9" t="s">
        <v>4365</v>
      </c>
      <c r="J48" s="9" t="s">
        <v>594</v>
      </c>
      <c r="K48" s="1" t="s">
        <v>595</v>
      </c>
      <c r="L48" s="1" t="s">
        <v>596</v>
      </c>
      <c r="M48" s="1" t="s">
        <v>798</v>
      </c>
    </row>
    <row r="49" spans="1:13" ht="13.5" customHeight="1" x14ac:dyDescent="0.2">
      <c r="B49" s="4" t="s">
        <v>4426</v>
      </c>
      <c r="C49" s="5">
        <f>COUNTIFS(أرشيف!G:G,B49,أرشيف!B:B,I49)</f>
        <v>0</v>
      </c>
      <c r="D49" s="5">
        <f>COUNTIFS(أرشيف!G:G,B49,أرشيف!B:B,J49)</f>
        <v>2</v>
      </c>
      <c r="E49" s="5">
        <f>COUNTIFS(أرشيف!G:G,B49,أرشيف!B:B,K49)</f>
        <v>3</v>
      </c>
      <c r="F49" s="5">
        <f>COUNTIFS(أرشيف!G:G,B49,أرشيف!B:B,L49)</f>
        <v>5</v>
      </c>
      <c r="G49" s="5">
        <f>COUNTIFS(أرشيف!G:G,B49,أرشيف!B:B,M49)</f>
        <v>10</v>
      </c>
      <c r="H49" s="3">
        <f t="shared" si="7"/>
        <v>20</v>
      </c>
      <c r="I49" s="9" t="s">
        <v>4365</v>
      </c>
      <c r="J49" s="9" t="s">
        <v>594</v>
      </c>
      <c r="K49" s="1" t="s">
        <v>595</v>
      </c>
      <c r="L49" s="1" t="s">
        <v>596</v>
      </c>
      <c r="M49" s="1" t="s">
        <v>798</v>
      </c>
    </row>
    <row r="50" spans="1:13" ht="13.5" customHeight="1" x14ac:dyDescent="0.2">
      <c r="B50" s="4" t="s">
        <v>786</v>
      </c>
      <c r="C50" s="5">
        <f>COUNTIFS(أرشيف!G:G,B50,أرشيف!B:B,I50)</f>
        <v>35</v>
      </c>
      <c r="D50" s="5">
        <f>COUNTIFS(أرشيف!G:G,B50,أرشيف!B:B,J50)</f>
        <v>0</v>
      </c>
      <c r="E50" s="5">
        <f>COUNTIFS(أرشيف!G:G,B50,أرشيف!B:B,K50)</f>
        <v>1</v>
      </c>
      <c r="F50" s="5">
        <f>COUNTIFS(أرشيف!G:G,B50,أرشيف!B:B,L50)</f>
        <v>11</v>
      </c>
      <c r="G50" s="5">
        <f>COUNTIFS(أرشيف!G:G,B50,أرشيف!B:B,M50)</f>
        <v>6</v>
      </c>
      <c r="H50" s="3">
        <f t="shared" si="7"/>
        <v>53</v>
      </c>
      <c r="I50" s="9" t="s">
        <v>4365</v>
      </c>
      <c r="J50" s="9" t="s">
        <v>594</v>
      </c>
      <c r="K50" s="1" t="s">
        <v>595</v>
      </c>
      <c r="L50" s="1" t="s">
        <v>596</v>
      </c>
      <c r="M50" s="1" t="s">
        <v>798</v>
      </c>
    </row>
    <row r="51" spans="1:13" ht="15" x14ac:dyDescent="0.2">
      <c r="B51" s="3" t="s">
        <v>4908</v>
      </c>
      <c r="C51" s="3">
        <f>SUM(C43:C50)</f>
        <v>189</v>
      </c>
      <c r="D51" s="3">
        <f>SUM(D43:D50)</f>
        <v>76</v>
      </c>
      <c r="E51" s="3">
        <f>SUM(E43:E50)</f>
        <v>76</v>
      </c>
      <c r="F51" s="3">
        <f>SUM(F43:F50)</f>
        <v>149</v>
      </c>
      <c r="G51" s="3">
        <f>SUM(G43:G50)</f>
        <v>344</v>
      </c>
      <c r="H51" s="3">
        <f t="shared" si="7"/>
        <v>834</v>
      </c>
    </row>
    <row r="52" spans="1:13" ht="43.5" customHeight="1" x14ac:dyDescent="0.2"/>
    <row r="53" spans="1:13" ht="15" customHeight="1" x14ac:dyDescent="0.2">
      <c r="A53" s="1">
        <v>5</v>
      </c>
      <c r="B53" s="25" t="s">
        <v>4909</v>
      </c>
      <c r="C53" s="25"/>
      <c r="D53" s="25"/>
      <c r="E53" s="25"/>
      <c r="F53" s="25"/>
      <c r="G53" s="25"/>
      <c r="H53" s="25"/>
    </row>
    <row r="54" spans="1:13" ht="15" customHeight="1" x14ac:dyDescent="0.2">
      <c r="B54" s="26" t="s">
        <v>4921</v>
      </c>
      <c r="C54" s="26"/>
      <c r="D54" s="26"/>
      <c r="E54" s="26"/>
      <c r="F54" s="26"/>
      <c r="G54" s="26"/>
      <c r="H54" s="26"/>
    </row>
    <row r="55" spans="1:13" ht="30" customHeight="1" x14ac:dyDescent="0.2">
      <c r="B55" s="2" t="s">
        <v>4919</v>
      </c>
      <c r="C55" s="2" t="s">
        <v>4365</v>
      </c>
      <c r="D55" s="2" t="s">
        <v>594</v>
      </c>
      <c r="E55" s="2" t="s">
        <v>595</v>
      </c>
      <c r="F55" s="2" t="s">
        <v>596</v>
      </c>
      <c r="G55" s="2" t="s">
        <v>798</v>
      </c>
      <c r="H55" s="3" t="s">
        <v>4908</v>
      </c>
    </row>
    <row r="56" spans="1:13" ht="13.5" customHeight="1" x14ac:dyDescent="0.2">
      <c r="B56" s="4" t="s">
        <v>762</v>
      </c>
      <c r="C56" s="5">
        <f>COUNTIFS(أرشيف!B:B,I56,أرشيف!V:V,B56)</f>
        <v>0</v>
      </c>
      <c r="D56" s="5">
        <f>COUNTIFS(أرشيف!B:B,J56,أرشيف!V:V,B56)</f>
        <v>2</v>
      </c>
      <c r="E56" s="5">
        <f>COUNTIFS(أرشيف!B:B,K56,أرشيف!V:V,B56)</f>
        <v>2</v>
      </c>
      <c r="F56" s="5">
        <f>COUNTIFS(أرشيف!B:B,L56,أرشيف!V:V,B56)</f>
        <v>66</v>
      </c>
      <c r="G56" s="5">
        <f>COUNTIFS(أرشيف!B:B,M56,أرشيف!V:V,B56)</f>
        <v>84</v>
      </c>
      <c r="H56" s="3">
        <f>SUM(C56:G56)</f>
        <v>154</v>
      </c>
      <c r="I56" s="9" t="s">
        <v>4365</v>
      </c>
      <c r="J56" s="9" t="s">
        <v>594</v>
      </c>
      <c r="K56" s="1" t="s">
        <v>595</v>
      </c>
      <c r="L56" s="1" t="s">
        <v>596</v>
      </c>
      <c r="M56" s="1" t="s">
        <v>798</v>
      </c>
    </row>
    <row r="57" spans="1:13" ht="13.5" customHeight="1" x14ac:dyDescent="0.2">
      <c r="B57" s="4" t="s">
        <v>763</v>
      </c>
      <c r="C57" s="5">
        <f>COUNTIFS(أرشيف!B:B,I57,أرشيف!V:V,B57)</f>
        <v>189</v>
      </c>
      <c r="D57" s="5">
        <f>COUNTIFS(أرشيف!B:B,J57,أرشيف!V:V,B57)</f>
        <v>74</v>
      </c>
      <c r="E57" s="5">
        <f>COUNTIFS(أرشيف!B:B,K57,أرشيف!V:V,B57)</f>
        <v>74</v>
      </c>
      <c r="F57" s="5">
        <f>COUNTIFS(أرشيف!B:B,L57,أرشيف!V:V,B57)</f>
        <v>83</v>
      </c>
      <c r="G57" s="5">
        <f>COUNTIFS(أرشيف!B:B,M57,أرشيف!V:V,B57)</f>
        <v>260</v>
      </c>
      <c r="H57" s="3">
        <f t="shared" ref="H57:H58" si="8">SUM(C57:G57)</f>
        <v>680</v>
      </c>
      <c r="I57" s="9" t="s">
        <v>4365</v>
      </c>
      <c r="J57" s="9" t="s">
        <v>594</v>
      </c>
      <c r="K57" s="1" t="s">
        <v>595</v>
      </c>
      <c r="L57" s="1" t="s">
        <v>596</v>
      </c>
      <c r="M57" s="1" t="s">
        <v>798</v>
      </c>
    </row>
    <row r="58" spans="1:13" ht="15" x14ac:dyDescent="0.2">
      <c r="B58" s="3" t="s">
        <v>4908</v>
      </c>
      <c r="C58" s="3">
        <f>SUM(C56:C57)</f>
        <v>189</v>
      </c>
      <c r="D58" s="3">
        <f>SUM(D56:D57)</f>
        <v>76</v>
      </c>
      <c r="E58" s="3">
        <f>SUM(E56:E57)</f>
        <v>76</v>
      </c>
      <c r="F58" s="3">
        <f>SUM(F56:F57)</f>
        <v>149</v>
      </c>
      <c r="G58" s="3">
        <f>SUM(G56:G57)</f>
        <v>344</v>
      </c>
      <c r="H58" s="3">
        <f t="shared" si="8"/>
        <v>834</v>
      </c>
    </row>
    <row r="59" spans="1:13" ht="46.5" customHeight="1" x14ac:dyDescent="0.2"/>
    <row r="60" spans="1:13" ht="15" customHeight="1" x14ac:dyDescent="0.2">
      <c r="A60" s="1">
        <v>6</v>
      </c>
      <c r="B60" s="25" t="s">
        <v>4909</v>
      </c>
      <c r="C60" s="25"/>
      <c r="D60" s="25"/>
      <c r="E60" s="25"/>
      <c r="F60" s="25"/>
      <c r="G60" s="25"/>
      <c r="H60" s="25"/>
    </row>
    <row r="61" spans="1:13" ht="15" customHeight="1" x14ac:dyDescent="0.2">
      <c r="B61" s="26" t="s">
        <v>4922</v>
      </c>
      <c r="C61" s="26"/>
      <c r="D61" s="26"/>
      <c r="E61" s="26"/>
      <c r="F61" s="26"/>
      <c r="G61" s="26"/>
      <c r="H61" s="26"/>
    </row>
    <row r="62" spans="1:13" ht="30" customHeight="1" x14ac:dyDescent="0.2">
      <c r="B62" s="2" t="s">
        <v>4923</v>
      </c>
      <c r="C62" s="2" t="s">
        <v>4365</v>
      </c>
      <c r="D62" s="2" t="s">
        <v>594</v>
      </c>
      <c r="E62" s="2" t="s">
        <v>595</v>
      </c>
      <c r="F62" s="2" t="s">
        <v>596</v>
      </c>
      <c r="G62" s="2" t="s">
        <v>798</v>
      </c>
      <c r="H62" s="3" t="s">
        <v>4908</v>
      </c>
    </row>
    <row r="63" spans="1:13" ht="13.5" customHeight="1" x14ac:dyDescent="0.2">
      <c r="B63" s="4" t="s">
        <v>4733</v>
      </c>
      <c r="C63" s="5">
        <f>COUNTIFS(أرشيف!I:I,B63,أرشيف!B:B,I63)</f>
        <v>136</v>
      </c>
      <c r="D63" s="5">
        <f>COUNTIFS(أرشيف!I:I,B63,أرشيف!B:B,J63)</f>
        <v>16</v>
      </c>
      <c r="E63" s="5">
        <f>COUNTIFS(أرشيف!I:I,B63,أرشيف!B:B,K63)</f>
        <v>13</v>
      </c>
      <c r="F63" s="5">
        <f>COUNTIFS(أرشيف!I:I,B63,أرشيف!B:B,L63)</f>
        <v>48</v>
      </c>
      <c r="G63" s="5">
        <f>COUNTIFS(أرشيف!I:I,B63,أرشيف!B:B,M63)</f>
        <v>22</v>
      </c>
      <c r="H63" s="3">
        <f>SUM(C63:G63)</f>
        <v>235</v>
      </c>
      <c r="I63" s="9" t="s">
        <v>4365</v>
      </c>
      <c r="J63" s="9" t="s">
        <v>594</v>
      </c>
      <c r="K63" s="1" t="s">
        <v>595</v>
      </c>
      <c r="L63" s="1" t="s">
        <v>596</v>
      </c>
      <c r="M63" s="1" t="s">
        <v>798</v>
      </c>
    </row>
    <row r="64" spans="1:13" ht="13.5" customHeight="1" x14ac:dyDescent="0.2">
      <c r="B64" s="4" t="s">
        <v>4732</v>
      </c>
      <c r="C64" s="5">
        <f>COUNTIFS(أرشيف!I:I,B64,أرشيف!B:B,I64)</f>
        <v>2</v>
      </c>
      <c r="D64" s="5">
        <f>COUNTIFS(أرشيف!I:I,B64,أرشيف!B:B,J64)</f>
        <v>50</v>
      </c>
      <c r="E64" s="5">
        <f>COUNTIFS(أرشيف!I:I,B64,أرشيف!B:B,K64)</f>
        <v>51</v>
      </c>
      <c r="F64" s="5">
        <f>COUNTIFS(أرشيف!I:I,B64,أرشيف!B:B,L64)</f>
        <v>65</v>
      </c>
      <c r="G64" s="5">
        <f>COUNTIFS(أرشيف!I:I,B64,أرشيف!B:B,M64)</f>
        <v>216</v>
      </c>
      <c r="H64" s="3">
        <f t="shared" ref="H64:H66" si="9">SUM(C64:G64)</f>
        <v>384</v>
      </c>
      <c r="I64" s="9" t="s">
        <v>4365</v>
      </c>
      <c r="J64" s="9" t="s">
        <v>594</v>
      </c>
      <c r="K64" s="1" t="s">
        <v>595</v>
      </c>
      <c r="L64" s="1" t="s">
        <v>596</v>
      </c>
      <c r="M64" s="1" t="s">
        <v>798</v>
      </c>
    </row>
    <row r="65" spans="1:13" ht="13.5" customHeight="1" x14ac:dyDescent="0.2">
      <c r="B65" s="4" t="s">
        <v>4910</v>
      </c>
      <c r="C65" s="5">
        <f>COUNTIFS(أرشيف!I:I,B65,أرشيف!B:B,I65)</f>
        <v>51</v>
      </c>
      <c r="D65" s="5">
        <f>COUNTIFS(أرشيف!I:I,B65,أرشيف!B:B,J65)</f>
        <v>10</v>
      </c>
      <c r="E65" s="5">
        <f>COUNTIFS(أرشيف!I:I,B65,أرشيف!B:B,K65)</f>
        <v>12</v>
      </c>
      <c r="F65" s="5">
        <f>COUNTIFS(أرشيف!I:I,B65,أرشيف!B:B,L65)</f>
        <v>36</v>
      </c>
      <c r="G65" s="5">
        <f>COUNTIFS(أرشيف!I:I,B65,أرشيف!B:B,M65)</f>
        <v>106</v>
      </c>
      <c r="H65" s="3">
        <f t="shared" si="9"/>
        <v>215</v>
      </c>
      <c r="I65" s="9" t="s">
        <v>4365</v>
      </c>
      <c r="J65" s="9" t="s">
        <v>594</v>
      </c>
      <c r="K65" s="1" t="s">
        <v>595</v>
      </c>
      <c r="L65" s="1" t="s">
        <v>596</v>
      </c>
      <c r="M65" s="1" t="s">
        <v>798</v>
      </c>
    </row>
    <row r="66" spans="1:13" ht="15" x14ac:dyDescent="0.2">
      <c r="B66" s="3" t="s">
        <v>4908</v>
      </c>
      <c r="C66" s="3">
        <f>SUM(C63:C65)</f>
        <v>189</v>
      </c>
      <c r="D66" s="3">
        <f>SUM(D63:D65)</f>
        <v>76</v>
      </c>
      <c r="E66" s="3">
        <f>SUM(E63:E65)</f>
        <v>76</v>
      </c>
      <c r="F66" s="3">
        <f>SUM(F63:F65)</f>
        <v>149</v>
      </c>
      <c r="G66" s="3">
        <f>SUM(G63:G65)</f>
        <v>344</v>
      </c>
      <c r="H66" s="3">
        <f t="shared" si="9"/>
        <v>834</v>
      </c>
    </row>
    <row r="67" spans="1:13" ht="64.5" customHeight="1" x14ac:dyDescent="0.2"/>
    <row r="68" spans="1:13" ht="15" customHeight="1" x14ac:dyDescent="0.2">
      <c r="A68" s="1">
        <v>7</v>
      </c>
      <c r="B68" s="25" t="s">
        <v>4909</v>
      </c>
      <c r="C68" s="25"/>
      <c r="D68" s="25"/>
      <c r="E68" s="25"/>
      <c r="F68" s="25"/>
      <c r="G68" s="25"/>
      <c r="H68" s="25"/>
    </row>
    <row r="69" spans="1:13" ht="15" customHeight="1" x14ac:dyDescent="0.2">
      <c r="B69" s="26" t="s">
        <v>4924</v>
      </c>
      <c r="C69" s="26"/>
      <c r="D69" s="26"/>
      <c r="E69" s="26"/>
      <c r="F69" s="26"/>
      <c r="G69" s="26"/>
      <c r="H69" s="26"/>
    </row>
    <row r="70" spans="1:13" ht="30" customHeight="1" x14ac:dyDescent="0.2">
      <c r="B70" s="2" t="s">
        <v>4925</v>
      </c>
      <c r="C70" s="2" t="s">
        <v>4365</v>
      </c>
      <c r="D70" s="2" t="s">
        <v>594</v>
      </c>
      <c r="E70" s="2" t="s">
        <v>595</v>
      </c>
      <c r="F70" s="2" t="s">
        <v>596</v>
      </c>
      <c r="G70" s="2" t="s">
        <v>798</v>
      </c>
      <c r="H70" s="3" t="s">
        <v>4908</v>
      </c>
    </row>
    <row r="71" spans="1:13" ht="13.5" customHeight="1" x14ac:dyDescent="0.2">
      <c r="B71" s="4" t="s">
        <v>4733</v>
      </c>
      <c r="C71" s="5">
        <f>COUNTIFS(أرشيف!K:K,B71,أرشيف!B:B,I71)</f>
        <v>189</v>
      </c>
      <c r="D71" s="5">
        <f>COUNTIFS(أرشيف!K:K,B71,أرشيف!B:B,J71)</f>
        <v>8</v>
      </c>
      <c r="E71" s="5">
        <f>COUNTIFS(أرشيف!K:K,B71,أرشيف!B:B,K71)</f>
        <v>11</v>
      </c>
      <c r="F71" s="5">
        <f>COUNTIFS(أرشيف!K:K,B71,أرشيف!B:B,L71)</f>
        <v>50</v>
      </c>
      <c r="G71" s="5">
        <f>COUNTIFS(أرشيف!K:K,B71,أرشيف!B:B,M71)</f>
        <v>65</v>
      </c>
      <c r="H71" s="3">
        <f>SUM(C71:G71)</f>
        <v>323</v>
      </c>
      <c r="I71" s="9" t="s">
        <v>4365</v>
      </c>
      <c r="J71" s="9" t="s">
        <v>594</v>
      </c>
      <c r="K71" s="1" t="s">
        <v>595</v>
      </c>
      <c r="L71" s="1" t="s">
        <v>596</v>
      </c>
      <c r="M71" s="1" t="s">
        <v>798</v>
      </c>
    </row>
    <row r="72" spans="1:13" ht="13.5" customHeight="1" x14ac:dyDescent="0.2">
      <c r="B72" s="4" t="s">
        <v>4734</v>
      </c>
      <c r="C72" s="5">
        <f>COUNTIFS(أرشيف!K:K,B72,أرشيف!B:B,I72)</f>
        <v>0</v>
      </c>
      <c r="D72" s="5">
        <f>COUNTIFS(أرشيف!K:K,B72,أرشيف!B:B,J72)</f>
        <v>0</v>
      </c>
      <c r="E72" s="5">
        <f>COUNTIFS(أرشيف!K:K,B72,أرشيف!B:B,K72)</f>
        <v>7</v>
      </c>
      <c r="F72" s="5">
        <f>COUNTIFS(أرشيف!K:K,B72,أرشيف!B:B,L72)</f>
        <v>14</v>
      </c>
      <c r="G72" s="5">
        <f>COUNTIFS(أرشيف!K:K,B72,أرشيف!B:B,M72)</f>
        <v>99</v>
      </c>
      <c r="H72" s="3">
        <f>SUM(C72:G72)</f>
        <v>120</v>
      </c>
      <c r="I72" s="9" t="s">
        <v>4365</v>
      </c>
      <c r="J72" s="9" t="s">
        <v>594</v>
      </c>
      <c r="K72" s="1" t="s">
        <v>595</v>
      </c>
      <c r="L72" s="1" t="s">
        <v>596</v>
      </c>
      <c r="M72" s="1" t="s">
        <v>798</v>
      </c>
    </row>
    <row r="73" spans="1:13" ht="13.5" customHeight="1" x14ac:dyDescent="0.2">
      <c r="B73" s="4" t="s">
        <v>4732</v>
      </c>
      <c r="C73" s="5">
        <f>COUNTIFS(أرشيف!K:K,B73,أرشيف!B:B,I73)</f>
        <v>0</v>
      </c>
      <c r="D73" s="5">
        <f>COUNTIFS(أرشيف!K:K,B73,أرشيف!B:B,J73)</f>
        <v>10</v>
      </c>
      <c r="E73" s="5">
        <f>COUNTIFS(أرشيف!K:K,B73,أرشيف!B:B,K73)</f>
        <v>11</v>
      </c>
      <c r="F73" s="5">
        <f>COUNTIFS(أرشيف!K:K,B73,أرشيف!B:B,L73)</f>
        <v>12</v>
      </c>
      <c r="G73" s="5">
        <f>COUNTIFS(أرشيف!K:K,B73,أرشيف!B:B,M73)</f>
        <v>33</v>
      </c>
      <c r="H73" s="3">
        <f t="shared" ref="H73:H74" si="10">SUM(C73:G73)</f>
        <v>66</v>
      </c>
      <c r="I73" s="9" t="s">
        <v>4365</v>
      </c>
      <c r="J73" s="9" t="s">
        <v>594</v>
      </c>
      <c r="K73" s="1" t="s">
        <v>595</v>
      </c>
      <c r="L73" s="1" t="s">
        <v>596</v>
      </c>
      <c r="M73" s="1" t="s">
        <v>798</v>
      </c>
    </row>
    <row r="74" spans="1:13" ht="13.5" customHeight="1" x14ac:dyDescent="0.2">
      <c r="B74" s="4" t="s">
        <v>4910</v>
      </c>
      <c r="C74" s="5">
        <f>COUNTIFS(أرشيف!K:K,B74,أرشيف!B:B,I74)</f>
        <v>0</v>
      </c>
      <c r="D74" s="5">
        <f>COUNTIFS(أرشيف!K:K,B74,أرشيف!B:B,J74)</f>
        <v>58</v>
      </c>
      <c r="E74" s="5">
        <f>COUNTIFS(أرشيف!K:K,B74,أرشيف!B:B,K74)</f>
        <v>47</v>
      </c>
      <c r="F74" s="5">
        <f>COUNTIFS(أرشيف!K:K,B74,أرشيف!B:B,L74)</f>
        <v>73</v>
      </c>
      <c r="G74" s="5">
        <f>COUNTIFS(أرشيف!K:K,B74,أرشيف!B:B,M74)</f>
        <v>147</v>
      </c>
      <c r="H74" s="3">
        <f t="shared" si="10"/>
        <v>325</v>
      </c>
      <c r="I74" s="9" t="s">
        <v>4365</v>
      </c>
      <c r="J74" s="9" t="s">
        <v>594</v>
      </c>
      <c r="K74" s="1" t="s">
        <v>595</v>
      </c>
      <c r="L74" s="1" t="s">
        <v>596</v>
      </c>
      <c r="M74" s="1" t="s">
        <v>798</v>
      </c>
    </row>
    <row r="75" spans="1:13" ht="15" x14ac:dyDescent="0.2">
      <c r="B75" s="3" t="s">
        <v>4908</v>
      </c>
      <c r="C75" s="3">
        <f t="shared" ref="C75:H75" si="11">SUM(C71:C74)</f>
        <v>189</v>
      </c>
      <c r="D75" s="3">
        <f t="shared" si="11"/>
        <v>76</v>
      </c>
      <c r="E75" s="3">
        <f t="shared" si="11"/>
        <v>76</v>
      </c>
      <c r="F75" s="3">
        <f t="shared" si="11"/>
        <v>149</v>
      </c>
      <c r="G75" s="3">
        <f t="shared" si="11"/>
        <v>344</v>
      </c>
      <c r="H75" s="3">
        <f t="shared" si="11"/>
        <v>834</v>
      </c>
    </row>
    <row r="76" spans="1:13" ht="44.25" customHeight="1" x14ac:dyDescent="0.2"/>
    <row r="77" spans="1:13" ht="15" customHeight="1" x14ac:dyDescent="0.2">
      <c r="A77" s="1">
        <v>8</v>
      </c>
      <c r="B77" s="25" t="s">
        <v>4909</v>
      </c>
      <c r="C77" s="25"/>
      <c r="D77" s="25"/>
      <c r="E77" s="25"/>
      <c r="F77" s="25"/>
      <c r="G77" s="25"/>
      <c r="H77" s="25"/>
    </row>
    <row r="78" spans="1:13" ht="15" customHeight="1" x14ac:dyDescent="0.2">
      <c r="B78" s="26" t="s">
        <v>4928</v>
      </c>
      <c r="C78" s="26"/>
      <c r="D78" s="26"/>
      <c r="E78" s="26"/>
      <c r="F78" s="26"/>
      <c r="G78" s="26"/>
      <c r="H78" s="26"/>
    </row>
    <row r="79" spans="1:13" ht="30.75" customHeight="1" x14ac:dyDescent="0.2">
      <c r="B79" s="2" t="s">
        <v>4929</v>
      </c>
      <c r="C79" s="2" t="s">
        <v>4365</v>
      </c>
      <c r="D79" s="2" t="s">
        <v>594</v>
      </c>
      <c r="E79" s="2" t="s">
        <v>595</v>
      </c>
      <c r="F79" s="2" t="s">
        <v>596</v>
      </c>
      <c r="G79" s="2" t="s">
        <v>798</v>
      </c>
      <c r="H79" s="3" t="s">
        <v>4908</v>
      </c>
    </row>
    <row r="80" spans="1:13" ht="13.5" customHeight="1" x14ac:dyDescent="0.2">
      <c r="B80" s="4" t="s">
        <v>4731</v>
      </c>
      <c r="C80" s="5">
        <f>COUNTIFS(أرشيف!M:M,B80,أرشيف!B:B,I80)</f>
        <v>0</v>
      </c>
      <c r="D80" s="5">
        <f>COUNTIFS(أرشيف!M:M,B80,أرشيف!B:B,J80)</f>
        <v>3</v>
      </c>
      <c r="E80" s="5">
        <f>COUNTIFS(أرشيف!M:M,B80,أرشيف!B:B,K80)</f>
        <v>1</v>
      </c>
      <c r="F80" s="5">
        <f>COUNTIFS(أرشيف!M:M,B80,أرشيف!B:B,L80)</f>
        <v>3</v>
      </c>
      <c r="G80" s="5">
        <f>COUNTIFS(أرشيف!M:M,B80,أرشيف!B:B,M80)</f>
        <v>4</v>
      </c>
      <c r="H80" s="3">
        <f>SUM(C80:G80)</f>
        <v>11</v>
      </c>
      <c r="I80" s="9" t="s">
        <v>4365</v>
      </c>
      <c r="J80" s="9" t="s">
        <v>594</v>
      </c>
      <c r="K80" s="1" t="s">
        <v>595</v>
      </c>
      <c r="L80" s="1" t="s">
        <v>596</v>
      </c>
      <c r="M80" s="1" t="s">
        <v>798</v>
      </c>
    </row>
    <row r="81" spans="1:13" ht="13.5" customHeight="1" x14ac:dyDescent="0.2">
      <c r="B81" s="4" t="s">
        <v>4728</v>
      </c>
      <c r="C81" s="5">
        <f>COUNTIFS(أرشيف!M:M,B81,أرشيف!B:B,I81)</f>
        <v>0</v>
      </c>
      <c r="D81" s="5">
        <f>COUNTIFS(أرشيف!M:M,B81,أرشيف!B:B,J81)</f>
        <v>1</v>
      </c>
      <c r="E81" s="5">
        <f>COUNTIFS(أرشيف!M:M,B81,أرشيف!B:B,K81)</f>
        <v>0</v>
      </c>
      <c r="F81" s="5">
        <f>COUNTIFS(أرشيف!M:M,B81,أرشيف!B:B,L81)</f>
        <v>1</v>
      </c>
      <c r="G81" s="5">
        <f>COUNTIFS(أرشيف!M:M,B81,أرشيف!B:B,M81)</f>
        <v>3</v>
      </c>
      <c r="H81" s="3">
        <f t="shared" ref="H81:H89" si="12">SUM(C81:G81)</f>
        <v>5</v>
      </c>
      <c r="I81" s="9" t="s">
        <v>4365</v>
      </c>
      <c r="J81" s="9" t="s">
        <v>594</v>
      </c>
      <c r="K81" s="1" t="s">
        <v>595</v>
      </c>
      <c r="L81" s="1" t="s">
        <v>596</v>
      </c>
      <c r="M81" s="1" t="s">
        <v>798</v>
      </c>
    </row>
    <row r="82" spans="1:13" ht="13.5" customHeight="1" x14ac:dyDescent="0.2">
      <c r="B82" s="4" t="s">
        <v>2619</v>
      </c>
      <c r="C82" s="5">
        <f>COUNTIFS(أرشيف!M:M,B82,أرشيف!B:B,I82)</f>
        <v>0</v>
      </c>
      <c r="D82" s="5">
        <f>COUNTIFS(أرشيف!M:M,B82,أرشيف!B:B,J82)</f>
        <v>9</v>
      </c>
      <c r="E82" s="5">
        <f>COUNTIFS(أرشيف!M:M,B82,أرشيف!B:B,K82)</f>
        <v>7</v>
      </c>
      <c r="F82" s="5">
        <f>COUNTIFS(أرشيف!M:M,B82,أرشيف!B:B,L82)</f>
        <v>9</v>
      </c>
      <c r="G82" s="5">
        <f>COUNTIFS(أرشيف!M:M,B82,أرشيف!B:B,M82)</f>
        <v>27</v>
      </c>
      <c r="H82" s="3">
        <f t="shared" si="12"/>
        <v>52</v>
      </c>
      <c r="I82" s="9" t="s">
        <v>4365</v>
      </c>
      <c r="J82" s="9" t="s">
        <v>594</v>
      </c>
      <c r="K82" s="1" t="s">
        <v>595</v>
      </c>
      <c r="L82" s="1" t="s">
        <v>596</v>
      </c>
      <c r="M82" s="1" t="s">
        <v>798</v>
      </c>
    </row>
    <row r="83" spans="1:13" ht="13.5" customHeight="1" x14ac:dyDescent="0.2">
      <c r="B83" s="4" t="s">
        <v>2625</v>
      </c>
      <c r="C83" s="5">
        <f>COUNTIFS(أرشيف!M:M,B83,أرشيف!B:B,I83)</f>
        <v>0</v>
      </c>
      <c r="D83" s="5">
        <f>COUNTIFS(أرشيف!M:M,B83,أرشيف!B:B,J83)</f>
        <v>3</v>
      </c>
      <c r="E83" s="5">
        <f>COUNTIFS(أرشيف!M:M,B83,أرشيف!B:B,K83)</f>
        <v>4</v>
      </c>
      <c r="F83" s="5">
        <f>COUNTIFS(أرشيف!M:M,B83,أرشيف!B:B,L83)</f>
        <v>10</v>
      </c>
      <c r="G83" s="5">
        <f>COUNTIFS(أرشيف!M:M,B83,أرشيف!B:B,M83)</f>
        <v>36</v>
      </c>
      <c r="H83" s="3">
        <f t="shared" si="12"/>
        <v>53</v>
      </c>
      <c r="I83" s="9" t="s">
        <v>4365</v>
      </c>
      <c r="J83" s="9" t="s">
        <v>594</v>
      </c>
      <c r="K83" s="1" t="s">
        <v>595</v>
      </c>
      <c r="L83" s="1" t="s">
        <v>596</v>
      </c>
      <c r="M83" s="1" t="s">
        <v>798</v>
      </c>
    </row>
    <row r="84" spans="1:13" ht="13.5" customHeight="1" x14ac:dyDescent="0.2">
      <c r="B84" s="4" t="s">
        <v>4727</v>
      </c>
      <c r="C84" s="5">
        <f>COUNTIFS(أرشيف!M:M,B84,أرشيف!B:B,I84)</f>
        <v>0</v>
      </c>
      <c r="D84" s="5">
        <f>COUNTIFS(أرشيف!M:M,B84,أرشيف!B:B,J84)</f>
        <v>1</v>
      </c>
      <c r="E84" s="5">
        <f>COUNTIFS(أرشيف!M:M,B84,أرشيف!B:B,K84)</f>
        <v>3</v>
      </c>
      <c r="F84" s="5">
        <f>COUNTIFS(أرشيف!M:M,B84,أرشيف!B:B,L84)</f>
        <v>10</v>
      </c>
      <c r="G84" s="5">
        <f>COUNTIFS(أرشيف!M:M,B84,أرشيف!B:B,M84)</f>
        <v>15</v>
      </c>
      <c r="H84" s="3">
        <f t="shared" si="12"/>
        <v>29</v>
      </c>
      <c r="I84" s="9" t="s">
        <v>4365</v>
      </c>
      <c r="J84" s="9" t="s">
        <v>594</v>
      </c>
      <c r="K84" s="1" t="s">
        <v>595</v>
      </c>
      <c r="L84" s="1" t="s">
        <v>596</v>
      </c>
      <c r="M84" s="1" t="s">
        <v>798</v>
      </c>
    </row>
    <row r="85" spans="1:13" ht="13.5" customHeight="1" x14ac:dyDescent="0.2">
      <c r="B85" s="4" t="s">
        <v>4942</v>
      </c>
      <c r="C85" s="5">
        <f>COUNTIFS(أرشيف!M:M,B85,أرشيف!B:B,I85)</f>
        <v>0</v>
      </c>
      <c r="D85" s="5">
        <f>COUNTIFS(أرشيف!M:M,B85,أرشيف!B:B,J85)</f>
        <v>3</v>
      </c>
      <c r="E85" s="5">
        <f>COUNTIFS(أرشيف!M:M,B85,أرشيف!B:B,K85)</f>
        <v>4</v>
      </c>
      <c r="F85" s="5">
        <f>COUNTIFS(أرشيف!M:M,B85,أرشيف!B:B,L85)</f>
        <v>4</v>
      </c>
      <c r="G85" s="5">
        <f>COUNTIFS(أرشيف!M:M,B85,أرشيف!B:B,M85)</f>
        <v>8</v>
      </c>
      <c r="H85" s="3">
        <f t="shared" si="12"/>
        <v>19</v>
      </c>
      <c r="I85" s="9" t="s">
        <v>4365</v>
      </c>
      <c r="J85" s="9" t="s">
        <v>594</v>
      </c>
      <c r="K85" s="1" t="s">
        <v>595</v>
      </c>
      <c r="L85" s="1" t="s">
        <v>596</v>
      </c>
      <c r="M85" s="1" t="s">
        <v>798</v>
      </c>
    </row>
    <row r="86" spans="1:13" ht="13.5" customHeight="1" x14ac:dyDescent="0.2">
      <c r="B86" s="4" t="s">
        <v>4730</v>
      </c>
      <c r="C86" s="5">
        <f>COUNTIFS(أرشيف!M:M,B86,أرشيف!B:B,I86)</f>
        <v>0</v>
      </c>
      <c r="D86" s="5">
        <f>COUNTIFS(أرشيف!M:M,B86,أرشيف!B:B,J86)</f>
        <v>5</v>
      </c>
      <c r="E86" s="5">
        <f>COUNTIFS(أرشيف!M:M,B86,أرشيف!B:B,K86)</f>
        <v>6</v>
      </c>
      <c r="F86" s="5">
        <f>COUNTIFS(أرشيف!M:M,B86,أرشيف!B:B,L86)</f>
        <v>4</v>
      </c>
      <c r="G86" s="5">
        <f>COUNTIFS(أرشيف!M:M,B86,أرشيف!B:B,M86)</f>
        <v>24</v>
      </c>
      <c r="H86" s="3">
        <f t="shared" ref="H86:H87" si="13">SUM(C86:G86)</f>
        <v>39</v>
      </c>
      <c r="I86" s="9" t="s">
        <v>4365</v>
      </c>
      <c r="J86" s="9" t="s">
        <v>594</v>
      </c>
      <c r="K86" s="1" t="s">
        <v>595</v>
      </c>
      <c r="L86" s="1" t="s">
        <v>596</v>
      </c>
      <c r="M86" s="1" t="s">
        <v>798</v>
      </c>
    </row>
    <row r="87" spans="1:13" ht="13.5" customHeight="1" x14ac:dyDescent="0.2">
      <c r="B87" s="4" t="s">
        <v>2623</v>
      </c>
      <c r="C87" s="5">
        <f>COUNTIFS(أرشيف!M:M,B87,أرشيف!B:B,I87)</f>
        <v>0</v>
      </c>
      <c r="D87" s="5">
        <f>COUNTIFS(أرشيف!M:M,B87,أرشيف!B:B,J87)</f>
        <v>3</v>
      </c>
      <c r="E87" s="5">
        <f>COUNTIFS(أرشيف!M:M,B87,أرشيف!B:B,K87)</f>
        <v>1</v>
      </c>
      <c r="F87" s="5">
        <f>COUNTIFS(أرشيف!M:M,B87,أرشيف!B:B,L87)</f>
        <v>0</v>
      </c>
      <c r="G87" s="5">
        <f>COUNTIFS(أرشيف!M:M,B87,أرشيف!B:B,M87)</f>
        <v>1</v>
      </c>
      <c r="H87" s="3">
        <f t="shared" si="13"/>
        <v>5</v>
      </c>
      <c r="I87" s="9" t="s">
        <v>4365</v>
      </c>
      <c r="J87" s="9" t="s">
        <v>594</v>
      </c>
      <c r="K87" s="1" t="s">
        <v>595</v>
      </c>
      <c r="L87" s="1" t="s">
        <v>596</v>
      </c>
      <c r="M87" s="1" t="s">
        <v>798</v>
      </c>
    </row>
    <row r="88" spans="1:13" ht="13.5" customHeight="1" x14ac:dyDescent="0.2">
      <c r="B88" s="4" t="s">
        <v>4729</v>
      </c>
      <c r="C88" s="5">
        <f>COUNTIFS(أرشيف!M:M,B88,أرشيف!B:B,I88)</f>
        <v>0</v>
      </c>
      <c r="D88" s="5">
        <f>COUNTIFS(أرشيف!M:M,B88,أرشيف!B:B,J88)</f>
        <v>3</v>
      </c>
      <c r="E88" s="5">
        <f>COUNTIFS(أرشيف!M:M,B88,أرشيف!B:B,K88)</f>
        <v>3</v>
      </c>
      <c r="F88" s="5">
        <f>COUNTIFS(أرشيف!M:M,B88,أرشيف!B:B,L88)</f>
        <v>3</v>
      </c>
      <c r="G88" s="5">
        <f>COUNTIFS(أرشيف!M:M,B88,أرشيف!B:B,M88)</f>
        <v>19</v>
      </c>
      <c r="H88" s="3">
        <f t="shared" si="12"/>
        <v>28</v>
      </c>
      <c r="I88" s="9" t="s">
        <v>4365</v>
      </c>
      <c r="J88" s="9" t="s">
        <v>594</v>
      </c>
      <c r="K88" s="1" t="s">
        <v>595</v>
      </c>
      <c r="L88" s="1" t="s">
        <v>596</v>
      </c>
      <c r="M88" s="1" t="s">
        <v>798</v>
      </c>
    </row>
    <row r="89" spans="1:13" ht="13.5" customHeight="1" x14ac:dyDescent="0.2">
      <c r="B89" s="4" t="s">
        <v>4910</v>
      </c>
      <c r="C89" s="5">
        <f>COUNTIFS(أرشيف!M:M,B89,أرشيف!B:B,I89)</f>
        <v>189</v>
      </c>
      <c r="D89" s="5">
        <f>COUNTIFS(أرشيف!M:M,B89,أرشيف!B:B,J89)</f>
        <v>45</v>
      </c>
      <c r="E89" s="5">
        <f>COUNTIFS(أرشيف!M:M,B89,أرشيف!B:B,K89)</f>
        <v>47</v>
      </c>
      <c r="F89" s="5">
        <f>COUNTIFS(أرشيف!M:M,B89,أرشيف!B:B,L89)</f>
        <v>105</v>
      </c>
      <c r="G89" s="5">
        <f>COUNTIFS(أرشيف!M:M,B89,أرشيف!B:B,M89)</f>
        <v>207</v>
      </c>
      <c r="H89" s="3">
        <f t="shared" si="12"/>
        <v>593</v>
      </c>
      <c r="I89" s="9" t="s">
        <v>4365</v>
      </c>
      <c r="J89" s="9" t="s">
        <v>594</v>
      </c>
      <c r="K89" s="1" t="s">
        <v>595</v>
      </c>
      <c r="L89" s="1" t="s">
        <v>596</v>
      </c>
      <c r="M89" s="1" t="s">
        <v>798</v>
      </c>
    </row>
    <row r="90" spans="1:13" ht="15" x14ac:dyDescent="0.2">
      <c r="B90" s="3" t="s">
        <v>4908</v>
      </c>
      <c r="C90" s="3">
        <f>SUM(C80:C89)</f>
        <v>189</v>
      </c>
      <c r="D90" s="3">
        <f t="shared" ref="D90:H90" si="14">SUM(D80:D89)</f>
        <v>76</v>
      </c>
      <c r="E90" s="3">
        <f t="shared" si="14"/>
        <v>76</v>
      </c>
      <c r="F90" s="3">
        <f t="shared" si="14"/>
        <v>149</v>
      </c>
      <c r="G90" s="3">
        <f t="shared" si="14"/>
        <v>344</v>
      </c>
      <c r="H90" s="3">
        <f t="shared" si="14"/>
        <v>834</v>
      </c>
    </row>
    <row r="91" spans="1:13" ht="40.5" customHeight="1" x14ac:dyDescent="0.2"/>
    <row r="92" spans="1:13" ht="9" customHeight="1" x14ac:dyDescent="0.2"/>
    <row r="93" spans="1:13" ht="15" customHeight="1" x14ac:dyDescent="0.2">
      <c r="A93" s="1">
        <v>9</v>
      </c>
      <c r="B93" s="25" t="s">
        <v>4909</v>
      </c>
      <c r="C93" s="25"/>
      <c r="D93" s="25"/>
      <c r="E93" s="25"/>
      <c r="F93" s="25"/>
      <c r="G93" s="25"/>
      <c r="H93" s="25"/>
    </row>
    <row r="94" spans="1:13" ht="15" customHeight="1" x14ac:dyDescent="0.2">
      <c r="B94" s="26" t="s">
        <v>4930</v>
      </c>
      <c r="C94" s="26"/>
      <c r="D94" s="26"/>
      <c r="E94" s="26"/>
      <c r="F94" s="26"/>
      <c r="G94" s="26"/>
      <c r="H94" s="26"/>
    </row>
    <row r="95" spans="1:13" ht="30.75" customHeight="1" x14ac:dyDescent="0.2">
      <c r="B95" s="2" t="s">
        <v>4931</v>
      </c>
      <c r="C95" s="2" t="s">
        <v>4365</v>
      </c>
      <c r="D95" s="2" t="s">
        <v>594</v>
      </c>
      <c r="E95" s="2" t="s">
        <v>595</v>
      </c>
      <c r="F95" s="2" t="s">
        <v>596</v>
      </c>
      <c r="G95" s="2" t="s">
        <v>798</v>
      </c>
      <c r="H95" s="3" t="s">
        <v>4908</v>
      </c>
    </row>
    <row r="96" spans="1:13" ht="12.75" customHeight="1" x14ac:dyDescent="0.2">
      <c r="B96" s="4" t="s">
        <v>14</v>
      </c>
      <c r="C96" s="5">
        <f>COUNTIFS(أرشيف!B:B,I96,أرشيف!W:W,B96)</f>
        <v>0</v>
      </c>
      <c r="D96" s="5">
        <f>COUNTIFS(أرشيف!B:B,J96,أرشيف!W:W,B96)</f>
        <v>8</v>
      </c>
      <c r="E96" s="5">
        <f>COUNTIFS(أرشيف!B:B,K96,أرشيف!W:W,B96)</f>
        <v>13</v>
      </c>
      <c r="F96" s="5">
        <f>COUNTIFS(أرشيف!B:B,L96,أرشيف!W:W,B96)</f>
        <v>70</v>
      </c>
      <c r="G96" s="5">
        <f>COUNTIFS(أرشيف!B:B,M96,أرشيف!W:W,B96)</f>
        <v>80</v>
      </c>
      <c r="H96" s="3">
        <f>SUM(C96:G96)</f>
        <v>171</v>
      </c>
      <c r="I96" s="9" t="s">
        <v>4365</v>
      </c>
      <c r="J96" s="9" t="s">
        <v>594</v>
      </c>
      <c r="K96" s="1" t="s">
        <v>595</v>
      </c>
      <c r="L96" s="1" t="s">
        <v>596</v>
      </c>
      <c r="M96" s="1" t="s">
        <v>798</v>
      </c>
    </row>
    <row r="97" spans="2:13" ht="12.75" customHeight="1" x14ac:dyDescent="0.2">
      <c r="B97" s="4" t="s">
        <v>28</v>
      </c>
      <c r="C97" s="5">
        <f>COUNTIFS(أرشيف!B:B,I97,أرشيف!W:W,B97)</f>
        <v>1</v>
      </c>
      <c r="D97" s="5">
        <f>COUNTIFS(أرشيف!B:B,J97,أرشيف!W:W,B97)</f>
        <v>1</v>
      </c>
      <c r="E97" s="5">
        <f>COUNTIFS(أرشيف!B:B,K97,أرشيف!W:W,B97)</f>
        <v>10</v>
      </c>
      <c r="F97" s="5">
        <f>COUNTIFS(أرشيف!B:B,L97,أرشيف!W:W,B97)</f>
        <v>14</v>
      </c>
      <c r="G97" s="5">
        <f>COUNTIFS(أرشيف!B:B,M97,أرشيف!W:W,B97)</f>
        <v>43</v>
      </c>
      <c r="H97" s="3">
        <f>SUM(C97:G97)</f>
        <v>69</v>
      </c>
      <c r="I97" s="9" t="s">
        <v>4365</v>
      </c>
      <c r="J97" s="9" t="s">
        <v>594</v>
      </c>
      <c r="K97" s="1" t="s">
        <v>595</v>
      </c>
      <c r="L97" s="1" t="s">
        <v>596</v>
      </c>
      <c r="M97" s="1" t="s">
        <v>798</v>
      </c>
    </row>
    <row r="98" spans="2:13" ht="12.75" customHeight="1" x14ac:dyDescent="0.2">
      <c r="B98" s="4" t="s">
        <v>629</v>
      </c>
      <c r="C98" s="5">
        <f>COUNTIFS(أرشيف!B:B,I98,أرشيف!W:W,B98)</f>
        <v>0</v>
      </c>
      <c r="D98" s="5">
        <f>COUNTIFS(أرشيف!B:B,J98,أرشيف!W:W,B98)</f>
        <v>0</v>
      </c>
      <c r="E98" s="5">
        <f>COUNTIFS(أرشيف!B:B,K98,أرشيف!W:W,B98)</f>
        <v>3</v>
      </c>
      <c r="F98" s="5">
        <f>COUNTIFS(أرشيف!B:B,L98,أرشيف!W:W,B98)</f>
        <v>4</v>
      </c>
      <c r="G98" s="5">
        <f>COUNTIFS(أرشيف!B:B,M98,أرشيف!W:W,B98)</f>
        <v>15</v>
      </c>
      <c r="H98" s="3">
        <f t="shared" ref="H98:H103" si="15">SUM(C98:G98)</f>
        <v>22</v>
      </c>
      <c r="I98" s="9" t="s">
        <v>4365</v>
      </c>
      <c r="J98" s="9" t="s">
        <v>594</v>
      </c>
      <c r="K98" s="1" t="s">
        <v>595</v>
      </c>
      <c r="L98" s="1" t="s">
        <v>596</v>
      </c>
      <c r="M98" s="1" t="s">
        <v>798</v>
      </c>
    </row>
    <row r="99" spans="2:13" ht="12.75" customHeight="1" x14ac:dyDescent="0.2">
      <c r="B99" s="4" t="s">
        <v>47</v>
      </c>
      <c r="C99" s="5">
        <f>COUNTIFS(أرشيف!B:B,I99,أرشيف!W:W,B99)</f>
        <v>0</v>
      </c>
      <c r="D99" s="5">
        <f>COUNTIFS(أرشيف!B:B,J99,أرشيف!W:W,B99)</f>
        <v>3</v>
      </c>
      <c r="E99" s="5">
        <f>COUNTIFS(أرشيف!B:B,K99,أرشيف!W:W,B99)</f>
        <v>5</v>
      </c>
      <c r="F99" s="5">
        <f>COUNTIFS(أرشيف!B:B,L99,أرشيف!W:W,B99)</f>
        <v>11</v>
      </c>
      <c r="G99" s="5">
        <f>COUNTIFS(أرشيف!B:B,M99,أرشيف!W:W,B99)</f>
        <v>22</v>
      </c>
      <c r="H99" s="3">
        <f t="shared" si="15"/>
        <v>41</v>
      </c>
      <c r="I99" s="9" t="s">
        <v>4365</v>
      </c>
      <c r="J99" s="9" t="s">
        <v>594</v>
      </c>
      <c r="K99" s="1" t="s">
        <v>595</v>
      </c>
      <c r="L99" s="1" t="s">
        <v>596</v>
      </c>
      <c r="M99" s="1" t="s">
        <v>798</v>
      </c>
    </row>
    <row r="100" spans="2:13" ht="12.75" customHeight="1" x14ac:dyDescent="0.2">
      <c r="B100" s="4" t="s">
        <v>49</v>
      </c>
      <c r="C100" s="5">
        <f>COUNTIFS(أرشيف!B:B,I100,أرشيف!W:W,B100)</f>
        <v>1</v>
      </c>
      <c r="D100" s="5">
        <f>COUNTIFS(أرشيف!B:B,J100,أرشيف!W:W,B100)</f>
        <v>3</v>
      </c>
      <c r="E100" s="5">
        <f>COUNTIFS(أرشيف!B:B,K100,أرشيف!W:W,B100)</f>
        <v>2</v>
      </c>
      <c r="F100" s="5">
        <f>COUNTIFS(أرشيف!B:B,L100,أرشيف!W:W,B100)</f>
        <v>3</v>
      </c>
      <c r="G100" s="5">
        <f>COUNTIFS(أرشيف!B:B,M100,أرشيف!W:W,B100)</f>
        <v>22</v>
      </c>
      <c r="H100" s="3">
        <f t="shared" si="15"/>
        <v>31</v>
      </c>
      <c r="I100" s="9" t="s">
        <v>4365</v>
      </c>
      <c r="J100" s="9" t="s">
        <v>594</v>
      </c>
      <c r="K100" s="1" t="s">
        <v>595</v>
      </c>
      <c r="L100" s="1" t="s">
        <v>596</v>
      </c>
      <c r="M100" s="1" t="s">
        <v>798</v>
      </c>
    </row>
    <row r="101" spans="2:13" ht="12.75" customHeight="1" x14ac:dyDescent="0.2">
      <c r="B101" s="4" t="s">
        <v>50</v>
      </c>
      <c r="C101" s="5">
        <f>COUNTIFS(أرشيف!B:B,I101,أرشيف!W:W,B101)</f>
        <v>0</v>
      </c>
      <c r="D101" s="5">
        <f>COUNTIFS(أرشيف!B:B,J101,أرشيف!W:W,B101)</f>
        <v>9</v>
      </c>
      <c r="E101" s="5">
        <f>COUNTIFS(أرشيف!B:B,K101,أرشيف!W:W,B101)</f>
        <v>4</v>
      </c>
      <c r="F101" s="5">
        <f>COUNTIFS(أرشيف!B:B,L101,أرشيف!W:W,B101)</f>
        <v>4</v>
      </c>
      <c r="G101" s="5">
        <f>COUNTIFS(أرشيف!B:B,M101,أرشيف!W:W,B101)</f>
        <v>4</v>
      </c>
      <c r="H101" s="3">
        <f t="shared" si="15"/>
        <v>21</v>
      </c>
      <c r="I101" s="9" t="s">
        <v>4365</v>
      </c>
      <c r="J101" s="9" t="s">
        <v>594</v>
      </c>
      <c r="K101" s="1" t="s">
        <v>595</v>
      </c>
      <c r="L101" s="1" t="s">
        <v>596</v>
      </c>
      <c r="M101" s="1" t="s">
        <v>798</v>
      </c>
    </row>
    <row r="102" spans="2:13" ht="12.75" customHeight="1" x14ac:dyDescent="0.2">
      <c r="B102" s="4" t="s">
        <v>60</v>
      </c>
      <c r="C102" s="5">
        <f>COUNTIFS(أرشيف!B:B,I102,أرشيف!W:W,B102)</f>
        <v>0</v>
      </c>
      <c r="D102" s="5">
        <f>COUNTIFS(أرشيف!B:B,J102,أرشيف!W:W,B102)</f>
        <v>7</v>
      </c>
      <c r="E102" s="5">
        <f>COUNTIFS(أرشيف!B:B,K102,أرشيف!W:W,B102)</f>
        <v>8</v>
      </c>
      <c r="F102" s="5">
        <f>COUNTIFS(أرشيف!B:B,L102,أرشيف!W:W,B102)</f>
        <v>4</v>
      </c>
      <c r="G102" s="5">
        <f>COUNTIFS(أرشيف!B:B,M102,أرشيف!W:W,B102)</f>
        <v>15</v>
      </c>
      <c r="H102" s="3">
        <f t="shared" si="15"/>
        <v>34</v>
      </c>
      <c r="I102" s="9" t="s">
        <v>4365</v>
      </c>
      <c r="J102" s="9" t="s">
        <v>594</v>
      </c>
      <c r="K102" s="1" t="s">
        <v>595</v>
      </c>
      <c r="L102" s="1" t="s">
        <v>596</v>
      </c>
      <c r="M102" s="1" t="s">
        <v>798</v>
      </c>
    </row>
    <row r="103" spans="2:13" ht="12.75" customHeight="1" x14ac:dyDescent="0.2">
      <c r="B103" s="4" t="s">
        <v>64</v>
      </c>
      <c r="C103" s="5">
        <f>COUNTIFS(أرشيف!B:B,I103,أرشيف!W:W,B103)</f>
        <v>1</v>
      </c>
      <c r="D103" s="5">
        <f>COUNTIFS(أرشيف!B:B,J103,أرشيف!W:W,B103)</f>
        <v>2</v>
      </c>
      <c r="E103" s="5">
        <f>COUNTIFS(أرشيف!B:B,K103,أرشيف!W:W,B103)</f>
        <v>3</v>
      </c>
      <c r="F103" s="5">
        <f>COUNTIFS(أرشيف!B:B,L103,أرشيف!W:W,B103)</f>
        <v>2</v>
      </c>
      <c r="G103" s="5">
        <f>COUNTIFS(أرشيف!B:B,M103,أرشيف!W:W,B103)</f>
        <v>2</v>
      </c>
      <c r="H103" s="3">
        <f t="shared" si="15"/>
        <v>10</v>
      </c>
      <c r="I103" s="9" t="s">
        <v>4365</v>
      </c>
      <c r="J103" s="9" t="s">
        <v>594</v>
      </c>
      <c r="K103" s="1" t="s">
        <v>595</v>
      </c>
      <c r="L103" s="1" t="s">
        <v>596</v>
      </c>
      <c r="M103" s="1" t="s">
        <v>798</v>
      </c>
    </row>
    <row r="104" spans="2:13" ht="12.75" customHeight="1" x14ac:dyDescent="0.2">
      <c r="B104" s="4" t="s">
        <v>53</v>
      </c>
      <c r="C104" s="5">
        <f>COUNTIFS(أرشيف!B:B,I104,أرشيف!W:W,B104)</f>
        <v>0</v>
      </c>
      <c r="D104" s="5">
        <f>COUNTIFS(أرشيف!B:B,J104,أرشيف!W:W,B104)</f>
        <v>4</v>
      </c>
      <c r="E104" s="5">
        <f>COUNTIFS(أرشيف!B:B,K104,أرشيف!W:W,B104)</f>
        <v>2</v>
      </c>
      <c r="F104" s="5">
        <f>COUNTIFS(أرشيف!B:B,L104,أرشيف!W:W,B104)</f>
        <v>1</v>
      </c>
      <c r="G104" s="5">
        <f>COUNTIFS(أرشيف!B:B,M104,أرشيف!W:W,B104)</f>
        <v>8</v>
      </c>
      <c r="H104" s="3">
        <f>SUM(C104:G104)</f>
        <v>15</v>
      </c>
      <c r="I104" s="9" t="s">
        <v>4365</v>
      </c>
      <c r="J104" s="9" t="s">
        <v>594</v>
      </c>
      <c r="K104" s="1" t="s">
        <v>595</v>
      </c>
      <c r="L104" s="1" t="s">
        <v>596</v>
      </c>
      <c r="M104" s="1" t="s">
        <v>798</v>
      </c>
    </row>
    <row r="105" spans="2:13" ht="12.75" customHeight="1" x14ac:dyDescent="0.2">
      <c r="B105" s="4" t="s">
        <v>51</v>
      </c>
      <c r="C105" s="5">
        <f>COUNTIFS(أرشيف!B:B,I105,أرشيف!W:W,B105)</f>
        <v>0</v>
      </c>
      <c r="D105" s="5">
        <f>COUNTIFS(أرشيف!B:B,J105,أرشيف!W:W,B105)</f>
        <v>4</v>
      </c>
      <c r="E105" s="5">
        <f>COUNTIFS(أرشيف!B:B,K105,أرشيف!W:W,B105)</f>
        <v>1</v>
      </c>
      <c r="F105" s="5">
        <f>COUNTIFS(أرشيف!B:B,L105,أرشيف!W:W,B105)</f>
        <v>3</v>
      </c>
      <c r="G105" s="5">
        <f>COUNTIFS(أرشيف!B:B,M105,أرشيف!W:W,B105)</f>
        <v>7</v>
      </c>
      <c r="H105" s="3">
        <f t="shared" ref="H105:H113" si="16">SUM(C105:G105)</f>
        <v>15</v>
      </c>
      <c r="I105" s="9" t="s">
        <v>4365</v>
      </c>
      <c r="J105" s="9" t="s">
        <v>594</v>
      </c>
      <c r="K105" s="1" t="s">
        <v>595</v>
      </c>
      <c r="L105" s="1" t="s">
        <v>596</v>
      </c>
      <c r="M105" s="1" t="s">
        <v>798</v>
      </c>
    </row>
    <row r="106" spans="2:13" ht="12.75" customHeight="1" x14ac:dyDescent="0.2">
      <c r="B106" s="4" t="s">
        <v>1774</v>
      </c>
      <c r="C106" s="5">
        <f>COUNTIFS(أرشيف!B:B,I106,أرشيف!W:W,B106)</f>
        <v>0</v>
      </c>
      <c r="D106" s="5">
        <f>COUNTIFS(أرشيف!B:B,J106,أرشيف!W:W,B106)</f>
        <v>1</v>
      </c>
      <c r="E106" s="5">
        <f>COUNTIFS(أرشيف!B:B,K106,أرشيف!W:W,B106)</f>
        <v>1</v>
      </c>
      <c r="F106" s="5">
        <f>COUNTIFS(أرشيف!B:B,L106,أرشيف!W:W,B106)</f>
        <v>0</v>
      </c>
      <c r="G106" s="5">
        <f>COUNTIFS(أرشيف!B:B,M106,أرشيف!W:W,B106)</f>
        <v>6</v>
      </c>
      <c r="H106" s="3">
        <f t="shared" si="16"/>
        <v>8</v>
      </c>
      <c r="I106" s="9" t="s">
        <v>4365</v>
      </c>
      <c r="J106" s="9" t="s">
        <v>594</v>
      </c>
      <c r="K106" s="1" t="s">
        <v>595</v>
      </c>
      <c r="L106" s="1" t="s">
        <v>596</v>
      </c>
      <c r="M106" s="1" t="s">
        <v>798</v>
      </c>
    </row>
    <row r="107" spans="2:13" ht="12.75" customHeight="1" x14ac:dyDescent="0.2">
      <c r="B107" s="4" t="s">
        <v>1775</v>
      </c>
      <c r="C107" s="5">
        <f>COUNTIFS(أرشيف!B:B,I107,أرشيف!W:W,B107)</f>
        <v>0</v>
      </c>
      <c r="D107" s="5">
        <f>COUNTIFS(أرشيف!B:B,J107,أرشيف!W:W,B107)</f>
        <v>0</v>
      </c>
      <c r="E107" s="5">
        <f>COUNTIFS(أرشيف!B:B,K107,أرشيف!W:W,B107)</f>
        <v>0</v>
      </c>
      <c r="F107" s="5">
        <f>COUNTIFS(أرشيف!B:B,L107,أرشيف!W:W,B107)</f>
        <v>1</v>
      </c>
      <c r="G107" s="5">
        <f>COUNTIFS(أرشيف!B:B,M107,أرشيف!W:W,B107)</f>
        <v>1</v>
      </c>
      <c r="H107" s="3">
        <f t="shared" si="16"/>
        <v>2</v>
      </c>
      <c r="I107" s="9" t="s">
        <v>4365</v>
      </c>
      <c r="J107" s="9" t="s">
        <v>594</v>
      </c>
      <c r="K107" s="1" t="s">
        <v>595</v>
      </c>
      <c r="L107" s="1" t="s">
        <v>596</v>
      </c>
      <c r="M107" s="1" t="s">
        <v>798</v>
      </c>
    </row>
    <row r="108" spans="2:13" ht="12.75" customHeight="1" x14ac:dyDescent="0.2">
      <c r="B108" s="4" t="s">
        <v>631</v>
      </c>
      <c r="C108" s="5">
        <f>COUNTIFS(أرشيف!B:B,I108,أرشيف!W:W,B108)</f>
        <v>0</v>
      </c>
      <c r="D108" s="5">
        <f>COUNTIFS(أرشيف!B:B,J108,أرشيف!W:W,B108)</f>
        <v>1</v>
      </c>
      <c r="E108" s="5">
        <f>COUNTIFS(أرشيف!B:B,K108,أرشيف!W:W,B108)</f>
        <v>2</v>
      </c>
      <c r="F108" s="5">
        <f>COUNTIFS(أرشيف!B:B,L108,أرشيف!W:W,B108)</f>
        <v>2</v>
      </c>
      <c r="G108" s="5">
        <f>COUNTIFS(أرشيف!B:B,M108,أرشيف!W:W,B108)</f>
        <v>3</v>
      </c>
      <c r="H108" s="3">
        <f t="shared" si="16"/>
        <v>8</v>
      </c>
      <c r="I108" s="9" t="s">
        <v>4365</v>
      </c>
      <c r="J108" s="9" t="s">
        <v>594</v>
      </c>
      <c r="K108" s="1" t="s">
        <v>595</v>
      </c>
      <c r="L108" s="1" t="s">
        <v>596</v>
      </c>
      <c r="M108" s="1" t="s">
        <v>798</v>
      </c>
    </row>
    <row r="109" spans="2:13" ht="12.75" customHeight="1" x14ac:dyDescent="0.2">
      <c r="B109" s="4" t="s">
        <v>7</v>
      </c>
      <c r="C109" s="5">
        <f>COUNTIFS(أرشيف!B:B,I109,أرشيف!W:W,B109)</f>
        <v>0</v>
      </c>
      <c r="D109" s="5">
        <f>COUNTIFS(أرشيف!B:B,J109,أرشيف!W:W,B109)</f>
        <v>1</v>
      </c>
      <c r="E109" s="5">
        <f>COUNTIFS(أرشيف!B:B,K109,أرشيف!W:W,B109)</f>
        <v>0</v>
      </c>
      <c r="F109" s="5">
        <f>COUNTIFS(أرشيف!B:B,L109,أرشيف!W:W,B109)</f>
        <v>0</v>
      </c>
      <c r="G109" s="5">
        <f>COUNTIFS(أرشيف!B:B,M109,أرشيف!W:W,B109)</f>
        <v>7</v>
      </c>
      <c r="H109" s="3">
        <f t="shared" si="16"/>
        <v>8</v>
      </c>
      <c r="I109" s="9" t="s">
        <v>4365</v>
      </c>
      <c r="J109" s="9" t="s">
        <v>594</v>
      </c>
      <c r="K109" s="1" t="s">
        <v>595</v>
      </c>
      <c r="L109" s="1" t="s">
        <v>596</v>
      </c>
      <c r="M109" s="1" t="s">
        <v>798</v>
      </c>
    </row>
    <row r="110" spans="2:13" ht="12.75" customHeight="1" x14ac:dyDescent="0.2">
      <c r="B110" s="4" t="s">
        <v>44</v>
      </c>
      <c r="C110" s="5">
        <f>COUNTIFS(أرشيف!B:B,I110,أرشيف!W:W,B110)</f>
        <v>0</v>
      </c>
      <c r="D110" s="5">
        <f>COUNTIFS(أرشيف!B:B,J110,أرشيف!W:W,B110)</f>
        <v>2</v>
      </c>
      <c r="E110" s="5">
        <f>COUNTIFS(أرشيف!B:B,K110,أرشيف!W:W,B110)</f>
        <v>1</v>
      </c>
      <c r="F110" s="5">
        <f>COUNTIFS(أرشيف!B:B,L110,أرشيف!W:W,B110)</f>
        <v>2</v>
      </c>
      <c r="G110" s="5">
        <f>COUNTIFS(أرشيف!B:B,M110,أرشيف!W:W,B110)</f>
        <v>6</v>
      </c>
      <c r="H110" s="3">
        <f t="shared" si="16"/>
        <v>11</v>
      </c>
      <c r="I110" s="9" t="s">
        <v>4365</v>
      </c>
      <c r="J110" s="9" t="s">
        <v>594</v>
      </c>
      <c r="K110" s="1" t="s">
        <v>595</v>
      </c>
      <c r="L110" s="1" t="s">
        <v>596</v>
      </c>
      <c r="M110" s="1" t="s">
        <v>798</v>
      </c>
    </row>
    <row r="111" spans="2:13" ht="12.75" customHeight="1" x14ac:dyDescent="0.2">
      <c r="B111" s="4" t="s">
        <v>41</v>
      </c>
      <c r="C111" s="5">
        <f>COUNTIFS(أرشيف!B:B,I111,أرشيف!W:W,B111)</f>
        <v>0</v>
      </c>
      <c r="D111" s="5">
        <f>COUNTIFS(أرشيف!B:B,J111,أرشيف!W:W,B111)</f>
        <v>0</v>
      </c>
      <c r="E111" s="5">
        <f>COUNTIFS(أرشيف!B:B,K111,أرشيف!W:W,B111)</f>
        <v>1</v>
      </c>
      <c r="F111" s="5">
        <f>COUNTIFS(أرشيف!B:B,L111,أرشيف!W:W,B111)</f>
        <v>3</v>
      </c>
      <c r="G111" s="5">
        <f>COUNTIFS(أرشيف!B:B,M111,أرشيف!W:W,B111)</f>
        <v>12</v>
      </c>
      <c r="H111" s="3">
        <f t="shared" si="16"/>
        <v>16</v>
      </c>
      <c r="I111" s="9" t="s">
        <v>4365</v>
      </c>
      <c r="J111" s="9" t="s">
        <v>594</v>
      </c>
      <c r="K111" s="1" t="s">
        <v>595</v>
      </c>
      <c r="L111" s="1" t="s">
        <v>596</v>
      </c>
      <c r="M111" s="1" t="s">
        <v>798</v>
      </c>
    </row>
    <row r="112" spans="2:13" ht="12.75" customHeight="1" x14ac:dyDescent="0.2">
      <c r="B112" s="4" t="s">
        <v>220</v>
      </c>
      <c r="C112" s="5">
        <f>COUNTIFS(أرشيف!B:B,I112,أرشيف!W:W,B112)</f>
        <v>0</v>
      </c>
      <c r="D112" s="5">
        <f>COUNTIFS(أرشيف!B:B,J112,أرشيف!W:W,B112)</f>
        <v>3</v>
      </c>
      <c r="E112" s="5">
        <f>COUNTIFS(أرشيف!B:B,K112,أرشيف!W:W,B112)</f>
        <v>3</v>
      </c>
      <c r="F112" s="5">
        <f>COUNTIFS(أرشيف!B:B,L112,أرشيف!W:W,B112)</f>
        <v>7</v>
      </c>
      <c r="G112" s="5">
        <f>COUNTIFS(أرشيف!B:B,M112,أرشيف!W:W,B112)</f>
        <v>24</v>
      </c>
      <c r="H112" s="3">
        <f t="shared" si="16"/>
        <v>37</v>
      </c>
      <c r="I112" s="9" t="s">
        <v>4365</v>
      </c>
      <c r="J112" s="9" t="s">
        <v>594</v>
      </c>
      <c r="K112" s="1" t="s">
        <v>595</v>
      </c>
      <c r="L112" s="1" t="s">
        <v>596</v>
      </c>
      <c r="M112" s="1" t="s">
        <v>798</v>
      </c>
    </row>
    <row r="113" spans="1:13" ht="12.75" customHeight="1" x14ac:dyDescent="0.2">
      <c r="B113" s="4" t="s">
        <v>725</v>
      </c>
      <c r="C113" s="5">
        <f>COUNTIFS(أرشيف!B:B,I113,أرشيف!W:W,B113)</f>
        <v>0</v>
      </c>
      <c r="D113" s="5">
        <f>COUNTIFS(أرشيف!B:B,J113,أرشيف!W:W,B113)</f>
        <v>3</v>
      </c>
      <c r="E113" s="5">
        <f>COUNTIFS(أرشيف!B:B,K113,أرشيف!W:W,B113)</f>
        <v>2</v>
      </c>
      <c r="F113" s="5">
        <f>COUNTIFS(أرشيف!B:B,L113,أرشيف!W:W,B113)</f>
        <v>1</v>
      </c>
      <c r="G113" s="5">
        <f>COUNTIFS(أرشيف!B:B,M113,أرشيف!W:W,B113)</f>
        <v>6</v>
      </c>
      <c r="H113" s="3">
        <f t="shared" si="16"/>
        <v>12</v>
      </c>
      <c r="I113" s="9" t="s">
        <v>4365</v>
      </c>
      <c r="J113" s="9" t="s">
        <v>594</v>
      </c>
      <c r="K113" s="1" t="s">
        <v>595</v>
      </c>
      <c r="L113" s="1" t="s">
        <v>596</v>
      </c>
      <c r="M113" s="1" t="s">
        <v>798</v>
      </c>
    </row>
    <row r="114" spans="1:13" ht="12.75" customHeight="1" x14ac:dyDescent="0.2">
      <c r="B114" s="4" t="s">
        <v>56</v>
      </c>
      <c r="C114" s="5">
        <f>COUNTIFS(أرشيف!B:B,I114,أرشيف!W:W,B114)</f>
        <v>0</v>
      </c>
      <c r="D114" s="5">
        <f>COUNTIFS(أرشيف!B:B,J114,أرشيف!W:W,B114)</f>
        <v>2</v>
      </c>
      <c r="E114" s="5">
        <f>COUNTIFS(أرشيف!B:B,K114,أرشيف!W:W,B114)</f>
        <v>3</v>
      </c>
      <c r="F114" s="5">
        <f>COUNTIFS(أرشيف!B:B,L114,أرشيف!W:W,B114)</f>
        <v>1</v>
      </c>
      <c r="G114" s="5">
        <f>COUNTIFS(أرشيف!B:B,M114,أرشيف!W:W,B114)</f>
        <v>7</v>
      </c>
      <c r="H114" s="3">
        <f>SUM(C114:G114)</f>
        <v>13</v>
      </c>
      <c r="I114" s="9" t="s">
        <v>4365</v>
      </c>
      <c r="J114" s="9" t="s">
        <v>594</v>
      </c>
      <c r="K114" s="1" t="s">
        <v>595</v>
      </c>
      <c r="L114" s="1" t="s">
        <v>596</v>
      </c>
      <c r="M114" s="1" t="s">
        <v>798</v>
      </c>
    </row>
    <row r="115" spans="1:13" ht="12.75" customHeight="1" x14ac:dyDescent="0.2">
      <c r="B115" s="4" t="s">
        <v>39</v>
      </c>
      <c r="C115" s="5">
        <f>COUNTIFS(أرشيف!B:B,I115,أرشيف!W:W,B115)</f>
        <v>0</v>
      </c>
      <c r="D115" s="5">
        <f>COUNTIFS(أرشيف!B:B,J115,أرشيف!W:W,B115)</f>
        <v>0</v>
      </c>
      <c r="E115" s="5">
        <f>COUNTIFS(أرشيف!B:B,K115,أرشيف!W:W,B115)</f>
        <v>1</v>
      </c>
      <c r="F115" s="5">
        <f>COUNTIFS(أرشيف!B:B,L115,أرشيف!W:W,B115)</f>
        <v>0</v>
      </c>
      <c r="G115" s="5">
        <f>COUNTIFS(أرشيف!B:B,M115,أرشيف!W:W,B115)</f>
        <v>6</v>
      </c>
      <c r="H115" s="3">
        <f t="shared" ref="H115:H123" si="17">SUM(C115:G115)</f>
        <v>7</v>
      </c>
      <c r="I115" s="9" t="s">
        <v>4365</v>
      </c>
      <c r="J115" s="9" t="s">
        <v>594</v>
      </c>
      <c r="K115" s="1" t="s">
        <v>595</v>
      </c>
      <c r="L115" s="1" t="s">
        <v>596</v>
      </c>
      <c r="M115" s="1" t="s">
        <v>798</v>
      </c>
    </row>
    <row r="116" spans="1:13" ht="12.75" customHeight="1" x14ac:dyDescent="0.2">
      <c r="B116" s="4" t="s">
        <v>1112</v>
      </c>
      <c r="C116" s="5">
        <f>COUNTIFS(أرشيف!B:B,I116,أرشيف!W:W,B116)</f>
        <v>0</v>
      </c>
      <c r="D116" s="5">
        <f>COUNTIFS(أرشيف!B:B,J116,أرشيف!W:W,B116)</f>
        <v>0</v>
      </c>
      <c r="E116" s="5">
        <f>COUNTIFS(أرشيف!B:B,K116,أرشيف!W:W,B116)</f>
        <v>0</v>
      </c>
      <c r="F116" s="5">
        <f>COUNTIFS(أرشيف!B:B,L116,أرشيف!W:W,B116)</f>
        <v>1</v>
      </c>
      <c r="G116" s="5">
        <f>COUNTIFS(أرشيف!B:B,M116,أرشيف!W:W,B116)</f>
        <v>3</v>
      </c>
      <c r="H116" s="3">
        <f t="shared" si="17"/>
        <v>4</v>
      </c>
      <c r="I116" s="9" t="s">
        <v>4365</v>
      </c>
      <c r="J116" s="9" t="s">
        <v>594</v>
      </c>
      <c r="K116" s="1" t="s">
        <v>595</v>
      </c>
      <c r="L116" s="1" t="s">
        <v>596</v>
      </c>
      <c r="M116" s="1" t="s">
        <v>798</v>
      </c>
    </row>
    <row r="117" spans="1:13" ht="12.75" customHeight="1" x14ac:dyDescent="0.2">
      <c r="B117" s="4" t="s">
        <v>729</v>
      </c>
      <c r="C117" s="5">
        <f>COUNTIFS(أرشيف!B:B,I117,أرشيف!W:W,B117)</f>
        <v>0</v>
      </c>
      <c r="D117" s="5">
        <f>COUNTIFS(أرشيف!B:B,J117,أرشيف!W:W,B117)</f>
        <v>0</v>
      </c>
      <c r="E117" s="5">
        <f>COUNTIFS(أرشيف!B:B,K117,أرشيف!W:W,B117)</f>
        <v>1</v>
      </c>
      <c r="F117" s="5">
        <f>COUNTIFS(أرشيف!B:B,L117,أرشيف!W:W,B117)</f>
        <v>1</v>
      </c>
      <c r="G117" s="5">
        <f>COUNTIFS(أرشيف!B:B,M117,أرشيف!W:W,B117)</f>
        <v>5</v>
      </c>
      <c r="H117" s="3">
        <f t="shared" si="17"/>
        <v>7</v>
      </c>
      <c r="I117" s="9" t="s">
        <v>4365</v>
      </c>
      <c r="J117" s="9" t="s">
        <v>594</v>
      </c>
      <c r="K117" s="1" t="s">
        <v>595</v>
      </c>
      <c r="L117" s="1" t="s">
        <v>596</v>
      </c>
      <c r="M117" s="1" t="s">
        <v>798</v>
      </c>
    </row>
    <row r="118" spans="1:13" ht="12.75" customHeight="1" x14ac:dyDescent="0.2">
      <c r="B118" s="4" t="s">
        <v>17</v>
      </c>
      <c r="C118" s="5">
        <f>COUNTIFS(أرشيف!B:B,I118,أرشيف!W:W,B118)</f>
        <v>0</v>
      </c>
      <c r="D118" s="5">
        <f>COUNTIFS(أرشيف!B:B,J118,أرشيف!W:W,B118)</f>
        <v>1</v>
      </c>
      <c r="E118" s="5">
        <f>COUNTIFS(أرشيف!B:B,K118,أرشيف!W:W,B118)</f>
        <v>1</v>
      </c>
      <c r="F118" s="5">
        <f>COUNTIFS(أرشيف!B:B,L118,أرشيف!W:W,B118)</f>
        <v>5</v>
      </c>
      <c r="G118" s="5">
        <f>COUNTIFS(أرشيف!B:B,M118,أرشيف!W:W,B118)</f>
        <v>8</v>
      </c>
      <c r="H118" s="3">
        <f t="shared" si="17"/>
        <v>15</v>
      </c>
      <c r="I118" s="9" t="s">
        <v>4365</v>
      </c>
      <c r="J118" s="9" t="s">
        <v>594</v>
      </c>
      <c r="K118" s="1" t="s">
        <v>595</v>
      </c>
      <c r="L118" s="1" t="s">
        <v>596</v>
      </c>
      <c r="M118" s="1" t="s">
        <v>798</v>
      </c>
    </row>
    <row r="119" spans="1:13" ht="12.75" customHeight="1" x14ac:dyDescent="0.2">
      <c r="B119" s="4" t="s">
        <v>4932</v>
      </c>
      <c r="C119" s="5">
        <f>COUNTIFS(أرشيف!B:B,I119,أرشيف!W:W,B119)</f>
        <v>0</v>
      </c>
      <c r="D119" s="5">
        <f>COUNTIFS(أرشيف!B:B,J119,أرشيف!W:W,B119)</f>
        <v>0</v>
      </c>
      <c r="E119" s="5">
        <f>COUNTIFS(أرشيف!B:B,K119,أرشيف!W:W,B119)</f>
        <v>0</v>
      </c>
      <c r="F119" s="5">
        <f>COUNTIFS(أرشيف!B:B,L119,أرشيف!W:W,B119)</f>
        <v>0</v>
      </c>
      <c r="G119" s="5">
        <f>COUNTIFS(أرشيف!B:B,M119,أرشيف!W:W,B119)</f>
        <v>0</v>
      </c>
      <c r="H119" s="3">
        <f t="shared" si="17"/>
        <v>0</v>
      </c>
      <c r="I119" s="9" t="s">
        <v>4365</v>
      </c>
      <c r="J119" s="9" t="s">
        <v>594</v>
      </c>
      <c r="K119" s="1" t="s">
        <v>595</v>
      </c>
      <c r="L119" s="1" t="s">
        <v>596</v>
      </c>
      <c r="M119" s="1" t="s">
        <v>798</v>
      </c>
    </row>
    <row r="120" spans="1:13" ht="12.75" customHeight="1" x14ac:dyDescent="0.2">
      <c r="B120" s="4" t="s">
        <v>59</v>
      </c>
      <c r="C120" s="5">
        <f>COUNTIFS(أرشيف!B:B,I120,أرشيف!W:W,B120)</f>
        <v>0</v>
      </c>
      <c r="D120" s="5">
        <f>COUNTIFS(أرشيف!B:B,J120,أرشيف!W:W,B120)</f>
        <v>0</v>
      </c>
      <c r="E120" s="5">
        <f>COUNTIFS(أرشيف!B:B,K120,أرشيف!W:W,B120)</f>
        <v>1</v>
      </c>
      <c r="F120" s="5">
        <f>COUNTIFS(أرشيف!B:B,L120,أرشيف!W:W,B120)</f>
        <v>0</v>
      </c>
      <c r="G120" s="5">
        <f>COUNTIFS(أرشيف!B:B,M120,أرشيف!W:W,B120)</f>
        <v>1</v>
      </c>
      <c r="H120" s="3">
        <f t="shared" si="17"/>
        <v>2</v>
      </c>
      <c r="I120" s="9" t="s">
        <v>4365</v>
      </c>
      <c r="J120" s="9" t="s">
        <v>594</v>
      </c>
      <c r="K120" s="1" t="s">
        <v>595</v>
      </c>
      <c r="L120" s="1" t="s">
        <v>596</v>
      </c>
      <c r="M120" s="1" t="s">
        <v>798</v>
      </c>
    </row>
    <row r="121" spans="1:13" ht="12.75" customHeight="1" x14ac:dyDescent="0.2">
      <c r="B121" s="4" t="s">
        <v>1003</v>
      </c>
      <c r="C121" s="5">
        <f>COUNTIFS(أرشيف!B:B,I121,أرشيف!W:W,B121)</f>
        <v>0</v>
      </c>
      <c r="D121" s="5">
        <f>COUNTIFS(أرشيف!B:B,J121,أرشيف!W:W,B121)</f>
        <v>0</v>
      </c>
      <c r="E121" s="5">
        <f>COUNTIFS(أرشيف!B:B,K121,أرشيف!W:W,B121)</f>
        <v>0</v>
      </c>
      <c r="F121" s="5">
        <f>COUNTIFS(أرشيف!B:B,L121,أرشيف!W:W,B121)</f>
        <v>0</v>
      </c>
      <c r="G121" s="5">
        <f>COUNTIFS(أرشيف!B:B,M121,أرشيف!W:W,B121)</f>
        <v>3</v>
      </c>
      <c r="H121" s="3">
        <f t="shared" si="17"/>
        <v>3</v>
      </c>
      <c r="I121" s="9" t="s">
        <v>4365</v>
      </c>
      <c r="J121" s="9" t="s">
        <v>594</v>
      </c>
      <c r="K121" s="1" t="s">
        <v>595</v>
      </c>
      <c r="L121" s="1" t="s">
        <v>596</v>
      </c>
      <c r="M121" s="1" t="s">
        <v>798</v>
      </c>
    </row>
    <row r="122" spans="1:13" ht="12.75" customHeight="1" x14ac:dyDescent="0.2">
      <c r="B122" s="4" t="s">
        <v>69</v>
      </c>
      <c r="C122" s="5">
        <f>COUNTIFS(أرشيف!B:B,I122,أرشيف!W:W,B122)</f>
        <v>0</v>
      </c>
      <c r="D122" s="5">
        <f>COUNTIFS(أرشيف!B:B,J122,أرشيف!W:W,B122)</f>
        <v>1</v>
      </c>
      <c r="E122" s="5">
        <f>COUNTIFS(أرشيف!B:B,K122,أرشيف!W:W,B122)</f>
        <v>1</v>
      </c>
      <c r="F122" s="5">
        <f>COUNTIFS(أرشيف!B:B,L122,أرشيف!W:W,B122)</f>
        <v>0</v>
      </c>
      <c r="G122" s="5">
        <f>COUNTIFS(أرشيف!B:B,M122,أرشيف!W:W,B122)</f>
        <v>0</v>
      </c>
      <c r="H122" s="3">
        <f t="shared" si="17"/>
        <v>2</v>
      </c>
      <c r="I122" s="9" t="s">
        <v>4365</v>
      </c>
      <c r="J122" s="9" t="s">
        <v>594</v>
      </c>
      <c r="K122" s="1" t="s">
        <v>595</v>
      </c>
      <c r="L122" s="1" t="s">
        <v>596</v>
      </c>
      <c r="M122" s="1" t="s">
        <v>798</v>
      </c>
    </row>
    <row r="123" spans="1:13" ht="12.75" customHeight="1" x14ac:dyDescent="0.2">
      <c r="B123" s="4" t="s">
        <v>4359</v>
      </c>
      <c r="C123" s="5">
        <f>COUNTIFS(أرشيف!B:B,I123,أرشيف!W:W,B123)</f>
        <v>186</v>
      </c>
      <c r="D123" s="5">
        <f>COUNTIFS(أرشيف!B:B,J123,أرشيف!W:W,B123)</f>
        <v>20</v>
      </c>
      <c r="E123" s="5">
        <f>COUNTIFS(أرشيف!B:B,K123,أرشيف!W:W,B123)</f>
        <v>7</v>
      </c>
      <c r="F123" s="5">
        <f>COUNTIFS(أرشيف!B:B,L123,أرشيف!W:W,B123)</f>
        <v>9</v>
      </c>
      <c r="G123" s="5">
        <f>COUNTIFS(أرشيف!B:B,M123,أرشيف!W:W,B123)</f>
        <v>28</v>
      </c>
      <c r="H123" s="3">
        <f t="shared" si="17"/>
        <v>250</v>
      </c>
      <c r="I123" s="9" t="s">
        <v>4365</v>
      </c>
      <c r="J123" s="9" t="s">
        <v>594</v>
      </c>
      <c r="K123" s="1" t="s">
        <v>595</v>
      </c>
      <c r="L123" s="1" t="s">
        <v>596</v>
      </c>
      <c r="M123" s="1" t="s">
        <v>798</v>
      </c>
    </row>
    <row r="124" spans="1:13" ht="15" x14ac:dyDescent="0.2">
      <c r="B124" s="3" t="s">
        <v>4908</v>
      </c>
      <c r="C124" s="3">
        <f t="shared" ref="C124:H124" si="18">SUM(C96:C123)</f>
        <v>189</v>
      </c>
      <c r="D124" s="3">
        <f t="shared" si="18"/>
        <v>76</v>
      </c>
      <c r="E124" s="3">
        <f t="shared" si="18"/>
        <v>76</v>
      </c>
      <c r="F124" s="3">
        <f t="shared" si="18"/>
        <v>149</v>
      </c>
      <c r="G124" s="3">
        <f t="shared" si="18"/>
        <v>344</v>
      </c>
      <c r="H124" s="3">
        <f t="shared" si="18"/>
        <v>834</v>
      </c>
    </row>
    <row r="125" spans="1:13" ht="40.5" customHeight="1" x14ac:dyDescent="0.2"/>
    <row r="126" spans="1:13" ht="15" customHeight="1" x14ac:dyDescent="0.2">
      <c r="A126" s="1">
        <v>10</v>
      </c>
      <c r="B126" s="25" t="s">
        <v>4909</v>
      </c>
      <c r="C126" s="25"/>
      <c r="D126" s="25"/>
      <c r="E126" s="25"/>
      <c r="F126" s="25"/>
      <c r="G126" s="25"/>
      <c r="H126" s="25"/>
    </row>
    <row r="127" spans="1:13" ht="15" customHeight="1" x14ac:dyDescent="0.2">
      <c r="B127" s="26" t="s">
        <v>4933</v>
      </c>
      <c r="C127" s="26"/>
      <c r="D127" s="26"/>
      <c r="E127" s="26"/>
      <c r="F127" s="26"/>
      <c r="G127" s="26"/>
      <c r="H127" s="26"/>
    </row>
    <row r="128" spans="1:13" ht="30.75" customHeight="1" x14ac:dyDescent="0.2">
      <c r="B128" s="2" t="s">
        <v>4934</v>
      </c>
      <c r="C128" s="2" t="s">
        <v>4365</v>
      </c>
      <c r="D128" s="2" t="s">
        <v>594</v>
      </c>
      <c r="E128" s="2" t="s">
        <v>595</v>
      </c>
      <c r="F128" s="2" t="s">
        <v>596</v>
      </c>
      <c r="G128" s="2" t="s">
        <v>798</v>
      </c>
      <c r="H128" s="3" t="s">
        <v>4908</v>
      </c>
    </row>
    <row r="129" spans="1:13" ht="13.5" customHeight="1" x14ac:dyDescent="0.2">
      <c r="B129" s="4" t="s">
        <v>4424</v>
      </c>
      <c r="C129" s="5">
        <f>COUNTIFS(أرشيف!Y:Y,B129,أرشيف!B:B,I129)</f>
        <v>0</v>
      </c>
      <c r="D129" s="5">
        <f>COUNTIFS(أرشيف!Y:Y,B129,أرشيف!B:B,J129)</f>
        <v>4</v>
      </c>
      <c r="E129" s="5">
        <f>COUNTIFS(أرشيف!Y:Y,B129,أرشيف!B:B,K129)</f>
        <v>4</v>
      </c>
      <c r="F129" s="5">
        <f>COUNTIFS(أرشيف!Y:Y,B129,أرشيف!B:B,L129)</f>
        <v>11</v>
      </c>
      <c r="G129" s="5">
        <f>COUNTIFS(أرشيف!Y:Y,B129,أرشيف!B:B,M129)</f>
        <v>25</v>
      </c>
      <c r="H129" s="3">
        <f>SUM(C129:G129)</f>
        <v>44</v>
      </c>
      <c r="I129" s="9" t="s">
        <v>4365</v>
      </c>
      <c r="J129" s="9" t="s">
        <v>594</v>
      </c>
      <c r="K129" s="1" t="s">
        <v>595</v>
      </c>
      <c r="L129" s="1" t="s">
        <v>596</v>
      </c>
      <c r="M129" s="1" t="s">
        <v>798</v>
      </c>
    </row>
    <row r="130" spans="1:13" ht="13.5" customHeight="1" x14ac:dyDescent="0.2">
      <c r="B130" s="4" t="s">
        <v>4419</v>
      </c>
      <c r="C130" s="5">
        <f>COUNTIFS(أرشيف!Y:Y,B130,أرشيف!B:B,I130)</f>
        <v>0</v>
      </c>
      <c r="D130" s="5">
        <f>COUNTIFS(أرشيف!Y:Y,B130,أرشيف!B:B,J130)</f>
        <v>2</v>
      </c>
      <c r="E130" s="5">
        <f>COUNTIFS(أرشيف!Y:Y,B130,أرشيف!B:B,K130)</f>
        <v>7</v>
      </c>
      <c r="F130" s="5">
        <f>COUNTIFS(أرشيف!Y:Y,B130,أرشيف!B:B,L130)</f>
        <v>48</v>
      </c>
      <c r="G130" s="5">
        <f>COUNTIFS(أرشيف!Y:Y,B130,أرشيف!B:B,M130)</f>
        <v>37</v>
      </c>
      <c r="H130" s="3">
        <f t="shared" ref="H130:H135" si="19">SUM(C130:G130)</f>
        <v>94</v>
      </c>
      <c r="I130" s="9" t="s">
        <v>4365</v>
      </c>
      <c r="J130" s="9" t="s">
        <v>594</v>
      </c>
      <c r="K130" s="1" t="s">
        <v>595</v>
      </c>
      <c r="L130" s="1" t="s">
        <v>596</v>
      </c>
      <c r="M130" s="1" t="s">
        <v>798</v>
      </c>
    </row>
    <row r="131" spans="1:13" ht="13.5" customHeight="1" x14ac:dyDescent="0.2">
      <c r="B131" s="4" t="s">
        <v>4420</v>
      </c>
      <c r="C131" s="5">
        <f>COUNTIFS(أرشيف!Y:Y,B131,أرشيف!B:B,I131)</f>
        <v>0</v>
      </c>
      <c r="D131" s="5">
        <f>COUNTIFS(أرشيف!Y:Y,B131,أرشيف!B:B,J131)</f>
        <v>3</v>
      </c>
      <c r="E131" s="5">
        <f>COUNTIFS(أرشيف!Y:Y,B131,أرشيف!B:B,K131)</f>
        <v>7</v>
      </c>
      <c r="F131" s="5">
        <f>COUNTIFS(أرشيف!Y:Y,B131,أرشيف!B:B,L131)</f>
        <v>28</v>
      </c>
      <c r="G131" s="5">
        <f>COUNTIFS(أرشيف!Y:Y,B131,أرشيف!B:B,M131)</f>
        <v>31</v>
      </c>
      <c r="H131" s="3">
        <f t="shared" si="19"/>
        <v>69</v>
      </c>
      <c r="I131" s="9" t="s">
        <v>4365</v>
      </c>
      <c r="J131" s="9" t="s">
        <v>594</v>
      </c>
      <c r="K131" s="1" t="s">
        <v>595</v>
      </c>
      <c r="L131" s="1" t="s">
        <v>596</v>
      </c>
      <c r="M131" s="1" t="s">
        <v>798</v>
      </c>
    </row>
    <row r="132" spans="1:13" ht="13.5" customHeight="1" x14ac:dyDescent="0.2">
      <c r="B132" s="4" t="s">
        <v>4937</v>
      </c>
      <c r="C132" s="5">
        <f>COUNTIFS(أرشيف!Y:Y,B132,أرشيف!B:B,I132)</f>
        <v>0</v>
      </c>
      <c r="D132" s="5">
        <f>COUNTIFS(أرشيف!Y:Y,B132,أرشيف!B:B,J132)</f>
        <v>6</v>
      </c>
      <c r="E132" s="5">
        <f>COUNTIFS(أرشيف!Y:Y,B132,أرشيف!B:B,K132)</f>
        <v>10</v>
      </c>
      <c r="F132" s="5">
        <f>COUNTIFS(أرشيف!Y:Y,B132,أرشيف!B:B,L132)</f>
        <v>7</v>
      </c>
      <c r="G132" s="5">
        <f>COUNTIFS(أرشيف!Y:Y,B132,أرشيف!B:B,M132)</f>
        <v>34</v>
      </c>
      <c r="H132" s="3">
        <f t="shared" si="19"/>
        <v>57</v>
      </c>
      <c r="I132" s="9" t="s">
        <v>4365</v>
      </c>
      <c r="J132" s="9" t="s">
        <v>594</v>
      </c>
      <c r="K132" s="1" t="s">
        <v>595</v>
      </c>
      <c r="L132" s="1" t="s">
        <v>596</v>
      </c>
      <c r="M132" s="1" t="s">
        <v>798</v>
      </c>
    </row>
    <row r="133" spans="1:13" ht="13.5" customHeight="1" x14ac:dyDescent="0.2">
      <c r="B133" s="4" t="s">
        <v>4422</v>
      </c>
      <c r="C133" s="5">
        <f>COUNTIFS(أرشيف!Y:Y,B133,أرشيف!B:B,I133)</f>
        <v>1</v>
      </c>
      <c r="D133" s="5">
        <f>COUNTIFS(أرشيف!Y:Y,B133,أرشيف!B:B,J133)</f>
        <v>7</v>
      </c>
      <c r="E133" s="5">
        <f>COUNTIFS(أرشيف!Y:Y,B133,أرشيف!B:B,K133)</f>
        <v>5</v>
      </c>
      <c r="F133" s="5">
        <f>COUNTIFS(أرشيف!Y:Y,B133,أرشيف!B:B,L133)</f>
        <v>6</v>
      </c>
      <c r="G133" s="5">
        <f>COUNTIFS(أرشيف!Y:Y,B133,أرشيف!B:B,M133)</f>
        <v>43</v>
      </c>
      <c r="H133" s="3">
        <f t="shared" si="19"/>
        <v>62</v>
      </c>
      <c r="I133" s="9" t="s">
        <v>4365</v>
      </c>
      <c r="J133" s="9" t="s">
        <v>594</v>
      </c>
      <c r="K133" s="1" t="s">
        <v>595</v>
      </c>
      <c r="L133" s="1" t="s">
        <v>596</v>
      </c>
      <c r="M133" s="1" t="s">
        <v>798</v>
      </c>
    </row>
    <row r="134" spans="1:13" ht="13.5" customHeight="1" x14ac:dyDescent="0.2">
      <c r="B134" s="4" t="s">
        <v>4421</v>
      </c>
      <c r="C134" s="5">
        <f>COUNTIFS(أرشيف!Y:Y,B134,أرشيف!B:B,I134)</f>
        <v>0</v>
      </c>
      <c r="D134" s="5">
        <f>COUNTIFS(أرشيف!Y:Y,B134,أرشيف!B:B,J134)</f>
        <v>16</v>
      </c>
      <c r="E134" s="5">
        <f>COUNTIFS(أرشيف!Y:Y,B134,أرشيف!B:B,K134)</f>
        <v>5</v>
      </c>
      <c r="F134" s="5">
        <f>COUNTIFS(أرشيف!Y:Y,B134,أرشيف!B:B,L134)</f>
        <v>6</v>
      </c>
      <c r="G134" s="5">
        <f>COUNTIFS(أرشيف!Y:Y,B134,أرشيف!B:B,M134)</f>
        <v>10</v>
      </c>
      <c r="H134" s="3">
        <f t="shared" si="19"/>
        <v>37</v>
      </c>
      <c r="I134" s="9" t="s">
        <v>4365</v>
      </c>
      <c r="J134" s="9" t="s">
        <v>594</v>
      </c>
      <c r="K134" s="1" t="s">
        <v>595</v>
      </c>
      <c r="L134" s="1" t="s">
        <v>596</v>
      </c>
      <c r="M134" s="1" t="s">
        <v>798</v>
      </c>
    </row>
    <row r="135" spans="1:13" ht="13.5" customHeight="1" x14ac:dyDescent="0.2">
      <c r="B135" s="4" t="s">
        <v>4359</v>
      </c>
      <c r="C135" s="5">
        <f>COUNTIFS(أرشيف!Y:Y,B135,أرشيف!B:B,I135)</f>
        <v>188</v>
      </c>
      <c r="D135" s="5">
        <f>COUNTIFS(أرشيف!Y:Y,B135,أرشيف!B:B,J135)</f>
        <v>38</v>
      </c>
      <c r="E135" s="5">
        <f>COUNTIFS(أرشيف!Y:Y,B135,أرشيف!B:B,K135)</f>
        <v>38</v>
      </c>
      <c r="F135" s="5">
        <f>COUNTIFS(أرشيف!Y:Y,B135,أرشيف!B:B,L135)</f>
        <v>43</v>
      </c>
      <c r="G135" s="5">
        <f>COUNTIFS(أرشيف!Y:Y,B135,أرشيف!B:B,M135)</f>
        <v>164</v>
      </c>
      <c r="H135" s="3">
        <f t="shared" si="19"/>
        <v>471</v>
      </c>
      <c r="I135" s="9" t="s">
        <v>4365</v>
      </c>
      <c r="J135" s="9" t="s">
        <v>594</v>
      </c>
      <c r="K135" s="1" t="s">
        <v>595</v>
      </c>
      <c r="L135" s="1" t="s">
        <v>596</v>
      </c>
      <c r="M135" s="1" t="s">
        <v>798</v>
      </c>
    </row>
    <row r="136" spans="1:13" ht="15" x14ac:dyDescent="0.2">
      <c r="B136" s="3" t="s">
        <v>4908</v>
      </c>
      <c r="C136" s="3">
        <f t="shared" ref="C136:H136" si="20">SUM(C129:C135)</f>
        <v>189</v>
      </c>
      <c r="D136" s="3">
        <f t="shared" si="20"/>
        <v>76</v>
      </c>
      <c r="E136" s="3">
        <f t="shared" si="20"/>
        <v>76</v>
      </c>
      <c r="F136" s="3">
        <f t="shared" si="20"/>
        <v>149</v>
      </c>
      <c r="G136" s="3">
        <f t="shared" si="20"/>
        <v>344</v>
      </c>
      <c r="H136" s="3">
        <f t="shared" si="20"/>
        <v>834</v>
      </c>
    </row>
    <row r="137" spans="1:13" ht="49.5" customHeight="1" x14ac:dyDescent="0.2"/>
    <row r="138" spans="1:13" ht="15" customHeight="1" x14ac:dyDescent="0.2">
      <c r="A138" s="1">
        <v>11</v>
      </c>
      <c r="B138" s="25" t="s">
        <v>4909</v>
      </c>
      <c r="C138" s="25"/>
      <c r="D138" s="25"/>
      <c r="E138" s="25"/>
      <c r="F138" s="25"/>
      <c r="G138" s="25"/>
      <c r="H138" s="25"/>
    </row>
    <row r="139" spans="1:13" ht="15" customHeight="1" x14ac:dyDescent="0.2">
      <c r="B139" s="26" t="s">
        <v>4935</v>
      </c>
      <c r="C139" s="26"/>
      <c r="D139" s="26"/>
      <c r="E139" s="26"/>
      <c r="F139" s="26"/>
      <c r="G139" s="26"/>
      <c r="H139" s="26"/>
    </row>
    <row r="140" spans="1:13" ht="30.75" customHeight="1" x14ac:dyDescent="0.2">
      <c r="B140" s="2" t="s">
        <v>4936</v>
      </c>
      <c r="C140" s="2" t="s">
        <v>4365</v>
      </c>
      <c r="D140" s="2" t="s">
        <v>594</v>
      </c>
      <c r="E140" s="2" t="s">
        <v>595</v>
      </c>
      <c r="F140" s="2" t="s">
        <v>596</v>
      </c>
      <c r="G140" s="2" t="s">
        <v>798</v>
      </c>
      <c r="H140" s="3" t="s">
        <v>4908</v>
      </c>
    </row>
    <row r="141" spans="1:13" ht="13.5" customHeight="1" x14ac:dyDescent="0.2">
      <c r="B141" s="4" t="s">
        <v>4363</v>
      </c>
      <c r="C141" s="5">
        <f>COUNTIFS(أرشيف!B:B,I141,أرشيف!AD:AD,B141)</f>
        <v>0</v>
      </c>
      <c r="D141" s="5">
        <f>COUNTIFS(أرشيف!B:B,J141,أرشيف!AD:AD,B141)</f>
        <v>0</v>
      </c>
      <c r="E141" s="5">
        <f>COUNTIFS(أرشيف!B:B,K141,أرشيف!AD:AD,B141)</f>
        <v>1</v>
      </c>
      <c r="F141" s="5">
        <f>COUNTIFS(أرشيف!B:B,L141,أرشيف!AD:AD,B141)</f>
        <v>2</v>
      </c>
      <c r="G141" s="5">
        <f>COUNTIFS(أرشيف!B:B,M141,أرشيف!AD:AD,B141)</f>
        <v>7</v>
      </c>
      <c r="H141" s="3">
        <f>SUM(C141:G141)</f>
        <v>10</v>
      </c>
      <c r="I141" s="9" t="s">
        <v>4365</v>
      </c>
      <c r="J141" s="9" t="s">
        <v>594</v>
      </c>
      <c r="K141" s="1" t="s">
        <v>595</v>
      </c>
      <c r="L141" s="1" t="s">
        <v>596</v>
      </c>
      <c r="M141" s="1" t="s">
        <v>798</v>
      </c>
    </row>
    <row r="142" spans="1:13" ht="13.5" customHeight="1" x14ac:dyDescent="0.2">
      <c r="B142" s="4" t="s">
        <v>1626</v>
      </c>
      <c r="C142" s="5">
        <f>COUNTIFS(أرشيف!B:B,I142,أرشيف!AD:AD,B142)</f>
        <v>0</v>
      </c>
      <c r="D142" s="5">
        <f>COUNTIFS(أرشيف!B:B,J142,أرشيف!AD:AD,B142)</f>
        <v>15</v>
      </c>
      <c r="E142" s="5">
        <f>COUNTIFS(أرشيف!B:B,K142,أرشيف!AD:AD,B142)</f>
        <v>25</v>
      </c>
      <c r="F142" s="5">
        <f>COUNTIFS(أرشيف!B:B,L142,أرشيف!AD:AD,B142)</f>
        <v>85</v>
      </c>
      <c r="G142" s="5">
        <f>COUNTIFS(أرشيف!B:B,M142,أرشيف!AD:AD,B142)</f>
        <v>156</v>
      </c>
      <c r="H142" s="3">
        <f t="shared" ref="H142:H149" si="21">SUM(C142:G142)</f>
        <v>281</v>
      </c>
      <c r="I142" s="9" t="s">
        <v>4365</v>
      </c>
      <c r="J142" s="9" t="s">
        <v>594</v>
      </c>
      <c r="K142" s="1" t="s">
        <v>595</v>
      </c>
      <c r="L142" s="1" t="s">
        <v>596</v>
      </c>
      <c r="M142" s="1" t="s">
        <v>798</v>
      </c>
    </row>
    <row r="143" spans="1:13" ht="13.5" customHeight="1" x14ac:dyDescent="0.2">
      <c r="B143" s="4" t="s">
        <v>4362</v>
      </c>
      <c r="C143" s="5">
        <f>COUNTIFS(أرشيف!B:B,I143,أرشيف!AD:AD,B143)</f>
        <v>0</v>
      </c>
      <c r="D143" s="5">
        <f>COUNTIFS(أرشيف!B:B,J143,أرشيف!AD:AD,B143)</f>
        <v>4</v>
      </c>
      <c r="E143" s="5">
        <f>COUNTIFS(أرشيف!B:B,K143,أرشيف!AD:AD,B143)</f>
        <v>5</v>
      </c>
      <c r="F143" s="5">
        <f>COUNTIFS(أرشيف!B:B,L143,أرشيف!AD:AD,B143)</f>
        <v>9</v>
      </c>
      <c r="G143" s="5">
        <f>COUNTIFS(أرشيف!B:B,M143,أرشيف!AD:AD,B143)</f>
        <v>15</v>
      </c>
      <c r="H143" s="3">
        <f t="shared" si="21"/>
        <v>33</v>
      </c>
      <c r="I143" s="9" t="s">
        <v>4365</v>
      </c>
      <c r="J143" s="9" t="s">
        <v>594</v>
      </c>
      <c r="K143" s="1" t="s">
        <v>595</v>
      </c>
      <c r="L143" s="1" t="s">
        <v>596</v>
      </c>
      <c r="M143" s="1" t="s">
        <v>798</v>
      </c>
    </row>
    <row r="144" spans="1:13" ht="13.5" customHeight="1" x14ac:dyDescent="0.2">
      <c r="B144" s="4" t="s">
        <v>4361</v>
      </c>
      <c r="C144" s="5">
        <f>COUNTIFS(أرشيف!B:B,I144,أرشيف!AD:AD,B144)</f>
        <v>0</v>
      </c>
      <c r="D144" s="5">
        <f>COUNTIFS(أرشيف!B:B,J144,أرشيف!AD:AD,B144)</f>
        <v>4</v>
      </c>
      <c r="E144" s="5">
        <f>COUNTIFS(أرشيف!B:B,K144,أرشيف!AD:AD,B144)</f>
        <v>9</v>
      </c>
      <c r="F144" s="5">
        <f>COUNTIFS(أرشيف!B:B,L144,أرشيف!AD:AD,B144)</f>
        <v>12</v>
      </c>
      <c r="G144" s="5">
        <f>COUNTIFS(أرشيف!B:B,M144,أرشيف!AD:AD,B144)</f>
        <v>21</v>
      </c>
      <c r="H144" s="3">
        <f t="shared" si="21"/>
        <v>46</v>
      </c>
      <c r="I144" s="9" t="s">
        <v>4365</v>
      </c>
      <c r="J144" s="9" t="s">
        <v>594</v>
      </c>
      <c r="K144" s="1" t="s">
        <v>595</v>
      </c>
      <c r="L144" s="1" t="s">
        <v>596</v>
      </c>
      <c r="M144" s="1" t="s">
        <v>798</v>
      </c>
    </row>
    <row r="145" spans="1:13" ht="13.5" customHeight="1" x14ac:dyDescent="0.2">
      <c r="B145" s="4" t="s">
        <v>4360</v>
      </c>
      <c r="C145" s="5">
        <f>COUNTIFS(أرشيف!B:B,I145,أرشيف!AD:AD,B145)</f>
        <v>0</v>
      </c>
      <c r="D145" s="5">
        <f>COUNTIFS(أرشيف!B:B,J145,أرشيف!AD:AD,B145)</f>
        <v>28</v>
      </c>
      <c r="E145" s="5">
        <f>COUNTIFS(أرشيف!B:B,K145,أرشيف!AD:AD,B145)</f>
        <v>21</v>
      </c>
      <c r="F145" s="5">
        <f>COUNTIFS(أرشيف!B:B,L145,أرشيف!AD:AD,B145)</f>
        <v>8</v>
      </c>
      <c r="G145" s="5">
        <f>COUNTIFS(أرشيف!B:B,M145,أرشيف!AD:AD,B145)</f>
        <v>53</v>
      </c>
      <c r="H145" s="3">
        <f t="shared" si="21"/>
        <v>110</v>
      </c>
      <c r="I145" s="9" t="s">
        <v>4365</v>
      </c>
      <c r="J145" s="9" t="s">
        <v>594</v>
      </c>
      <c r="K145" s="1" t="s">
        <v>595</v>
      </c>
      <c r="L145" s="1" t="s">
        <v>596</v>
      </c>
      <c r="M145" s="1" t="s">
        <v>798</v>
      </c>
    </row>
    <row r="146" spans="1:13" ht="13.5" customHeight="1" x14ac:dyDescent="0.2">
      <c r="B146" s="4" t="s">
        <v>1672</v>
      </c>
      <c r="C146" s="5">
        <f>COUNTIFS(أرشيف!B:B,I146,أرشيف!AD:AD,B146)</f>
        <v>0</v>
      </c>
      <c r="D146" s="5">
        <f>COUNTIFS(أرشيف!B:B,J146,أرشيف!AD:AD,B146)</f>
        <v>5</v>
      </c>
      <c r="E146" s="5">
        <f>COUNTIFS(أرشيف!B:B,K146,أرشيف!AD:AD,B146)</f>
        <v>2</v>
      </c>
      <c r="F146" s="5">
        <f>COUNTIFS(أرشيف!B:B,L146,أرشيف!AD:AD,B146)</f>
        <v>2</v>
      </c>
      <c r="G146" s="5">
        <f>COUNTIFS(أرشيف!B:B,M146,أرشيف!AD:AD,B146)</f>
        <v>9</v>
      </c>
      <c r="H146" s="3">
        <f t="shared" si="21"/>
        <v>18</v>
      </c>
      <c r="I146" s="9" t="s">
        <v>4365</v>
      </c>
      <c r="J146" s="9" t="s">
        <v>594</v>
      </c>
      <c r="K146" s="1" t="s">
        <v>595</v>
      </c>
      <c r="L146" s="1" t="s">
        <v>596</v>
      </c>
      <c r="M146" s="1" t="s">
        <v>798</v>
      </c>
    </row>
    <row r="147" spans="1:13" ht="13.5" customHeight="1" x14ac:dyDescent="0.2">
      <c r="B147" s="4" t="s">
        <v>4356</v>
      </c>
      <c r="C147" s="5">
        <f>COUNTIFS(أرشيف!B:B,I147,أرشيف!AD:AD,B147)</f>
        <v>0</v>
      </c>
      <c r="D147" s="5">
        <f>COUNTIFS(أرشيف!B:B,J147,أرشيف!AD:AD,B147)</f>
        <v>0</v>
      </c>
      <c r="E147" s="5">
        <f>COUNTIFS(أرشيف!B:B,K147,أرشيف!AD:AD,B147)</f>
        <v>1</v>
      </c>
      <c r="F147" s="5">
        <f>COUNTIFS(أرشيف!B:B,L147,أرشيف!AD:AD,B147)</f>
        <v>0</v>
      </c>
      <c r="G147" s="5">
        <f>COUNTIFS(أرشيف!B:B,M147,أرشيف!AD:AD,B147)</f>
        <v>0</v>
      </c>
      <c r="H147" s="3">
        <f t="shared" si="21"/>
        <v>1</v>
      </c>
      <c r="I147" s="9" t="s">
        <v>4365</v>
      </c>
      <c r="J147" s="9" t="s">
        <v>594</v>
      </c>
      <c r="K147" s="1" t="s">
        <v>595</v>
      </c>
      <c r="L147" s="1" t="s">
        <v>596</v>
      </c>
      <c r="M147" s="1" t="s">
        <v>798</v>
      </c>
    </row>
    <row r="148" spans="1:13" ht="13.5" customHeight="1" x14ac:dyDescent="0.2">
      <c r="B148" s="4" t="s">
        <v>2258</v>
      </c>
      <c r="C148" s="5">
        <f>COUNTIFS(أرشيف!B:B,I148,أرشيف!AD:AD,B148)</f>
        <v>1</v>
      </c>
      <c r="D148" s="5">
        <f>COUNTIFS(أرشيف!B:B,J148,أرشيف!AD:AD,B148)</f>
        <v>0</v>
      </c>
      <c r="E148" s="5">
        <f>COUNTIFS(أرشيف!B:B,K148,أرشيف!AD:AD,B148)</f>
        <v>1</v>
      </c>
      <c r="F148" s="5">
        <f>COUNTIFS(أرشيف!B:B,L148,أرشيف!AD:AD,B148)</f>
        <v>6</v>
      </c>
      <c r="G148" s="5">
        <f>COUNTIFS(أرشيف!B:B,M148,أرشيف!AD:AD,B148)</f>
        <v>17</v>
      </c>
      <c r="H148" s="3">
        <f t="shared" si="21"/>
        <v>25</v>
      </c>
      <c r="I148" s="9" t="s">
        <v>4365</v>
      </c>
      <c r="J148" s="9" t="s">
        <v>594</v>
      </c>
      <c r="K148" s="1" t="s">
        <v>595</v>
      </c>
      <c r="L148" s="1" t="s">
        <v>596</v>
      </c>
      <c r="M148" s="1" t="s">
        <v>798</v>
      </c>
    </row>
    <row r="149" spans="1:13" ht="13.5" customHeight="1" x14ac:dyDescent="0.2">
      <c r="B149" s="4" t="s">
        <v>4359</v>
      </c>
      <c r="C149" s="5">
        <f>COUNTIFS(أرشيف!B:B,I149,أرشيف!AD:AD,B149)</f>
        <v>188</v>
      </c>
      <c r="D149" s="5">
        <f>COUNTIFS(أرشيف!B:B,J149,أرشيف!AD:AD,B149)</f>
        <v>20</v>
      </c>
      <c r="E149" s="5">
        <f>COUNTIFS(أرشيف!B:B,K149,أرشيف!AD:AD,B149)</f>
        <v>11</v>
      </c>
      <c r="F149" s="5">
        <f>COUNTIFS(أرشيف!B:B,L149,أرشيف!AD:AD,B149)</f>
        <v>25</v>
      </c>
      <c r="G149" s="5">
        <f>COUNTIFS(أرشيف!B:B,M149,أرشيف!AD:AD,B149)</f>
        <v>66</v>
      </c>
      <c r="H149" s="3">
        <f t="shared" si="21"/>
        <v>310</v>
      </c>
      <c r="I149" s="9" t="s">
        <v>4365</v>
      </c>
      <c r="J149" s="9" t="s">
        <v>594</v>
      </c>
      <c r="K149" s="1" t="s">
        <v>595</v>
      </c>
      <c r="L149" s="1" t="s">
        <v>596</v>
      </c>
      <c r="M149" s="1" t="s">
        <v>798</v>
      </c>
    </row>
    <row r="150" spans="1:13" ht="15" x14ac:dyDescent="0.2">
      <c r="B150" s="3" t="s">
        <v>4908</v>
      </c>
      <c r="C150" s="3">
        <f t="shared" ref="C150:H150" si="22">SUM(C141:C149)</f>
        <v>189</v>
      </c>
      <c r="D150" s="3">
        <f t="shared" si="22"/>
        <v>76</v>
      </c>
      <c r="E150" s="3">
        <f t="shared" si="22"/>
        <v>76</v>
      </c>
      <c r="F150" s="3">
        <f t="shared" si="22"/>
        <v>149</v>
      </c>
      <c r="G150" s="3">
        <f t="shared" si="22"/>
        <v>344</v>
      </c>
      <c r="H150" s="3">
        <f t="shared" si="22"/>
        <v>834</v>
      </c>
    </row>
    <row r="151" spans="1:13" ht="45.75" customHeight="1" x14ac:dyDescent="0.2"/>
    <row r="152" spans="1:13" ht="15" customHeight="1" x14ac:dyDescent="0.2">
      <c r="A152" s="1">
        <v>12</v>
      </c>
      <c r="B152" s="25" t="s">
        <v>4909</v>
      </c>
      <c r="C152" s="25"/>
      <c r="D152" s="25"/>
      <c r="E152" s="25"/>
      <c r="F152" s="25"/>
      <c r="G152" s="25"/>
      <c r="H152" s="25"/>
    </row>
    <row r="153" spans="1:13" ht="15" customHeight="1" x14ac:dyDescent="0.2">
      <c r="B153" s="26" t="s">
        <v>4926</v>
      </c>
      <c r="C153" s="26"/>
      <c r="D153" s="26"/>
      <c r="E153" s="26"/>
      <c r="F153" s="26"/>
      <c r="G153" s="26"/>
      <c r="H153" s="26"/>
    </row>
    <row r="154" spans="1:13" ht="30" customHeight="1" x14ac:dyDescent="0.2">
      <c r="B154" s="2" t="s">
        <v>4927</v>
      </c>
      <c r="C154" s="2" t="s">
        <v>4365</v>
      </c>
      <c r="D154" s="2" t="s">
        <v>594</v>
      </c>
      <c r="E154" s="2" t="s">
        <v>595</v>
      </c>
      <c r="F154" s="2" t="s">
        <v>596</v>
      </c>
      <c r="G154" s="2" t="s">
        <v>798</v>
      </c>
      <c r="H154" s="3" t="s">
        <v>4908</v>
      </c>
    </row>
    <row r="155" spans="1:13" ht="13.5" customHeight="1" x14ac:dyDescent="0.2">
      <c r="B155" s="4" t="s">
        <v>40</v>
      </c>
      <c r="C155" s="5">
        <f>COUNTIFS(أرشيف!R:R,B155,أرشيف!B:B,I155)</f>
        <v>189</v>
      </c>
      <c r="D155" s="5">
        <f>COUNTIFS(أرشيف!R:R,B155,أرشيف!B:B,J155)</f>
        <v>75</v>
      </c>
      <c r="E155" s="5">
        <f>COUNTIFS(أرشيف!R:R,B155,أرشيف!B:B,K155)</f>
        <v>74</v>
      </c>
      <c r="F155" s="5">
        <f>COUNTIFS(أرشيف!R:R,B155,أرشيف!B:B,L155)</f>
        <v>148</v>
      </c>
      <c r="G155" s="5">
        <f>COUNTIFS(أرشيف!R:R,B155,أرشيف!B:B,M155)</f>
        <v>339</v>
      </c>
      <c r="H155" s="3">
        <f>SUM(C155:G155)</f>
        <v>825</v>
      </c>
      <c r="I155" s="9" t="s">
        <v>4365</v>
      </c>
      <c r="J155" s="9" t="s">
        <v>594</v>
      </c>
      <c r="K155" s="1" t="s">
        <v>595</v>
      </c>
      <c r="L155" s="1" t="s">
        <v>596</v>
      </c>
      <c r="M155" s="1" t="s">
        <v>798</v>
      </c>
    </row>
    <row r="156" spans="1:13" ht="13.5" customHeight="1" x14ac:dyDescent="0.2">
      <c r="B156" s="4" t="s">
        <v>2472</v>
      </c>
      <c r="C156" s="5">
        <f>COUNTIFS(أرشيف!R:R,B156,أرشيف!B:B,I156)</f>
        <v>0</v>
      </c>
      <c r="D156" s="5">
        <f>COUNTIFS(أرشيف!R:R,B156,أرشيف!B:B,J156)</f>
        <v>1</v>
      </c>
      <c r="E156" s="5">
        <f>COUNTIFS(أرشيف!R:R,B156,أرشيف!B:B,K156)</f>
        <v>2</v>
      </c>
      <c r="F156" s="5">
        <f>COUNTIFS(أرشيف!R:R,B156,أرشيف!B:B,L156)</f>
        <v>1</v>
      </c>
      <c r="G156" s="5">
        <f>COUNTIFS(أرشيف!R:R,B156,أرشيف!B:B,M156)</f>
        <v>5</v>
      </c>
      <c r="H156" s="3">
        <f t="shared" ref="H156:H157" si="23">SUM(C156:G156)</f>
        <v>9</v>
      </c>
      <c r="I156" s="9" t="s">
        <v>4365</v>
      </c>
      <c r="J156" s="9" t="s">
        <v>594</v>
      </c>
      <c r="K156" s="1" t="s">
        <v>595</v>
      </c>
      <c r="L156" s="1" t="s">
        <v>596</v>
      </c>
      <c r="M156" s="1" t="s">
        <v>798</v>
      </c>
    </row>
    <row r="157" spans="1:13" ht="15" x14ac:dyDescent="0.2">
      <c r="B157" s="3" t="s">
        <v>4908</v>
      </c>
      <c r="C157" s="3">
        <f>SUM(C155:C156)</f>
        <v>189</v>
      </c>
      <c r="D157" s="3">
        <f>SUM(D155:D156)</f>
        <v>76</v>
      </c>
      <c r="E157" s="3">
        <f>SUM(E155:E156)</f>
        <v>76</v>
      </c>
      <c r="F157" s="3">
        <f>SUM(F155:F156)</f>
        <v>149</v>
      </c>
      <c r="G157" s="3">
        <f>SUM(G155:G156)</f>
        <v>344</v>
      </c>
      <c r="H157" s="3">
        <f t="shared" si="23"/>
        <v>834</v>
      </c>
    </row>
    <row r="158" spans="1:13" ht="44.25" customHeight="1" x14ac:dyDescent="0.2"/>
    <row r="159" spans="1:13" ht="15" customHeight="1" x14ac:dyDescent="0.2">
      <c r="A159" s="1">
        <v>13</v>
      </c>
      <c r="B159" s="25" t="s">
        <v>4909</v>
      </c>
      <c r="C159" s="25"/>
      <c r="D159" s="25"/>
      <c r="E159" s="25"/>
      <c r="F159" s="25"/>
      <c r="G159" s="25"/>
      <c r="H159" s="25"/>
    </row>
    <row r="160" spans="1:13" ht="15" customHeight="1" x14ac:dyDescent="0.2">
      <c r="B160" s="26" t="s">
        <v>4939</v>
      </c>
      <c r="C160" s="26"/>
      <c r="D160" s="26"/>
      <c r="E160" s="26"/>
      <c r="F160" s="26"/>
      <c r="G160" s="26"/>
      <c r="H160" s="26"/>
    </row>
    <row r="161" spans="1:17" ht="30.75" customHeight="1" x14ac:dyDescent="0.2">
      <c r="B161" s="2" t="s">
        <v>4938</v>
      </c>
      <c r="C161" s="2" t="s">
        <v>4365</v>
      </c>
      <c r="D161" s="2" t="s">
        <v>594</v>
      </c>
      <c r="E161" s="2" t="s">
        <v>595</v>
      </c>
      <c r="F161" s="2" t="s">
        <v>596</v>
      </c>
      <c r="G161" s="2" t="s">
        <v>798</v>
      </c>
      <c r="H161" s="3" t="s">
        <v>4908</v>
      </c>
    </row>
    <row r="162" spans="1:17" ht="13.5" customHeight="1" x14ac:dyDescent="0.2">
      <c r="B162" s="4" t="s">
        <v>4408</v>
      </c>
      <c r="C162" s="5">
        <f>COUNTIFS(أرشيف!B:B,I162,أرشيف!Q:Q,B162)</f>
        <v>4</v>
      </c>
      <c r="D162" s="5">
        <f>COUNTIFS(أرشيف!B:B,J162,أرشيف!Q:Q,B162)</f>
        <v>0</v>
      </c>
      <c r="E162" s="5">
        <f>COUNTIFS(أرشيف!B:B,K162,أرشيف!Q:Q,B162)</f>
        <v>2</v>
      </c>
      <c r="F162" s="5">
        <f>COUNTIFS(أرشيف!B:B,L162,أرشيف!Q:Q,B162)</f>
        <v>2</v>
      </c>
      <c r="G162" s="5">
        <f>COUNTIFS(أرشيف!B:B,M162,أرشيف!Q:Q,B162)</f>
        <v>4</v>
      </c>
      <c r="H162" s="3">
        <f>SUM(C162:G162)</f>
        <v>12</v>
      </c>
      <c r="I162" s="9" t="s">
        <v>4365</v>
      </c>
      <c r="J162" s="9" t="s">
        <v>594</v>
      </c>
      <c r="K162" s="1" t="s">
        <v>595</v>
      </c>
      <c r="L162" s="1" t="s">
        <v>596</v>
      </c>
      <c r="M162" s="1" t="s">
        <v>798</v>
      </c>
    </row>
    <row r="163" spans="1:17" ht="13.5" customHeight="1" x14ac:dyDescent="0.2">
      <c r="B163" s="4" t="s">
        <v>4406</v>
      </c>
      <c r="C163" s="5">
        <f>COUNTIFS(أرشيف!B:B,I163,أرشيف!Q:Q,B163)</f>
        <v>68</v>
      </c>
      <c r="D163" s="5">
        <f>COUNTIFS(أرشيف!B:B,J163,أرشيف!Q:Q,B163)</f>
        <v>14</v>
      </c>
      <c r="E163" s="5">
        <f>COUNTIFS(أرشيف!B:B,K163,أرشيف!Q:Q,B163)</f>
        <v>14</v>
      </c>
      <c r="F163" s="5">
        <f>COUNTIFS(أرشيف!B:B,L163,أرشيف!Q:Q,B163)</f>
        <v>28</v>
      </c>
      <c r="G163" s="5">
        <f>COUNTIFS(أرشيف!B:B,M163,أرشيف!Q:Q,B163)</f>
        <v>53</v>
      </c>
      <c r="H163" s="3">
        <f t="shared" ref="H163:H168" si="24">SUM(C163:G163)</f>
        <v>177</v>
      </c>
      <c r="I163" s="9" t="s">
        <v>4365</v>
      </c>
      <c r="J163" s="9" t="s">
        <v>594</v>
      </c>
      <c r="K163" s="1" t="s">
        <v>595</v>
      </c>
      <c r="L163" s="1" t="s">
        <v>596</v>
      </c>
      <c r="M163" s="1" t="s">
        <v>798</v>
      </c>
    </row>
    <row r="164" spans="1:17" ht="13.5" customHeight="1" x14ac:dyDescent="0.2">
      <c r="B164" s="4" t="s">
        <v>4409</v>
      </c>
      <c r="C164" s="5">
        <f>COUNTIFS(أرشيف!B:B,I164,أرشيف!Q:Q,B164)</f>
        <v>31</v>
      </c>
      <c r="D164" s="5">
        <f>COUNTIFS(أرشيف!B:B,J164,أرشيف!Q:Q,B164)</f>
        <v>9</v>
      </c>
      <c r="E164" s="5">
        <f>COUNTIFS(أرشيف!B:B,K164,أرشيف!Q:Q,B164)</f>
        <v>15</v>
      </c>
      <c r="F164" s="5">
        <f>COUNTIFS(أرشيف!B:B,L164,أرشيف!Q:Q,B164)</f>
        <v>26</v>
      </c>
      <c r="G164" s="5">
        <f>COUNTIFS(أرشيف!B:B,M164,أرشيف!Q:Q,B164)</f>
        <v>54</v>
      </c>
      <c r="H164" s="3">
        <f t="shared" si="24"/>
        <v>135</v>
      </c>
      <c r="I164" s="9" t="s">
        <v>4365</v>
      </c>
      <c r="J164" s="9" t="s">
        <v>594</v>
      </c>
      <c r="K164" s="1" t="s">
        <v>595</v>
      </c>
      <c r="L164" s="1" t="s">
        <v>596</v>
      </c>
      <c r="M164" s="1" t="s">
        <v>798</v>
      </c>
    </row>
    <row r="165" spans="1:17" ht="13.5" customHeight="1" x14ac:dyDescent="0.2">
      <c r="B165" s="4" t="s">
        <v>4410</v>
      </c>
      <c r="C165" s="5">
        <f>COUNTIFS(أرشيف!B:B,I165,أرشيف!Q:Q,B165)</f>
        <v>16</v>
      </c>
      <c r="D165" s="5">
        <f>COUNTIFS(أرشيف!B:B,J165,أرشيف!Q:Q,B165)</f>
        <v>5</v>
      </c>
      <c r="E165" s="5">
        <f>COUNTIFS(أرشيف!B:B,K165,أرشيف!Q:Q,B165)</f>
        <v>9</v>
      </c>
      <c r="F165" s="5">
        <f>COUNTIFS(أرشيف!B:B,L165,أرشيف!Q:Q,B165)</f>
        <v>16</v>
      </c>
      <c r="G165" s="5">
        <f>COUNTIFS(أرشيف!B:B,M165,أرشيف!Q:Q,B165)</f>
        <v>59</v>
      </c>
      <c r="H165" s="3">
        <f t="shared" si="24"/>
        <v>105</v>
      </c>
      <c r="I165" s="9" t="s">
        <v>4365</v>
      </c>
      <c r="J165" s="9" t="s">
        <v>594</v>
      </c>
      <c r="K165" s="1" t="s">
        <v>595</v>
      </c>
      <c r="L165" s="1" t="s">
        <v>596</v>
      </c>
      <c r="M165" s="1" t="s">
        <v>798</v>
      </c>
    </row>
    <row r="166" spans="1:17" ht="13.5" customHeight="1" x14ac:dyDescent="0.2">
      <c r="B166" s="4" t="s">
        <v>4411</v>
      </c>
      <c r="C166" s="5">
        <f>COUNTIFS(أرشيف!B:B,I166,أرشيف!Q:Q,B166)</f>
        <v>10</v>
      </c>
      <c r="D166" s="5">
        <f>COUNTIFS(أرشيف!B:B,J166,أرشيف!Q:Q,B166)</f>
        <v>16</v>
      </c>
      <c r="E166" s="5">
        <f>COUNTIFS(أرشيف!B:B,K166,أرشيف!Q:Q,B166)</f>
        <v>15</v>
      </c>
      <c r="F166" s="5">
        <f>COUNTIFS(أرشيف!B:B,L166,أرشيف!Q:Q,B166)</f>
        <v>16</v>
      </c>
      <c r="G166" s="5">
        <f>COUNTIFS(أرشيف!B:B,M166,أرشيف!Q:Q,B166)</f>
        <v>47</v>
      </c>
      <c r="H166" s="3">
        <f t="shared" si="24"/>
        <v>104</v>
      </c>
      <c r="I166" s="9" t="s">
        <v>4365</v>
      </c>
      <c r="J166" s="9" t="s">
        <v>594</v>
      </c>
      <c r="K166" s="1" t="s">
        <v>595</v>
      </c>
      <c r="L166" s="1" t="s">
        <v>596</v>
      </c>
      <c r="M166" s="1" t="s">
        <v>798</v>
      </c>
    </row>
    <row r="167" spans="1:17" ht="13.5" customHeight="1" x14ac:dyDescent="0.2">
      <c r="B167" s="4" t="s">
        <v>4407</v>
      </c>
      <c r="C167" s="5">
        <f>COUNTIFS(أرشيف!B:B,I167,أرشيف!Q:Q,B167)</f>
        <v>2</v>
      </c>
      <c r="D167" s="5">
        <f>COUNTIFS(أرشيف!B:B,J167,أرشيف!Q:Q,B167)</f>
        <v>7</v>
      </c>
      <c r="E167" s="5">
        <f>COUNTIFS(أرشيف!B:B,K167,أرشيف!Q:Q,B167)</f>
        <v>12</v>
      </c>
      <c r="F167" s="5">
        <f>COUNTIFS(أرشيف!B:B,L167,أرشيف!Q:Q,B167)</f>
        <v>15</v>
      </c>
      <c r="G167" s="5">
        <f>COUNTIFS(أرشيف!B:B,M167,أرشيف!Q:Q,B167)</f>
        <v>27</v>
      </c>
      <c r="H167" s="3">
        <f t="shared" si="24"/>
        <v>63</v>
      </c>
      <c r="I167" s="9" t="s">
        <v>4365</v>
      </c>
      <c r="J167" s="9" t="s">
        <v>594</v>
      </c>
      <c r="K167" s="1" t="s">
        <v>595</v>
      </c>
      <c r="L167" s="1" t="s">
        <v>596</v>
      </c>
      <c r="M167" s="1" t="s">
        <v>798</v>
      </c>
    </row>
    <row r="168" spans="1:17" ht="13.5" customHeight="1" x14ac:dyDescent="0.2">
      <c r="B168" s="4" t="s">
        <v>4359</v>
      </c>
      <c r="C168" s="5">
        <f>COUNTIFS(أرشيف!B:B,I168,أرشيف!Q:Q,B168)</f>
        <v>58</v>
      </c>
      <c r="D168" s="5">
        <f>COUNTIFS(أرشيف!B:B,J168,أرشيف!Q:Q,B168)</f>
        <v>25</v>
      </c>
      <c r="E168" s="5">
        <f>COUNTIFS(أرشيف!B:B,K168,أرشيف!Q:Q,B168)</f>
        <v>9</v>
      </c>
      <c r="F168" s="5">
        <f>COUNTIFS(أرشيف!B:B,L168,أرشيف!Q:Q,B168)</f>
        <v>46</v>
      </c>
      <c r="G168" s="5">
        <f>COUNTIFS(أرشيف!B:B,M168,أرشيف!Q:Q,B168)</f>
        <v>100</v>
      </c>
      <c r="H168" s="3">
        <f t="shared" si="24"/>
        <v>238</v>
      </c>
      <c r="I168" s="9" t="s">
        <v>4365</v>
      </c>
      <c r="J168" s="9" t="s">
        <v>594</v>
      </c>
      <c r="K168" s="1" t="s">
        <v>595</v>
      </c>
      <c r="L168" s="1" t="s">
        <v>596</v>
      </c>
      <c r="M168" s="1" t="s">
        <v>798</v>
      </c>
    </row>
    <row r="169" spans="1:17" ht="15" x14ac:dyDescent="0.2">
      <c r="B169" s="3" t="s">
        <v>4908</v>
      </c>
      <c r="C169" s="3">
        <f t="shared" ref="C169:H169" si="25">SUM(C162:C168)</f>
        <v>189</v>
      </c>
      <c r="D169" s="3">
        <f t="shared" si="25"/>
        <v>76</v>
      </c>
      <c r="E169" s="3">
        <f t="shared" si="25"/>
        <v>76</v>
      </c>
      <c r="F169" s="3">
        <f t="shared" si="25"/>
        <v>149</v>
      </c>
      <c r="G169" s="3">
        <f t="shared" si="25"/>
        <v>344</v>
      </c>
      <c r="H169" s="3">
        <f t="shared" si="25"/>
        <v>834</v>
      </c>
    </row>
    <row r="170" spans="1:17" ht="39" customHeight="1" x14ac:dyDescent="0.2"/>
    <row r="171" spans="1:17" ht="15" customHeight="1" x14ac:dyDescent="0.2">
      <c r="A171" s="1">
        <v>14</v>
      </c>
      <c r="B171" s="25" t="s">
        <v>4909</v>
      </c>
      <c r="C171" s="25"/>
      <c r="D171" s="25"/>
      <c r="E171" s="25"/>
      <c r="F171" s="25"/>
      <c r="G171" s="25"/>
      <c r="H171" s="25"/>
      <c r="I171" s="25"/>
      <c r="J171" s="25"/>
    </row>
    <row r="172" spans="1:17" ht="15" customHeight="1" x14ac:dyDescent="0.2">
      <c r="B172" s="26" t="s">
        <v>4954</v>
      </c>
      <c r="C172" s="26"/>
      <c r="D172" s="26"/>
      <c r="E172" s="26"/>
      <c r="F172" s="26"/>
      <c r="G172" s="26"/>
      <c r="H172" s="26"/>
      <c r="I172" s="26"/>
      <c r="J172" s="26"/>
    </row>
    <row r="173" spans="1:17" ht="29.25" customHeight="1" x14ac:dyDescent="0.2">
      <c r="B173" s="2" t="s">
        <v>4955</v>
      </c>
      <c r="C173" s="2" t="s">
        <v>4408</v>
      </c>
      <c r="D173" s="2" t="s">
        <v>4406</v>
      </c>
      <c r="E173" s="2" t="s">
        <v>4409</v>
      </c>
      <c r="F173" s="2" t="s">
        <v>4410</v>
      </c>
      <c r="G173" s="2" t="s">
        <v>4411</v>
      </c>
      <c r="H173" s="2" t="s">
        <v>4407</v>
      </c>
      <c r="I173" s="2" t="s">
        <v>4359</v>
      </c>
      <c r="J173" s="3" t="s">
        <v>4908</v>
      </c>
      <c r="K173" s="9"/>
    </row>
    <row r="174" spans="1:17" ht="13.5" customHeight="1" x14ac:dyDescent="0.2">
      <c r="B174" s="4" t="s">
        <v>1157</v>
      </c>
      <c r="C174" s="5">
        <f>COUNTIFS(أرشيف!Q:Q,K174,أرشيف!G:G,B174)</f>
        <v>1</v>
      </c>
      <c r="D174" s="5">
        <f>COUNTIFS(أرشيف!Q:Q,L174,أرشيف!G:G,B174)</f>
        <v>39</v>
      </c>
      <c r="E174" s="5">
        <f>COUNTIFS(أرشيف!Q:Q,M174,أرشيف!G:G,B174)</f>
        <v>29</v>
      </c>
      <c r="F174" s="5">
        <f>COUNTIFS(أرشيف!Q:Q,N174,أرشيف!G:G,B174)</f>
        <v>15</v>
      </c>
      <c r="G174" s="5">
        <f>COUNTIFS(أرشيف!Q:Q,O174,أرشيف!G:G,B174)</f>
        <v>18</v>
      </c>
      <c r="H174" s="5">
        <f>COUNTIFS(أرشيف!Q:Q,P174,أرشيف!G:G,B174)</f>
        <v>9</v>
      </c>
      <c r="I174" s="5">
        <f>COUNTIFS(أرشيف!Q:Q,Q174,أرشيف!G:G,B174)</f>
        <v>38</v>
      </c>
      <c r="J174" s="3">
        <f t="shared" ref="J174:J182" si="26">SUM(C174:I174)</f>
        <v>149</v>
      </c>
      <c r="K174" s="9" t="s">
        <v>4408</v>
      </c>
      <c r="L174" s="1" t="s">
        <v>4406</v>
      </c>
      <c r="M174" s="1" t="s">
        <v>4409</v>
      </c>
      <c r="N174" s="1" t="s">
        <v>4410</v>
      </c>
      <c r="O174" s="1" t="s">
        <v>4411</v>
      </c>
      <c r="P174" s="1" t="s">
        <v>4407</v>
      </c>
      <c r="Q174" s="1" t="s">
        <v>4359</v>
      </c>
    </row>
    <row r="175" spans="1:17" ht="13.5" customHeight="1" x14ac:dyDescent="0.2">
      <c r="B175" s="4" t="s">
        <v>1156</v>
      </c>
      <c r="C175" s="5">
        <f>COUNTIFS(أرشيف!Q:Q,K175,أرشيف!G:G,B175)</f>
        <v>4</v>
      </c>
      <c r="D175" s="5">
        <f>COUNTIFS(أرشيف!Q:Q,L175,أرشيف!G:G,B175)</f>
        <v>65</v>
      </c>
      <c r="E175" s="5">
        <f>COUNTIFS(أرشيف!Q:Q,M175,أرشيف!G:G,B175)</f>
        <v>39</v>
      </c>
      <c r="F175" s="5">
        <f>COUNTIFS(أرشيف!Q:Q,N175,أرشيف!G:G,B175)</f>
        <v>33</v>
      </c>
      <c r="G175" s="5">
        <f>COUNTIFS(أرشيف!Q:Q,O175,أرشيف!G:G,B175)</f>
        <v>52</v>
      </c>
      <c r="H175" s="5">
        <f>COUNTIFS(أرشيف!Q:Q,P175,أرشيف!G:G,B175)</f>
        <v>25</v>
      </c>
      <c r="I175" s="5">
        <f>COUNTIFS(أرشيف!Q:Q,Q175,أرشيف!G:G,B175)</f>
        <v>37</v>
      </c>
      <c r="J175" s="3">
        <f t="shared" si="26"/>
        <v>255</v>
      </c>
      <c r="K175" s="9" t="s">
        <v>4408</v>
      </c>
      <c r="L175" s="1" t="s">
        <v>4406</v>
      </c>
      <c r="M175" s="1" t="s">
        <v>4409</v>
      </c>
      <c r="N175" s="1" t="s">
        <v>4410</v>
      </c>
      <c r="O175" s="1" t="s">
        <v>4411</v>
      </c>
      <c r="P175" s="1" t="s">
        <v>4407</v>
      </c>
      <c r="Q175" s="1" t="s">
        <v>4359</v>
      </c>
    </row>
    <row r="176" spans="1:17" ht="13.5" customHeight="1" x14ac:dyDescent="0.2">
      <c r="B176" s="4" t="s">
        <v>4425</v>
      </c>
      <c r="C176" s="5">
        <f>COUNTIFS(أرشيف!Q:Q,K176,أرشيف!G:G,B176)</f>
        <v>0</v>
      </c>
      <c r="D176" s="5">
        <f>COUNTIFS(أرشيف!Q:Q,L176,أرشيف!G:G,B176)</f>
        <v>0</v>
      </c>
      <c r="E176" s="5">
        <f>COUNTIFS(أرشيف!Q:Q,M176,أرشيف!G:G,B176)</f>
        <v>1</v>
      </c>
      <c r="F176" s="5">
        <f>COUNTIFS(أرشيف!Q:Q,N176,أرشيف!G:G,B176)</f>
        <v>7</v>
      </c>
      <c r="G176" s="5">
        <f>COUNTIFS(أرشيف!Q:Q,O176,أرشيف!G:G,B176)</f>
        <v>1</v>
      </c>
      <c r="H176" s="5">
        <f>COUNTIFS(أرشيف!Q:Q,P176,أرشيف!G:G,B176)</f>
        <v>0</v>
      </c>
      <c r="I176" s="5">
        <f>COUNTIFS(أرشيف!Q:Q,Q176,أرشيف!G:G,B176)</f>
        <v>3</v>
      </c>
      <c r="J176" s="3">
        <f t="shared" si="26"/>
        <v>12</v>
      </c>
      <c r="K176" s="9" t="s">
        <v>4408</v>
      </c>
      <c r="L176" s="1" t="s">
        <v>4406</v>
      </c>
      <c r="M176" s="1" t="s">
        <v>4409</v>
      </c>
      <c r="N176" s="1" t="s">
        <v>4410</v>
      </c>
      <c r="O176" s="1" t="s">
        <v>4411</v>
      </c>
      <c r="P176" s="1" t="s">
        <v>4407</v>
      </c>
      <c r="Q176" s="1" t="s">
        <v>4359</v>
      </c>
    </row>
    <row r="177" spans="1:17" ht="13.5" customHeight="1" x14ac:dyDescent="0.2">
      <c r="B177" s="4" t="s">
        <v>1158</v>
      </c>
      <c r="C177" s="5">
        <f>COUNTIFS(أرشيف!Q:Q,K177,أرشيف!G:G,B177)</f>
        <v>0</v>
      </c>
      <c r="D177" s="5">
        <f>COUNTIFS(أرشيف!Q:Q,L177,أرشيف!G:G,B177)</f>
        <v>1</v>
      </c>
      <c r="E177" s="5">
        <f>COUNTIFS(أرشيف!Q:Q,M177,أرشيف!G:G,B177)</f>
        <v>0</v>
      </c>
      <c r="F177" s="5">
        <f>COUNTIFS(أرشيف!Q:Q,N177,أرشيف!G:G,B177)</f>
        <v>1</v>
      </c>
      <c r="G177" s="5">
        <f>COUNTIFS(أرشيف!Q:Q,O177,أرشيف!G:G,B177)</f>
        <v>0</v>
      </c>
      <c r="H177" s="5">
        <f>COUNTIFS(أرشيف!Q:Q,P177,أرشيف!G:G,B177)</f>
        <v>1</v>
      </c>
      <c r="I177" s="5">
        <f>COUNTIFS(أرشيف!Q:Q,Q177,أرشيف!G:G,B177)</f>
        <v>2</v>
      </c>
      <c r="J177" s="3">
        <f t="shared" si="26"/>
        <v>5</v>
      </c>
      <c r="K177" s="9" t="s">
        <v>4408</v>
      </c>
      <c r="L177" s="1" t="s">
        <v>4406</v>
      </c>
      <c r="M177" s="1" t="s">
        <v>4409</v>
      </c>
      <c r="N177" s="1" t="s">
        <v>4410</v>
      </c>
      <c r="O177" s="1" t="s">
        <v>4411</v>
      </c>
      <c r="P177" s="1" t="s">
        <v>4407</v>
      </c>
      <c r="Q177" s="1" t="s">
        <v>4359</v>
      </c>
    </row>
    <row r="178" spans="1:17" ht="13.5" customHeight="1" x14ac:dyDescent="0.2">
      <c r="B178" s="4" t="s">
        <v>4427</v>
      </c>
      <c r="C178" s="5">
        <f>COUNTIFS(أرشيف!Q:Q,K178,أرشيف!G:G,B178)</f>
        <v>2</v>
      </c>
      <c r="D178" s="5">
        <f>COUNTIFS(أرشيف!Q:Q,L178,أرشيف!G:G,B178)</f>
        <v>0</v>
      </c>
      <c r="E178" s="5">
        <f>COUNTIFS(أرشيف!Q:Q,M178,أرشيف!G:G,B178)</f>
        <v>0</v>
      </c>
      <c r="F178" s="5">
        <f>COUNTIFS(أرشيف!Q:Q,N178,أرشيف!G:G,B178)</f>
        <v>0</v>
      </c>
      <c r="G178" s="5">
        <f>COUNTIFS(أرشيف!Q:Q,O178,أرشيف!G:G,B178)</f>
        <v>0</v>
      </c>
      <c r="H178" s="5">
        <f>COUNTIFS(أرشيف!Q:Q,P178,أرشيف!G:G,B178)</f>
        <v>0</v>
      </c>
      <c r="I178" s="5">
        <f>COUNTIFS(أرشيف!Q:Q,Q178,أرشيف!G:G,B178)</f>
        <v>0</v>
      </c>
      <c r="J178" s="3">
        <f t="shared" si="26"/>
        <v>2</v>
      </c>
      <c r="K178" s="9" t="s">
        <v>4408</v>
      </c>
      <c r="L178" s="1" t="s">
        <v>4406</v>
      </c>
      <c r="M178" s="1" t="s">
        <v>4409</v>
      </c>
      <c r="N178" s="1" t="s">
        <v>4410</v>
      </c>
      <c r="O178" s="1" t="s">
        <v>4411</v>
      </c>
      <c r="P178" s="1" t="s">
        <v>4407</v>
      </c>
      <c r="Q178" s="1" t="s">
        <v>4359</v>
      </c>
    </row>
    <row r="179" spans="1:17" ht="13.5" customHeight="1" x14ac:dyDescent="0.2">
      <c r="B179" s="4" t="s">
        <v>1159</v>
      </c>
      <c r="C179" s="5">
        <f>COUNTIFS(أرشيف!Q:Q,K179,أرشيف!G:G,B179)</f>
        <v>4</v>
      </c>
      <c r="D179" s="5">
        <f>COUNTIFS(أرشيف!Q:Q,L179,أرشيف!G:G,B179)</f>
        <v>60</v>
      </c>
      <c r="E179" s="5">
        <f>COUNTIFS(أرشيف!Q:Q,M179,أرشيف!G:G,B179)</f>
        <v>58</v>
      </c>
      <c r="F179" s="5">
        <f>COUNTIFS(أرشيف!Q:Q,N179,أرشيف!G:G,B179)</f>
        <v>45</v>
      </c>
      <c r="G179" s="5">
        <f>COUNTIFS(أرشيف!Q:Q,O179,أرشيف!G:G,B179)</f>
        <v>31</v>
      </c>
      <c r="H179" s="5">
        <f>COUNTIFS(أرشيف!Q:Q,P179,أرشيف!G:G,B179)</f>
        <v>27</v>
      </c>
      <c r="I179" s="5">
        <f>COUNTIFS(أرشيف!Q:Q,Q179,أرشيف!G:G,B179)</f>
        <v>113</v>
      </c>
      <c r="J179" s="3">
        <f t="shared" si="26"/>
        <v>338</v>
      </c>
      <c r="K179" s="9" t="s">
        <v>4408</v>
      </c>
      <c r="L179" s="1" t="s">
        <v>4406</v>
      </c>
      <c r="M179" s="1" t="s">
        <v>4409</v>
      </c>
      <c r="N179" s="1" t="s">
        <v>4410</v>
      </c>
      <c r="O179" s="1" t="s">
        <v>4411</v>
      </c>
      <c r="P179" s="1" t="s">
        <v>4407</v>
      </c>
      <c r="Q179" s="1" t="s">
        <v>4359</v>
      </c>
    </row>
    <row r="180" spans="1:17" ht="13.5" customHeight="1" x14ac:dyDescent="0.2">
      <c r="B180" s="4" t="s">
        <v>4426</v>
      </c>
      <c r="C180" s="5">
        <f>COUNTIFS(أرشيف!Q:Q,K180,أرشيف!G:G,B180)</f>
        <v>0</v>
      </c>
      <c r="D180" s="5">
        <f>COUNTIFS(أرشيف!Q:Q,L180,أرشيف!G:G,B180)</f>
        <v>5</v>
      </c>
      <c r="E180" s="5">
        <f>COUNTIFS(أرشيف!Q:Q,M180,أرشيف!G:G,B180)</f>
        <v>4</v>
      </c>
      <c r="F180" s="5">
        <f>COUNTIFS(أرشيف!Q:Q,N180,أرشيف!G:G,B180)</f>
        <v>3</v>
      </c>
      <c r="G180" s="5">
        <f>COUNTIFS(أرشيف!Q:Q,O180,أرشيف!G:G,B180)</f>
        <v>2</v>
      </c>
      <c r="H180" s="5">
        <f>COUNTIFS(أرشيف!Q:Q,P180,أرشيف!G:G,B180)</f>
        <v>1</v>
      </c>
      <c r="I180" s="5">
        <f>COUNTIFS(أرشيف!Q:Q,Q180,أرشيف!G:G,B180)</f>
        <v>5</v>
      </c>
      <c r="J180" s="3">
        <f t="shared" si="26"/>
        <v>20</v>
      </c>
      <c r="K180" s="9" t="s">
        <v>4408</v>
      </c>
      <c r="L180" s="1" t="s">
        <v>4406</v>
      </c>
      <c r="M180" s="1" t="s">
        <v>4409</v>
      </c>
      <c r="N180" s="1" t="s">
        <v>4410</v>
      </c>
      <c r="O180" s="1" t="s">
        <v>4411</v>
      </c>
      <c r="P180" s="1" t="s">
        <v>4407</v>
      </c>
      <c r="Q180" s="1" t="s">
        <v>4359</v>
      </c>
    </row>
    <row r="181" spans="1:17" ht="13.5" customHeight="1" x14ac:dyDescent="0.2">
      <c r="B181" s="4" t="s">
        <v>786</v>
      </c>
      <c r="C181" s="5">
        <f>COUNTIFS(أرشيف!Q:Q,K181,أرشيف!G:G,B181)</f>
        <v>1</v>
      </c>
      <c r="D181" s="5">
        <f>COUNTIFS(أرشيف!Q:Q,L181,أرشيف!G:G,B181)</f>
        <v>7</v>
      </c>
      <c r="E181" s="5">
        <f>COUNTIFS(أرشيف!Q:Q,M181,أرشيف!G:G,B181)</f>
        <v>4</v>
      </c>
      <c r="F181" s="5">
        <f>COUNTIFS(أرشيف!Q:Q,N181,أرشيف!G:G,B181)</f>
        <v>1</v>
      </c>
      <c r="G181" s="5">
        <f>COUNTIFS(أرشيف!Q:Q,O181,أرشيف!G:G,B181)</f>
        <v>0</v>
      </c>
      <c r="H181" s="5">
        <f>COUNTIFS(أرشيف!Q:Q,P181,أرشيف!G:G,B181)</f>
        <v>0</v>
      </c>
      <c r="I181" s="5">
        <f>COUNTIFS(أرشيف!Q:Q,Q181,أرشيف!G:G,B181)</f>
        <v>40</v>
      </c>
      <c r="J181" s="3">
        <f t="shared" si="26"/>
        <v>53</v>
      </c>
      <c r="K181" s="9" t="s">
        <v>4408</v>
      </c>
      <c r="L181" s="1" t="s">
        <v>4406</v>
      </c>
      <c r="M181" s="1" t="s">
        <v>4409</v>
      </c>
      <c r="N181" s="1" t="s">
        <v>4410</v>
      </c>
      <c r="O181" s="1" t="s">
        <v>4411</v>
      </c>
      <c r="P181" s="1" t="s">
        <v>4407</v>
      </c>
      <c r="Q181" s="1" t="s">
        <v>4359</v>
      </c>
    </row>
    <row r="182" spans="1:17" ht="15" x14ac:dyDescent="0.2">
      <c r="B182" s="3" t="s">
        <v>4908</v>
      </c>
      <c r="C182" s="3">
        <f t="shared" ref="C182:I182" si="27">SUM(C174:C181)</f>
        <v>12</v>
      </c>
      <c r="D182" s="3">
        <f t="shared" si="27"/>
        <v>177</v>
      </c>
      <c r="E182" s="3">
        <f t="shared" si="27"/>
        <v>135</v>
      </c>
      <c r="F182" s="3">
        <f t="shared" si="27"/>
        <v>105</v>
      </c>
      <c r="G182" s="3">
        <f t="shared" si="27"/>
        <v>104</v>
      </c>
      <c r="H182" s="3">
        <f t="shared" si="27"/>
        <v>63</v>
      </c>
      <c r="I182" s="3">
        <f t="shared" si="27"/>
        <v>238</v>
      </c>
      <c r="J182" s="3">
        <f t="shared" si="26"/>
        <v>834</v>
      </c>
      <c r="K182" s="9"/>
    </row>
    <row r="183" spans="1:17" ht="44.25" customHeight="1" x14ac:dyDescent="0.2"/>
    <row r="184" spans="1:17" ht="11.25" customHeight="1" x14ac:dyDescent="0.2"/>
    <row r="185" spans="1:17" ht="12" customHeight="1" x14ac:dyDescent="0.2">
      <c r="A185" s="1">
        <v>15</v>
      </c>
      <c r="B185" s="37" t="s">
        <v>4959</v>
      </c>
      <c r="C185" s="38"/>
      <c r="D185" s="38"/>
      <c r="E185" s="38"/>
      <c r="F185" s="38"/>
      <c r="G185" s="38"/>
      <c r="H185" s="38"/>
      <c r="I185" s="38"/>
      <c r="J185" s="38"/>
      <c r="K185" s="38"/>
      <c r="L185" s="38"/>
      <c r="M185" s="39"/>
    </row>
    <row r="186" spans="1:17" s="6" customFormat="1" ht="12" customHeight="1" x14ac:dyDescent="0.2">
      <c r="B186" s="14" t="s">
        <v>833</v>
      </c>
      <c r="C186" s="14" t="s">
        <v>4908</v>
      </c>
      <c r="D186" s="14" t="s">
        <v>833</v>
      </c>
      <c r="E186" s="14" t="s">
        <v>4908</v>
      </c>
      <c r="F186" s="14" t="s">
        <v>833</v>
      </c>
      <c r="G186" s="14" t="s">
        <v>4908</v>
      </c>
      <c r="H186" s="14" t="s">
        <v>833</v>
      </c>
      <c r="I186" s="14" t="s">
        <v>4908</v>
      </c>
      <c r="J186" s="14" t="s">
        <v>833</v>
      </c>
      <c r="K186" s="14" t="s">
        <v>4908</v>
      </c>
      <c r="L186" s="14" t="s">
        <v>833</v>
      </c>
      <c r="M186" s="14" t="s">
        <v>4908</v>
      </c>
      <c r="N186" s="1"/>
      <c r="O186" s="1"/>
      <c r="P186" s="1"/>
      <c r="Q186" s="1"/>
    </row>
    <row r="187" spans="1:17" s="6" customFormat="1" ht="12" customHeight="1" x14ac:dyDescent="0.2">
      <c r="B187" s="15" t="s">
        <v>752</v>
      </c>
      <c r="C187" s="16">
        <f>COUNTIFS(أرشيف!F:F,B187)</f>
        <v>33</v>
      </c>
      <c r="D187" s="15" t="s">
        <v>744</v>
      </c>
      <c r="E187" s="16">
        <f>COUNTIFS(أرشيف!F:F,D187)</f>
        <v>13</v>
      </c>
      <c r="F187" s="15" t="s">
        <v>3125</v>
      </c>
      <c r="G187" s="16">
        <f>COUNTIFS(أرشيف!F:F,F187)</f>
        <v>1</v>
      </c>
      <c r="H187" s="15" t="s">
        <v>1912</v>
      </c>
      <c r="I187" s="16">
        <f>COUNTIFS(أرشيف!F:F,H187)</f>
        <v>2</v>
      </c>
      <c r="J187" s="15" t="s">
        <v>4956</v>
      </c>
      <c r="K187" s="16">
        <f>COUNTIFS(أرشيف!F:F,J187)</f>
        <v>1</v>
      </c>
      <c r="L187" s="15" t="s">
        <v>2847</v>
      </c>
      <c r="M187" s="16">
        <f>COUNTIFS(أرشيف!F:F,L187)</f>
        <v>1</v>
      </c>
      <c r="N187" s="1"/>
      <c r="O187" s="1"/>
      <c r="P187" s="1"/>
      <c r="Q187" s="1"/>
    </row>
    <row r="188" spans="1:17" s="6" customFormat="1" ht="12" customHeight="1" x14ac:dyDescent="0.2">
      <c r="B188" s="15" t="s">
        <v>1154</v>
      </c>
      <c r="C188" s="16">
        <f>COUNTIFS(أرشيف!F:F,B188)</f>
        <v>5</v>
      </c>
      <c r="D188" s="15" t="s">
        <v>3281</v>
      </c>
      <c r="E188" s="16">
        <f>COUNTIFS(أرشيف!F:F,D188)</f>
        <v>3</v>
      </c>
      <c r="F188" s="15" t="s">
        <v>743</v>
      </c>
      <c r="G188" s="16">
        <f>COUNTIFS(أرشيف!F:F,F188)</f>
        <v>1</v>
      </c>
      <c r="H188" s="15" t="s">
        <v>2827</v>
      </c>
      <c r="I188" s="16">
        <f>COUNTIFS(أرشيف!F:F,H188)</f>
        <v>25</v>
      </c>
      <c r="J188" s="15" t="s">
        <v>2537</v>
      </c>
      <c r="K188" s="16">
        <f>COUNTIFS(أرشيف!F:F,J188)</f>
        <v>1</v>
      </c>
      <c r="L188" s="15" t="s">
        <v>614</v>
      </c>
      <c r="M188" s="16">
        <f>COUNTIFS(أرشيف!F:F,L188)</f>
        <v>1</v>
      </c>
      <c r="N188" s="1"/>
      <c r="O188" s="1"/>
      <c r="P188" s="1"/>
      <c r="Q188" s="1"/>
    </row>
    <row r="189" spans="1:17" s="6" customFormat="1" ht="12" customHeight="1" x14ac:dyDescent="0.2">
      <c r="B189" s="15" t="s">
        <v>753</v>
      </c>
      <c r="C189" s="16">
        <f>COUNTIFS(أرشيف!F:F,B189)</f>
        <v>54</v>
      </c>
      <c r="D189" s="15" t="s">
        <v>2153</v>
      </c>
      <c r="E189" s="16">
        <f>COUNTIFS(أرشيف!F:F,D189)</f>
        <v>2</v>
      </c>
      <c r="F189" s="15" t="s">
        <v>1676</v>
      </c>
      <c r="G189" s="16">
        <f>COUNTIFS(أرشيف!F:F,F189)</f>
        <v>3</v>
      </c>
      <c r="H189" s="15" t="s">
        <v>873</v>
      </c>
      <c r="I189" s="16">
        <f>COUNTIFS(أرشيف!F:F,H189)</f>
        <v>3</v>
      </c>
      <c r="J189" s="15" t="s">
        <v>2228</v>
      </c>
      <c r="K189" s="16">
        <f>COUNTIFS(أرشيف!F:F,J189)</f>
        <v>2</v>
      </c>
      <c r="L189" s="15" t="s">
        <v>621</v>
      </c>
      <c r="M189" s="16">
        <f>COUNTIFS(أرشيف!F:F,L189)</f>
        <v>2</v>
      </c>
      <c r="N189" s="1"/>
      <c r="O189" s="1"/>
      <c r="P189" s="1"/>
      <c r="Q189" s="1"/>
    </row>
    <row r="190" spans="1:17" s="6" customFormat="1" ht="12" customHeight="1" x14ac:dyDescent="0.2">
      <c r="B190" s="15" t="s">
        <v>754</v>
      </c>
      <c r="C190" s="16">
        <f>COUNTIFS(أرشيف!F:F,B190)</f>
        <v>10</v>
      </c>
      <c r="D190" s="15" t="s">
        <v>299</v>
      </c>
      <c r="E190" s="16">
        <f>COUNTIFS(أرشيف!F:F,D190)</f>
        <v>10</v>
      </c>
      <c r="F190" s="15" t="s">
        <v>3804</v>
      </c>
      <c r="G190" s="16">
        <f>COUNTIFS(أرشيف!F:F,F190)</f>
        <v>1</v>
      </c>
      <c r="H190" s="15" t="s">
        <v>1140</v>
      </c>
      <c r="I190" s="16">
        <f>COUNTIFS(أرشيف!F:F,H190)</f>
        <v>3</v>
      </c>
      <c r="J190" s="15" t="s">
        <v>619</v>
      </c>
      <c r="K190" s="16">
        <f>COUNTIFS(أرشيف!F:F,J190)</f>
        <v>10</v>
      </c>
      <c r="L190" s="15" t="s">
        <v>829</v>
      </c>
      <c r="M190" s="16">
        <f>COUNTIFS(أرشيف!F:F,L190)</f>
        <v>14</v>
      </c>
      <c r="N190" s="1"/>
      <c r="O190" s="1"/>
      <c r="P190" s="1"/>
      <c r="Q190" s="1"/>
    </row>
    <row r="191" spans="1:17" s="6" customFormat="1" ht="12" customHeight="1" x14ac:dyDescent="0.2">
      <c r="B191" s="15" t="s">
        <v>615</v>
      </c>
      <c r="C191" s="16">
        <f>COUNTIFS(أرشيف!F:F,B191)</f>
        <v>28</v>
      </c>
      <c r="D191" s="15" t="s">
        <v>1765</v>
      </c>
      <c r="E191" s="16">
        <f>COUNTIFS(أرشيف!F:F,D191)</f>
        <v>1</v>
      </c>
      <c r="F191" s="15" t="s">
        <v>1960</v>
      </c>
      <c r="G191" s="16">
        <f>COUNTIFS(أرشيف!F:F,F191)</f>
        <v>1</v>
      </c>
      <c r="H191" s="15" t="s">
        <v>605</v>
      </c>
      <c r="I191" s="16">
        <f>COUNTIFS(أرشيف!F:F,H191)</f>
        <v>2</v>
      </c>
      <c r="J191" s="15" t="s">
        <v>620</v>
      </c>
      <c r="K191" s="16">
        <f>COUNTIFS(أرشيف!F:F,J191)</f>
        <v>1</v>
      </c>
      <c r="L191" s="15" t="s">
        <v>986</v>
      </c>
      <c r="M191" s="16">
        <f>COUNTIFS(أرشيف!F:F,L191)</f>
        <v>1</v>
      </c>
      <c r="N191" s="1"/>
      <c r="O191" s="1"/>
      <c r="P191" s="1"/>
      <c r="Q191" s="1"/>
    </row>
    <row r="192" spans="1:17" s="6" customFormat="1" ht="12" customHeight="1" x14ac:dyDescent="0.2">
      <c r="B192" s="15" t="s">
        <v>751</v>
      </c>
      <c r="C192" s="16">
        <f>COUNTIFS(أرشيف!F:F,B192)</f>
        <v>19</v>
      </c>
      <c r="D192" s="15" t="s">
        <v>627</v>
      </c>
      <c r="E192" s="16">
        <f>COUNTIFS(أرشيف!F:F,D192)</f>
        <v>53</v>
      </c>
      <c r="F192" s="15" t="s">
        <v>1953</v>
      </c>
      <c r="G192" s="16">
        <f>COUNTIFS(أرشيف!F:F,F192)</f>
        <v>2</v>
      </c>
      <c r="H192" s="15" t="s">
        <v>600</v>
      </c>
      <c r="I192" s="16">
        <f>COUNTIFS(أرشيف!F:F,H192)</f>
        <v>5</v>
      </c>
      <c r="J192" s="15" t="s">
        <v>1072</v>
      </c>
      <c r="K192" s="16">
        <f>COUNTIFS(أرشيف!F:F,J192)</f>
        <v>1</v>
      </c>
      <c r="L192" s="15" t="s">
        <v>622</v>
      </c>
      <c r="M192" s="16">
        <f>COUNTIFS(أرشيف!F:F,L192)</f>
        <v>1</v>
      </c>
      <c r="N192" s="1"/>
      <c r="O192" s="1"/>
      <c r="P192" s="1"/>
      <c r="Q192" s="1"/>
    </row>
    <row r="193" spans="2:17" s="6" customFormat="1" ht="12" customHeight="1" x14ac:dyDescent="0.2">
      <c r="B193" s="17" t="s">
        <v>4946</v>
      </c>
      <c r="C193" s="18">
        <f>SUM(C187:C192)</f>
        <v>149</v>
      </c>
      <c r="D193" s="15" t="s">
        <v>330</v>
      </c>
      <c r="E193" s="16">
        <f>COUNTIFS(أرشيف!F:F,D193)</f>
        <v>7</v>
      </c>
      <c r="F193" s="15" t="s">
        <v>802</v>
      </c>
      <c r="G193" s="16">
        <f>COUNTIFS(أرشيف!F:F,F193)</f>
        <v>5</v>
      </c>
      <c r="H193" s="15" t="s">
        <v>2325</v>
      </c>
      <c r="I193" s="16">
        <f>COUNTIFS(أرشيف!F:F,H193)</f>
        <v>1</v>
      </c>
      <c r="J193" s="15" t="s">
        <v>4435</v>
      </c>
      <c r="K193" s="16">
        <f>COUNTIFS(أرشيف!F:F,J193)</f>
        <v>1</v>
      </c>
      <c r="L193" s="15" t="s">
        <v>623</v>
      </c>
      <c r="M193" s="16">
        <f>COUNTIFS(أرشيف!F:F,L193)</f>
        <v>3</v>
      </c>
      <c r="N193" s="1"/>
      <c r="O193" s="1"/>
      <c r="P193" s="1"/>
      <c r="Q193" s="1"/>
    </row>
    <row r="194" spans="2:17" s="6" customFormat="1" ht="12" customHeight="1" x14ac:dyDescent="0.2">
      <c r="B194" s="44"/>
      <c r="C194" s="45"/>
      <c r="D194" s="15" t="s">
        <v>903</v>
      </c>
      <c r="E194" s="16">
        <f>COUNTIFS(أرشيف!F:F,D194)</f>
        <v>15</v>
      </c>
      <c r="F194" s="15" t="s">
        <v>3684</v>
      </c>
      <c r="G194" s="16">
        <f>COUNTIFS(أرشيف!F:F,F194)</f>
        <v>1</v>
      </c>
      <c r="H194" s="15" t="s">
        <v>993</v>
      </c>
      <c r="I194" s="16">
        <f>COUNTIFS(أرشيف!F:F,H194)</f>
        <v>1</v>
      </c>
      <c r="J194" s="15" t="s">
        <v>2312</v>
      </c>
      <c r="K194" s="16">
        <f>COUNTIFS(أرشيف!F:F,J194)</f>
        <v>3</v>
      </c>
      <c r="L194" s="15" t="s">
        <v>624</v>
      </c>
      <c r="M194" s="16">
        <f>COUNTIFS(أرشيف!F:F,L194)</f>
        <v>1</v>
      </c>
      <c r="N194" s="1"/>
      <c r="O194" s="1"/>
      <c r="P194" s="1"/>
      <c r="Q194" s="1"/>
    </row>
    <row r="195" spans="2:17" s="6" customFormat="1" ht="12" customHeight="1" x14ac:dyDescent="0.2">
      <c r="B195" s="15" t="s">
        <v>2366</v>
      </c>
      <c r="C195" s="16">
        <f>COUNTIFS(أرشيف!F:F,B195)</f>
        <v>3</v>
      </c>
      <c r="D195" s="15" t="s">
        <v>224</v>
      </c>
      <c r="E195" s="16">
        <f>COUNTIFS(أرشيف!F:F,D195)</f>
        <v>12</v>
      </c>
      <c r="F195" s="15" t="s">
        <v>1913</v>
      </c>
      <c r="G195" s="16">
        <f>COUNTIFS(أرشيف!F:F,F195)</f>
        <v>1</v>
      </c>
      <c r="H195" s="15" t="s">
        <v>2407</v>
      </c>
      <c r="I195" s="16">
        <f>COUNTIFS(أرشيف!F:F,H195)</f>
        <v>1</v>
      </c>
      <c r="J195" s="15" t="s">
        <v>3508</v>
      </c>
      <c r="K195" s="16">
        <f>COUNTIFS(أرشيف!F:F,J195)</f>
        <v>1</v>
      </c>
      <c r="L195" s="15" t="s">
        <v>3080</v>
      </c>
      <c r="M195" s="16">
        <f>COUNTIFS(أرشيف!F:F,L195)</f>
        <v>1</v>
      </c>
      <c r="N195" s="1"/>
      <c r="O195" s="1"/>
      <c r="P195" s="1"/>
      <c r="Q195" s="1"/>
    </row>
    <row r="196" spans="2:17" s="6" customFormat="1" ht="12" customHeight="1" x14ac:dyDescent="0.2">
      <c r="B196" s="15" t="s">
        <v>618</v>
      </c>
      <c r="C196" s="16">
        <f>COUNTIFS(أرشيف!F:F,B196)</f>
        <v>2</v>
      </c>
      <c r="D196" s="15" t="s">
        <v>3601</v>
      </c>
      <c r="E196" s="16">
        <f>COUNTIFS(أرشيف!F:F,D196)</f>
        <v>37</v>
      </c>
      <c r="F196" s="15" t="s">
        <v>599</v>
      </c>
      <c r="G196" s="16">
        <f>COUNTIFS(أرشيف!F:F,F196)</f>
        <v>2</v>
      </c>
      <c r="H196" s="15" t="s">
        <v>1113</v>
      </c>
      <c r="I196" s="16">
        <f>COUNTIFS(أرشيف!F:F,H196)</f>
        <v>1</v>
      </c>
      <c r="J196" s="15" t="s">
        <v>4449</v>
      </c>
      <c r="K196" s="16">
        <f>COUNTIFS(أرشيف!F:F,J196)</f>
        <v>1</v>
      </c>
      <c r="L196" s="15" t="s">
        <v>894</v>
      </c>
      <c r="M196" s="16">
        <f>COUNTIFS(أرشيف!F:F,L196)</f>
        <v>1</v>
      </c>
      <c r="N196" s="1"/>
      <c r="O196" s="1"/>
      <c r="P196" s="1"/>
      <c r="Q196" s="1"/>
    </row>
    <row r="197" spans="2:17" s="6" customFormat="1" ht="12" customHeight="1" x14ac:dyDescent="0.2">
      <c r="B197" s="17" t="s">
        <v>4950</v>
      </c>
      <c r="C197" s="18">
        <f>SUM(C195:C196)</f>
        <v>5</v>
      </c>
      <c r="D197" s="15" t="s">
        <v>726</v>
      </c>
      <c r="E197" s="16">
        <f>COUNTIFS(أرشيف!F:F,D197)</f>
        <v>6</v>
      </c>
      <c r="F197" s="15" t="s">
        <v>880</v>
      </c>
      <c r="G197" s="16">
        <f>COUNTIFS(أرشيف!F:F,F197)</f>
        <v>1</v>
      </c>
      <c r="H197" s="15" t="s">
        <v>757</v>
      </c>
      <c r="I197" s="16">
        <f>COUNTIFS(أرشيف!F:F,H197)</f>
        <v>14</v>
      </c>
      <c r="J197" s="15" t="s">
        <v>3250</v>
      </c>
      <c r="K197" s="16">
        <f>COUNTIFS(أرشيف!F:F,J197)</f>
        <v>3</v>
      </c>
      <c r="L197" s="15" t="s">
        <v>4024</v>
      </c>
      <c r="M197" s="16">
        <f>COUNTIFS(أرشيف!F:F,L197)</f>
        <v>1</v>
      </c>
      <c r="N197" s="1"/>
      <c r="O197" s="1"/>
      <c r="P197" s="1"/>
      <c r="Q197" s="1"/>
    </row>
    <row r="198" spans="2:17" s="6" customFormat="1" ht="12" customHeight="1" x14ac:dyDescent="0.2">
      <c r="B198" s="44"/>
      <c r="C198" s="45"/>
      <c r="D198" s="15" t="s">
        <v>1062</v>
      </c>
      <c r="E198" s="16">
        <f>COUNTIFS(أرشيف!F:F,D198)</f>
        <v>1</v>
      </c>
      <c r="F198" s="15" t="s">
        <v>1970</v>
      </c>
      <c r="G198" s="16">
        <f>COUNTIFS(أرشيف!F:F,F198)</f>
        <v>1</v>
      </c>
      <c r="H198" s="15" t="s">
        <v>834</v>
      </c>
      <c r="I198" s="16">
        <f>COUNTIFS(أرشيف!F:F,H198)</f>
        <v>2</v>
      </c>
      <c r="J198" s="15" t="s">
        <v>2303</v>
      </c>
      <c r="K198" s="16">
        <f>COUNTIFS(أرشيف!F:F,J198)</f>
        <v>2</v>
      </c>
      <c r="L198" s="15" t="s">
        <v>2408</v>
      </c>
      <c r="M198" s="16">
        <f>COUNTIFS(أرشيف!F:F,L198)</f>
        <v>2</v>
      </c>
      <c r="N198" s="1"/>
      <c r="O198" s="1"/>
      <c r="P198" s="1"/>
      <c r="Q198" s="1"/>
    </row>
    <row r="199" spans="2:17" s="6" customFormat="1" ht="12" customHeight="1" x14ac:dyDescent="0.2">
      <c r="B199" s="15" t="s">
        <v>4281</v>
      </c>
      <c r="C199" s="16">
        <f>COUNTIFS(أرشيف!F:F,B199)</f>
        <v>1</v>
      </c>
      <c r="D199" s="15" t="s">
        <v>1793</v>
      </c>
      <c r="E199" s="16">
        <f>COUNTIFS(أرشيف!F:F,D199)</f>
        <v>2</v>
      </c>
      <c r="F199" s="15" t="s">
        <v>891</v>
      </c>
      <c r="G199" s="16">
        <f>COUNTIFS(أرشيف!F:F,F199)</f>
        <v>6</v>
      </c>
      <c r="H199" s="15" t="s">
        <v>597</v>
      </c>
      <c r="I199" s="16">
        <f>COUNTIFS(أرشيف!F:F,H199)</f>
        <v>2</v>
      </c>
      <c r="J199" s="15" t="s">
        <v>4440</v>
      </c>
      <c r="K199" s="16">
        <f>COUNTIFS(أرشيف!F:F,J199)</f>
        <v>1</v>
      </c>
      <c r="L199" s="15" t="s">
        <v>1943</v>
      </c>
      <c r="M199" s="16">
        <f>COUNTIFS(أرشيف!F:F,L199)</f>
        <v>1</v>
      </c>
      <c r="N199" s="1"/>
      <c r="O199" s="1"/>
      <c r="P199" s="1"/>
      <c r="Q199" s="1"/>
    </row>
    <row r="200" spans="2:17" s="6" customFormat="1" ht="12" customHeight="1" x14ac:dyDescent="0.2">
      <c r="B200" s="15" t="s">
        <v>4429</v>
      </c>
      <c r="C200" s="16">
        <f>COUNTIFS(أرشيف!F:F,B200)</f>
        <v>1</v>
      </c>
      <c r="D200" s="15" t="s">
        <v>4431</v>
      </c>
      <c r="E200" s="16">
        <f>COUNTIFS(أرشيف!F:F,D200)</f>
        <v>5</v>
      </c>
      <c r="F200" s="15" t="s">
        <v>2219</v>
      </c>
      <c r="G200" s="16">
        <f>COUNTIFS(أرشيف!F:F,F200)</f>
        <v>1</v>
      </c>
      <c r="H200" s="15" t="s">
        <v>607</v>
      </c>
      <c r="I200" s="16">
        <f>COUNTIFS(أرشيف!F:F,H200)</f>
        <v>3</v>
      </c>
      <c r="J200" s="15" t="s">
        <v>1905</v>
      </c>
      <c r="K200" s="16">
        <f>COUNTIFS(أرشيف!F:F,J200)</f>
        <v>7</v>
      </c>
      <c r="L200" s="15" t="s">
        <v>2115</v>
      </c>
      <c r="M200" s="16">
        <f>COUNTIFS(أرشيف!F:F,L200)</f>
        <v>2</v>
      </c>
      <c r="N200" s="1"/>
      <c r="O200" s="1"/>
      <c r="P200" s="1"/>
      <c r="Q200" s="1"/>
    </row>
    <row r="201" spans="2:17" s="6" customFormat="1" ht="12" customHeight="1" x14ac:dyDescent="0.2">
      <c r="B201" s="17" t="s">
        <v>4948</v>
      </c>
      <c r="C201" s="18">
        <f>SUM(C199:C200)</f>
        <v>2</v>
      </c>
      <c r="D201" s="15" t="s">
        <v>2498</v>
      </c>
      <c r="E201" s="16">
        <f>COUNTIFS(أرشيف!F:F,D201)</f>
        <v>1</v>
      </c>
      <c r="F201" s="15" t="s">
        <v>934</v>
      </c>
      <c r="G201" s="16">
        <f>COUNTIFS(أرشيف!F:F,F201)</f>
        <v>3</v>
      </c>
      <c r="H201" s="15" t="s">
        <v>884</v>
      </c>
      <c r="I201" s="16">
        <f>COUNTIFS(أرشيف!F:F,H201)</f>
        <v>4</v>
      </c>
      <c r="J201" s="15" t="s">
        <v>3061</v>
      </c>
      <c r="K201" s="16">
        <f>COUNTIFS(أرشيف!F:F,J201)</f>
        <v>3</v>
      </c>
      <c r="L201" s="15" t="s">
        <v>991</v>
      </c>
      <c r="M201" s="16">
        <f>COUNTIFS(أرشيف!F:F,L201)</f>
        <v>1</v>
      </c>
      <c r="N201" s="1"/>
      <c r="O201" s="1"/>
      <c r="P201" s="1"/>
      <c r="Q201" s="1"/>
    </row>
    <row r="202" spans="2:17" s="6" customFormat="1" ht="12" customHeight="1" x14ac:dyDescent="0.2">
      <c r="B202" s="44"/>
      <c r="C202" s="45"/>
      <c r="D202" s="15" t="s">
        <v>745</v>
      </c>
      <c r="E202" s="16">
        <f>COUNTIFS(أرشيف!F:F,D202)</f>
        <v>31</v>
      </c>
      <c r="F202" s="15" t="s">
        <v>724</v>
      </c>
      <c r="G202" s="16">
        <f>COUNTIFS(أرشيف!F:F,F202)</f>
        <v>2</v>
      </c>
      <c r="H202" s="15" t="s">
        <v>759</v>
      </c>
      <c r="I202" s="16">
        <f>COUNTIFS(أرشيف!F:F,H202)</f>
        <v>2</v>
      </c>
      <c r="J202" s="15" t="s">
        <v>3638</v>
      </c>
      <c r="K202" s="16">
        <f>COUNTIFS(أرشيف!F:F,J202)</f>
        <v>2</v>
      </c>
      <c r="L202" s="15" t="s">
        <v>625</v>
      </c>
      <c r="M202" s="16">
        <f>COUNTIFS(أرشيف!F:F,L202)</f>
        <v>3</v>
      </c>
      <c r="N202" s="1"/>
      <c r="O202" s="1"/>
      <c r="P202" s="1"/>
      <c r="Q202" s="1"/>
    </row>
    <row r="203" spans="2:17" s="6" customFormat="1" ht="12" customHeight="1" x14ac:dyDescent="0.2">
      <c r="B203" s="15" t="s">
        <v>4721</v>
      </c>
      <c r="C203" s="16">
        <f>COUNTIFS(أرشيف!F:F,B203)</f>
        <v>1</v>
      </c>
      <c r="D203" s="15" t="s">
        <v>230</v>
      </c>
      <c r="E203" s="16">
        <f>COUNTIFS(أرشيف!F:F,D203)</f>
        <v>22</v>
      </c>
      <c r="F203" s="15" t="s">
        <v>608</v>
      </c>
      <c r="G203" s="16">
        <f>COUNTIFS(أرشيف!F:F,F203)</f>
        <v>1</v>
      </c>
      <c r="H203" s="15" t="s">
        <v>2927</v>
      </c>
      <c r="I203" s="16">
        <f>COUNTIFS(أرشيف!F:F,H203)</f>
        <v>1</v>
      </c>
      <c r="J203" s="15" t="s">
        <v>4451</v>
      </c>
      <c r="K203" s="16">
        <f>COUNTIFS(أرشيف!F:F,J203)</f>
        <v>1</v>
      </c>
      <c r="L203" s="15" t="s">
        <v>3310</v>
      </c>
      <c r="M203" s="16">
        <f>COUNTIFS(أرشيف!F:F,L203)</f>
        <v>1</v>
      </c>
      <c r="N203" s="1"/>
      <c r="O203" s="1"/>
      <c r="P203" s="1"/>
      <c r="Q203" s="1"/>
    </row>
    <row r="204" spans="2:17" s="6" customFormat="1" ht="12" customHeight="1" x14ac:dyDescent="0.2">
      <c r="B204" s="15" t="s">
        <v>4432</v>
      </c>
      <c r="C204" s="16">
        <f>COUNTIFS(أرشيف!F:F,B204)</f>
        <v>1</v>
      </c>
      <c r="D204" s="15" t="s">
        <v>260</v>
      </c>
      <c r="E204" s="16">
        <f>COUNTIFS(أرشيف!F:F,D204)</f>
        <v>17</v>
      </c>
      <c r="F204" s="15" t="s">
        <v>2367</v>
      </c>
      <c r="G204" s="16">
        <f>COUNTIFS(أرشيف!F:F,F204)</f>
        <v>1</v>
      </c>
      <c r="H204" s="15" t="s">
        <v>1791</v>
      </c>
      <c r="I204" s="16">
        <f>COUNTIFS(أرشيف!F:F,H204)</f>
        <v>1</v>
      </c>
      <c r="J204" s="15" t="s">
        <v>2532</v>
      </c>
      <c r="K204" s="16">
        <f>COUNTIFS(أرشيف!F:F,J204)</f>
        <v>4</v>
      </c>
      <c r="L204" s="15" t="s">
        <v>3007</v>
      </c>
      <c r="M204" s="16">
        <f>COUNTIFS(أرشيف!F:F,L204)</f>
        <v>1</v>
      </c>
      <c r="N204" s="1"/>
      <c r="O204" s="1"/>
      <c r="P204" s="1"/>
      <c r="Q204" s="1"/>
    </row>
    <row r="205" spans="2:17" s="6" customFormat="1" ht="12" customHeight="1" x14ac:dyDescent="0.2">
      <c r="B205" s="15" t="s">
        <v>1161</v>
      </c>
      <c r="C205" s="16">
        <f>COUNTIFS(أرشيف!F:F,B205)</f>
        <v>2</v>
      </c>
      <c r="D205" s="15" t="s">
        <v>1814</v>
      </c>
      <c r="E205" s="16">
        <f>COUNTIFS(أرشيف!F:F,D205)</f>
        <v>6</v>
      </c>
      <c r="F205" s="15" t="s">
        <v>1962</v>
      </c>
      <c r="G205" s="16">
        <f>COUNTIFS(أرشيف!F:F,F205)</f>
        <v>1</v>
      </c>
      <c r="H205" s="15" t="s">
        <v>760</v>
      </c>
      <c r="I205" s="16">
        <f>COUNTIFS(أرشيف!F:F,H205)</f>
        <v>1</v>
      </c>
      <c r="J205" s="15" t="s">
        <v>3288</v>
      </c>
      <c r="K205" s="16">
        <f>COUNTIFS(أرشيف!F:F,J205)</f>
        <v>2</v>
      </c>
      <c r="L205" s="15" t="s">
        <v>886</v>
      </c>
      <c r="M205" s="16">
        <f>COUNTIFS(أرشيف!F:F,L205)</f>
        <v>1</v>
      </c>
      <c r="N205" s="1"/>
      <c r="O205" s="1"/>
      <c r="P205" s="1"/>
      <c r="Q205" s="1"/>
    </row>
    <row r="206" spans="2:17" s="6" customFormat="1" ht="12" customHeight="1" x14ac:dyDescent="0.2">
      <c r="B206" s="15" t="s">
        <v>4699</v>
      </c>
      <c r="C206" s="16">
        <f>COUNTIFS(أرشيف!F:F,B206)</f>
        <v>1</v>
      </c>
      <c r="D206" s="15" t="s">
        <v>168</v>
      </c>
      <c r="E206" s="16">
        <f>COUNTIFS(أرشيف!F:F,D206)</f>
        <v>10</v>
      </c>
      <c r="F206" s="15" t="s">
        <v>1128</v>
      </c>
      <c r="G206" s="16">
        <f>COUNTIFS(أرشيف!F:F,F206)</f>
        <v>2</v>
      </c>
      <c r="H206" s="15" t="s">
        <v>1859</v>
      </c>
      <c r="I206" s="16">
        <f>COUNTIFS(أرشيف!F:F,H206)</f>
        <v>3</v>
      </c>
      <c r="J206" s="15" t="s">
        <v>4327</v>
      </c>
      <c r="K206" s="16">
        <f>COUNTIFS(أرشيف!F:F,J206)</f>
        <v>1</v>
      </c>
      <c r="L206" s="15" t="s">
        <v>755</v>
      </c>
      <c r="M206" s="16">
        <f>COUNTIFS(أرشيف!F:F,L206)</f>
        <v>3</v>
      </c>
      <c r="N206" s="1"/>
      <c r="O206" s="1"/>
      <c r="P206" s="1"/>
      <c r="Q206" s="1"/>
    </row>
    <row r="207" spans="2:17" s="6" customFormat="1" ht="12" customHeight="1" x14ac:dyDescent="0.2">
      <c r="B207" s="15" t="s">
        <v>4428</v>
      </c>
      <c r="C207" s="16">
        <f>COUNTIFS(أرشيف!F:F,B207)</f>
        <v>1</v>
      </c>
      <c r="D207" s="15" t="s">
        <v>1155</v>
      </c>
      <c r="E207" s="16">
        <f>COUNTIFS(أرشيف!F:F,D207)</f>
        <v>1</v>
      </c>
      <c r="F207" s="15" t="s">
        <v>1911</v>
      </c>
      <c r="G207" s="16">
        <f>COUNTIFS(أرشيف!F:F,F207)</f>
        <v>1</v>
      </c>
      <c r="H207" s="15" t="s">
        <v>2064</v>
      </c>
      <c r="I207" s="16">
        <f>COUNTIFS(أرشيف!F:F,H207)</f>
        <v>2</v>
      </c>
      <c r="J207" s="15" t="s">
        <v>1790</v>
      </c>
      <c r="K207" s="16">
        <f>COUNTIFS(أرشيف!F:F,J207)</f>
        <v>4</v>
      </c>
      <c r="L207" s="15" t="s">
        <v>930</v>
      </c>
      <c r="M207" s="16">
        <f>COUNTIFS(أرشيف!F:F,L207)</f>
        <v>1</v>
      </c>
      <c r="N207" s="1"/>
      <c r="O207" s="1"/>
      <c r="P207" s="1"/>
      <c r="Q207" s="1"/>
    </row>
    <row r="208" spans="2:17" s="6" customFormat="1" ht="12" customHeight="1" x14ac:dyDescent="0.2">
      <c r="B208" s="15" t="s">
        <v>4433</v>
      </c>
      <c r="C208" s="16">
        <f>COUNTIFS(أرشيف!F:F,B208)</f>
        <v>1</v>
      </c>
      <c r="D208" s="22" t="s">
        <v>4951</v>
      </c>
      <c r="E208" s="23">
        <f>SUM(E187:E207)</f>
        <v>255</v>
      </c>
      <c r="F208" s="15" t="s">
        <v>1009</v>
      </c>
      <c r="G208" s="16">
        <f>COUNTIFS(أرشيف!F:F,F208)</f>
        <v>1</v>
      </c>
      <c r="H208" s="15" t="s">
        <v>2942</v>
      </c>
      <c r="I208" s="16">
        <f>COUNTIFS(أرشيف!F:F,H208)</f>
        <v>2</v>
      </c>
      <c r="J208" s="15" t="s">
        <v>613</v>
      </c>
      <c r="K208" s="16">
        <f>COUNTIFS(أرشيف!F:F,J208)</f>
        <v>4</v>
      </c>
      <c r="L208" s="15" t="s">
        <v>2911</v>
      </c>
      <c r="M208" s="16">
        <f>COUNTIFS(أرشيف!F:F,L208)</f>
        <v>1</v>
      </c>
      <c r="N208" s="1"/>
      <c r="O208" s="1"/>
      <c r="P208" s="1"/>
      <c r="Q208" s="1"/>
    </row>
    <row r="209" spans="2:17" s="6" customFormat="1" ht="12" customHeight="1" x14ac:dyDescent="0.2">
      <c r="B209" s="15" t="s">
        <v>4711</v>
      </c>
      <c r="C209" s="16">
        <f>COUNTIFS(أرشيف!F:F,B209)</f>
        <v>2</v>
      </c>
      <c r="D209" s="44"/>
      <c r="E209" s="45"/>
      <c r="F209" s="15" t="s">
        <v>2553</v>
      </c>
      <c r="G209" s="16">
        <f>COUNTIFS(أرشيف!F:F,F209)</f>
        <v>2</v>
      </c>
      <c r="H209" s="15" t="s">
        <v>4326</v>
      </c>
      <c r="I209" s="16">
        <f>COUNTIFS(أرشيف!F:F,H209)</f>
        <v>1</v>
      </c>
      <c r="J209" s="15" t="s">
        <v>2941</v>
      </c>
      <c r="K209" s="16">
        <f>COUNTIFS(أرشيف!F:F,J209)</f>
        <v>8</v>
      </c>
      <c r="L209" s="15" t="s">
        <v>606</v>
      </c>
      <c r="M209" s="16">
        <f>COUNTIFS(أرشيف!F:F,L209)</f>
        <v>3</v>
      </c>
      <c r="N209" s="1"/>
      <c r="O209" s="1"/>
      <c r="P209" s="1"/>
      <c r="Q209" s="1"/>
    </row>
    <row r="210" spans="2:17" s="6" customFormat="1" ht="12" customHeight="1" x14ac:dyDescent="0.2">
      <c r="B210" s="15" t="s">
        <v>4713</v>
      </c>
      <c r="C210" s="16">
        <f>COUNTIFS(أرشيف!F:F,B210)</f>
        <v>1</v>
      </c>
      <c r="D210" s="15" t="s">
        <v>797</v>
      </c>
      <c r="E210" s="16">
        <f>COUNTIFS(أرشيف!F:F,D210)</f>
        <v>1</v>
      </c>
      <c r="F210" s="15" t="s">
        <v>968</v>
      </c>
      <c r="G210" s="16">
        <f>COUNTIFS(أرشيف!F:F,F210)</f>
        <v>2</v>
      </c>
      <c r="H210" s="15" t="s">
        <v>2317</v>
      </c>
      <c r="I210" s="16">
        <f>COUNTIFS(أرشيف!F:F,H210)</f>
        <v>2</v>
      </c>
      <c r="J210" s="15" t="s">
        <v>2826</v>
      </c>
      <c r="K210" s="16">
        <f>COUNTIFS(أرشيف!F:F,J210)</f>
        <v>2</v>
      </c>
      <c r="L210" s="15" t="s">
        <v>603</v>
      </c>
      <c r="M210" s="16">
        <f>COUNTIFS(أرشيف!F:F,L210)</f>
        <v>5</v>
      </c>
      <c r="N210" s="1"/>
      <c r="O210" s="1"/>
      <c r="P210" s="1"/>
      <c r="Q210" s="1"/>
    </row>
    <row r="211" spans="2:17" s="6" customFormat="1" ht="12" customHeight="1" x14ac:dyDescent="0.2">
      <c r="B211" s="15" t="s">
        <v>4710</v>
      </c>
      <c r="C211" s="16">
        <f>COUNTIFS(أرشيف!F:F,B211)</f>
        <v>2</v>
      </c>
      <c r="D211" s="15" t="s">
        <v>1776</v>
      </c>
      <c r="E211" s="16">
        <f>COUNTIFS(أرشيف!F:F,D211)</f>
        <v>1</v>
      </c>
      <c r="F211" s="15" t="s">
        <v>609</v>
      </c>
      <c r="G211" s="16">
        <f>COUNTIFS(أرشيف!F:F,F211)</f>
        <v>1</v>
      </c>
      <c r="H211" s="15" t="s">
        <v>1929</v>
      </c>
      <c r="I211" s="16">
        <f>COUNTIFS(أرشيف!F:F,H211)</f>
        <v>1</v>
      </c>
      <c r="J211" s="15" t="s">
        <v>3451</v>
      </c>
      <c r="K211" s="16">
        <f>COUNTIFS(أرشيف!F:F,J211)</f>
        <v>1</v>
      </c>
      <c r="L211" s="15" t="s">
        <v>626</v>
      </c>
      <c r="M211" s="16">
        <f>COUNTIFS(أرشيف!F:F,L211)</f>
        <v>2</v>
      </c>
      <c r="N211" s="1"/>
      <c r="O211" s="1"/>
      <c r="P211" s="1"/>
      <c r="Q211" s="1"/>
    </row>
    <row r="212" spans="2:17" s="6" customFormat="1" ht="12" customHeight="1" x14ac:dyDescent="0.2">
      <c r="B212" s="15" t="s">
        <v>4718</v>
      </c>
      <c r="C212" s="16">
        <f>COUNTIFS(أرشيف!F:F,B212)</f>
        <v>1</v>
      </c>
      <c r="D212" s="15" t="s">
        <v>2475</v>
      </c>
      <c r="E212" s="16">
        <f>COUNTIFS(أرشيف!F:F,D212)</f>
        <v>1</v>
      </c>
      <c r="F212" s="15" t="s">
        <v>610</v>
      </c>
      <c r="G212" s="16">
        <f>COUNTIFS(أرشيف!F:F,F212)</f>
        <v>1</v>
      </c>
      <c r="H212" s="15" t="s">
        <v>4464</v>
      </c>
      <c r="I212" s="16">
        <f>COUNTIFS(أرشيف!F:F,H212)</f>
        <v>3</v>
      </c>
      <c r="J212" s="15" t="s">
        <v>1944</v>
      </c>
      <c r="K212" s="16">
        <f>COUNTIFS(أرشيف!F:F,J212)</f>
        <v>2</v>
      </c>
      <c r="L212" s="15" t="s">
        <v>1936</v>
      </c>
      <c r="M212" s="16">
        <f>COUNTIFS(أرشيف!F:F,L212)</f>
        <v>1</v>
      </c>
      <c r="N212" s="1"/>
      <c r="O212" s="1"/>
      <c r="P212" s="1"/>
      <c r="Q212" s="1"/>
    </row>
    <row r="213" spans="2:17" s="6" customFormat="1" ht="12" customHeight="1" x14ac:dyDescent="0.2">
      <c r="B213" s="15" t="s">
        <v>4719</v>
      </c>
      <c r="C213" s="16">
        <f>COUNTIFS(أرشيف!F:F,B213)</f>
        <v>2</v>
      </c>
      <c r="D213" s="15" t="s">
        <v>4455</v>
      </c>
      <c r="E213" s="16">
        <f>COUNTIFS(أرشيف!F:F,D213)</f>
        <v>1</v>
      </c>
      <c r="F213" s="15" t="s">
        <v>2277</v>
      </c>
      <c r="G213" s="16">
        <f>COUNTIFS(أرشيف!F:F,F213)</f>
        <v>1</v>
      </c>
      <c r="H213" s="15" t="s">
        <v>2328</v>
      </c>
      <c r="I213" s="16">
        <f>COUNTIFS(أرشيف!F:F,H213)</f>
        <v>10</v>
      </c>
      <c r="J213" s="15" t="s">
        <v>604</v>
      </c>
      <c r="K213" s="16">
        <f>COUNTIFS(أرشيف!F:F,J213)</f>
        <v>2</v>
      </c>
      <c r="L213" s="15" t="s">
        <v>1954</v>
      </c>
      <c r="M213" s="16">
        <f>COUNTIFS(أرشيف!F:F,L213)</f>
        <v>1</v>
      </c>
      <c r="N213" s="1"/>
      <c r="O213" s="1"/>
      <c r="P213" s="1"/>
      <c r="Q213" s="1"/>
    </row>
    <row r="214" spans="2:17" s="6" customFormat="1" ht="12" customHeight="1" x14ac:dyDescent="0.2">
      <c r="B214" s="15" t="s">
        <v>4716</v>
      </c>
      <c r="C214" s="16">
        <f>COUNTIFS(أرشيف!F:F,B214)</f>
        <v>1</v>
      </c>
      <c r="D214" s="15" t="s">
        <v>4454</v>
      </c>
      <c r="E214" s="16">
        <f>COUNTIFS(أرشيف!F:F,D214)</f>
        <v>2</v>
      </c>
      <c r="F214" s="15" t="s">
        <v>1040</v>
      </c>
      <c r="G214" s="16">
        <f>COUNTIFS(أرشيف!F:F,F214)</f>
        <v>1</v>
      </c>
      <c r="H214" s="15" t="s">
        <v>2436</v>
      </c>
      <c r="I214" s="16">
        <f>COUNTIFS(أرشيف!F:F,H214)</f>
        <v>2</v>
      </c>
      <c r="J214" s="15" t="s">
        <v>1997</v>
      </c>
      <c r="K214" s="16">
        <f>COUNTIFS(أرشيف!F:F,J214)</f>
        <v>1</v>
      </c>
      <c r="L214" s="15" t="s">
        <v>602</v>
      </c>
      <c r="M214" s="16">
        <f>COUNTIFS(أرشيف!F:F,L214)</f>
        <v>2</v>
      </c>
      <c r="N214" s="1"/>
      <c r="O214" s="1"/>
      <c r="P214" s="1"/>
      <c r="Q214" s="1"/>
    </row>
    <row r="215" spans="2:17" s="6" customFormat="1" ht="12" customHeight="1" x14ac:dyDescent="0.2">
      <c r="B215" s="15" t="s">
        <v>4714</v>
      </c>
      <c r="C215" s="16">
        <f>COUNTIFS(أرشيف!F:F,B215)</f>
        <v>1</v>
      </c>
      <c r="D215" s="15" t="s">
        <v>4720</v>
      </c>
      <c r="E215" s="16">
        <f>COUNTIFS(أرشيف!F:F,D215)</f>
        <v>1</v>
      </c>
      <c r="F215" s="15" t="s">
        <v>796</v>
      </c>
      <c r="G215" s="16">
        <f>COUNTIFS(أرشيف!F:F,F215)</f>
        <v>7</v>
      </c>
      <c r="H215" s="15" t="s">
        <v>1925</v>
      </c>
      <c r="I215" s="16">
        <f>COUNTIFS(أرشيف!F:F,H215)</f>
        <v>3</v>
      </c>
      <c r="J215" s="15" t="s">
        <v>1030</v>
      </c>
      <c r="K215" s="16">
        <f>COUNTIFS(أرشيف!F:F,J215)</f>
        <v>2</v>
      </c>
      <c r="L215" s="15" t="s">
        <v>1097</v>
      </c>
      <c r="M215" s="16">
        <f>COUNTIFS(أرشيف!F:F,L215)</f>
        <v>1</v>
      </c>
      <c r="N215" s="1"/>
      <c r="O215" s="1"/>
      <c r="P215" s="1"/>
      <c r="Q215" s="1"/>
    </row>
    <row r="216" spans="2:17" s="6" customFormat="1" ht="12" customHeight="1" x14ac:dyDescent="0.2">
      <c r="B216" s="15" t="s">
        <v>4717</v>
      </c>
      <c r="C216" s="16">
        <f>COUNTIFS(أرشيف!F:F,B216)</f>
        <v>1</v>
      </c>
      <c r="D216" s="15" t="s">
        <v>4456</v>
      </c>
      <c r="E216" s="16">
        <f>COUNTIFS(أرشيف!F:F,D216)</f>
        <v>1</v>
      </c>
      <c r="F216" s="15" t="s">
        <v>2052</v>
      </c>
      <c r="G216" s="16">
        <f>COUNTIFS(أرشيف!F:F,F216)</f>
        <v>2</v>
      </c>
      <c r="H216" s="15" t="s">
        <v>3975</v>
      </c>
      <c r="I216" s="16">
        <f>COUNTIFS(أرشيف!F:F,H216)</f>
        <v>2</v>
      </c>
      <c r="J216" s="15" t="s">
        <v>3670</v>
      </c>
      <c r="K216" s="16">
        <f>COUNTIFS(أرشيف!F:F,J216)</f>
        <v>1</v>
      </c>
      <c r="L216" s="15" t="s">
        <v>1792</v>
      </c>
      <c r="M216" s="16">
        <f>COUNTIFS(أرشيف!F:F,L216)</f>
        <v>1</v>
      </c>
      <c r="N216" s="1"/>
      <c r="O216" s="1"/>
      <c r="P216" s="1"/>
      <c r="Q216" s="1"/>
    </row>
    <row r="217" spans="2:17" s="6" customFormat="1" ht="12" customHeight="1" x14ac:dyDescent="0.2">
      <c r="B217" s="15" t="s">
        <v>4715</v>
      </c>
      <c r="C217" s="16">
        <f>COUNTIFS(أرشيف!F:F,B217)</f>
        <v>1</v>
      </c>
      <c r="D217" s="15" t="s">
        <v>4043</v>
      </c>
      <c r="E217" s="16">
        <f>COUNTIFS(أرشيف!F:F,D217)</f>
        <v>1</v>
      </c>
      <c r="F217" s="15" t="s">
        <v>2467</v>
      </c>
      <c r="G217" s="16">
        <f>COUNTIFS(أرشيف!F:F,F217)</f>
        <v>1</v>
      </c>
      <c r="H217" s="15" t="s">
        <v>616</v>
      </c>
      <c r="I217" s="16">
        <f>COUNTIFS(أرشيف!F:F,H217)</f>
        <v>2</v>
      </c>
      <c r="J217" s="15" t="s">
        <v>1945</v>
      </c>
      <c r="K217" s="16">
        <f>COUNTIFS(أرشيف!F:F,J217)</f>
        <v>1</v>
      </c>
      <c r="L217" s="15" t="s">
        <v>601</v>
      </c>
      <c r="M217" s="16">
        <f>COUNTIFS(أرشيف!F:F,L217)</f>
        <v>3</v>
      </c>
      <c r="N217" s="1"/>
      <c r="O217" s="1"/>
      <c r="P217" s="1"/>
      <c r="Q217" s="1"/>
    </row>
    <row r="218" spans="2:17" s="6" customFormat="1" ht="12" customHeight="1" x14ac:dyDescent="0.2">
      <c r="B218" s="15" t="s">
        <v>4434</v>
      </c>
      <c r="C218" s="16">
        <f>COUNTIFS(أرشيف!F:F,B218)</f>
        <v>1</v>
      </c>
      <c r="D218" s="15" t="s">
        <v>4453</v>
      </c>
      <c r="E218" s="16">
        <f>COUNTIFS(أرشيف!F:F,D218)</f>
        <v>1</v>
      </c>
      <c r="F218" s="15" t="s">
        <v>611</v>
      </c>
      <c r="G218" s="16">
        <f>COUNTIFS(أرشيف!F:F,F218)</f>
        <v>2</v>
      </c>
      <c r="H218" s="15" t="s">
        <v>617</v>
      </c>
      <c r="I218" s="16">
        <f>COUNTIFS(أرشيف!F:F,H218)</f>
        <v>1</v>
      </c>
      <c r="J218" s="15" t="s">
        <v>830</v>
      </c>
      <c r="K218" s="16">
        <f>COUNTIFS(أرشيف!F:F,J218)</f>
        <v>2</v>
      </c>
      <c r="L218" s="15" t="s">
        <v>1914</v>
      </c>
      <c r="M218" s="16">
        <f>COUNTIFS(أرشيف!F:F,L218)</f>
        <v>1</v>
      </c>
      <c r="N218" s="1"/>
      <c r="O218" s="1"/>
      <c r="P218" s="1"/>
      <c r="Q218" s="1"/>
    </row>
    <row r="219" spans="2:17" s="6" customFormat="1" ht="12" customHeight="1" x14ac:dyDescent="0.2">
      <c r="B219" s="19" t="s">
        <v>4947</v>
      </c>
      <c r="C219" s="17">
        <f ca="1">SUM(C203:C219)</f>
        <v>20</v>
      </c>
      <c r="D219" s="15" t="s">
        <v>4430</v>
      </c>
      <c r="E219" s="16">
        <f>COUNTIFS(أرشيف!F:F,D219)</f>
        <v>1</v>
      </c>
      <c r="F219" s="15" t="s">
        <v>831</v>
      </c>
      <c r="G219" s="16">
        <f>COUNTIFS(أرشيف!F:F,F219)</f>
        <v>1</v>
      </c>
      <c r="H219" s="15" t="s">
        <v>3263</v>
      </c>
      <c r="I219" s="16">
        <f>COUNTIFS(أرشيف!F:F,H219)</f>
        <v>1</v>
      </c>
      <c r="J219" s="15" t="s">
        <v>598</v>
      </c>
      <c r="K219" s="16">
        <f>COUNTIFS(أرشيف!F:F,J219)</f>
        <v>2</v>
      </c>
      <c r="L219" s="15" t="s">
        <v>2078</v>
      </c>
      <c r="M219" s="16">
        <f>COUNTIFS(أرشيف!F:F,L219)</f>
        <v>1</v>
      </c>
      <c r="N219" s="1"/>
      <c r="O219" s="1"/>
      <c r="P219" s="1"/>
      <c r="Q219" s="1"/>
    </row>
    <row r="220" spans="2:17" s="6" customFormat="1" ht="12" customHeight="1" x14ac:dyDescent="0.2">
      <c r="B220" s="15"/>
      <c r="C220" s="15"/>
      <c r="D220" s="15" t="s">
        <v>761</v>
      </c>
      <c r="E220" s="16">
        <f>COUNTIFS(أرشيف!F:F,D220)</f>
        <v>1</v>
      </c>
      <c r="F220" s="15" t="s">
        <v>612</v>
      </c>
      <c r="G220" s="16">
        <f>COUNTIFS(أرشيف!F:F,F220)</f>
        <v>1</v>
      </c>
      <c r="H220" s="15" t="s">
        <v>1083</v>
      </c>
      <c r="I220" s="16">
        <f>COUNTIFS(أرشيف!F:F,H220)</f>
        <v>3</v>
      </c>
      <c r="J220" s="15" t="s">
        <v>1107</v>
      </c>
      <c r="K220" s="16">
        <f>COUNTIFS(أرشيف!F:F,J220)</f>
        <v>2</v>
      </c>
      <c r="L220" s="15" t="s">
        <v>804</v>
      </c>
      <c r="M220" s="16">
        <f>COUNTIFS(أرشيف!F:F,L220)</f>
        <v>1</v>
      </c>
      <c r="N220" s="1"/>
      <c r="O220" s="1"/>
      <c r="P220" s="1"/>
      <c r="Q220" s="1"/>
    </row>
    <row r="221" spans="2:17" ht="12" customHeight="1" x14ac:dyDescent="0.2">
      <c r="B221" s="17" t="s">
        <v>786</v>
      </c>
      <c r="C221" s="18">
        <f>COUNTIFS(أرشيف!F:F,B221)</f>
        <v>53</v>
      </c>
      <c r="D221" s="17" t="s">
        <v>4949</v>
      </c>
      <c r="E221" s="18">
        <f>SUM(E210:E220)</f>
        <v>12</v>
      </c>
      <c r="F221" s="15" t="s">
        <v>2466</v>
      </c>
      <c r="G221" s="16">
        <f>COUNTIFS(أرشيف!F:F,F221)</f>
        <v>2</v>
      </c>
      <c r="H221" s="15" t="s">
        <v>4960</v>
      </c>
      <c r="I221" s="16">
        <f>COUNTIFS(أرشيف!F:F,H221)</f>
        <v>1</v>
      </c>
      <c r="J221" s="15" t="s">
        <v>628</v>
      </c>
      <c r="K221" s="16">
        <f>COUNTIFS(أرشيف!F:F,J221)</f>
        <v>1</v>
      </c>
      <c r="L221" s="15" t="s">
        <v>3204</v>
      </c>
      <c r="M221" s="16">
        <f>COUNTIFS(أرشيف!F:F,L221)</f>
        <v>1</v>
      </c>
    </row>
    <row r="222" spans="2:17" ht="12" customHeight="1" x14ac:dyDescent="0.2">
      <c r="B222" s="40"/>
      <c r="C222" s="40"/>
      <c r="D222" s="40"/>
      <c r="E222" s="41"/>
      <c r="F222" s="15" t="s">
        <v>1961</v>
      </c>
      <c r="G222" s="16">
        <f>COUNTIFS(أرشيف!F:F,F222)</f>
        <v>1</v>
      </c>
      <c r="H222" s="15" t="s">
        <v>2435</v>
      </c>
      <c r="I222" s="16">
        <f>COUNTIFS(أرشيف!F:F,H222)</f>
        <v>5</v>
      </c>
      <c r="J222" s="15" t="s">
        <v>1854</v>
      </c>
      <c r="K222" s="16">
        <f>COUNTIFS(أرشيف!F:F,J222)</f>
        <v>3</v>
      </c>
      <c r="L222" s="22" t="s">
        <v>4952</v>
      </c>
      <c r="M222" s="23">
        <f>SUM(F187:K223,M187:M221)</f>
        <v>338</v>
      </c>
    </row>
    <row r="223" spans="2:17" ht="11.25" customHeight="1" x14ac:dyDescent="0.2">
      <c r="B223" s="42"/>
      <c r="C223" s="42"/>
      <c r="D223" s="42"/>
      <c r="E223" s="43"/>
      <c r="F223" s="15" t="s">
        <v>1036</v>
      </c>
      <c r="G223" s="16">
        <f>COUNTIFS(أرشيف!F:F,F223)</f>
        <v>1</v>
      </c>
      <c r="H223" s="15" t="s">
        <v>4958</v>
      </c>
      <c r="I223" s="16">
        <f>COUNTIFS(أرشيف!F:F,H223)</f>
        <v>1</v>
      </c>
      <c r="J223" s="15" t="s">
        <v>2236</v>
      </c>
      <c r="K223" s="16">
        <f>COUNTIFS(أرشيف!F:F,J223)</f>
        <v>1</v>
      </c>
      <c r="L223" s="21"/>
      <c r="M223" s="21"/>
    </row>
    <row r="224" spans="2:17" ht="15.75" customHeight="1" x14ac:dyDescent="0.2">
      <c r="B224" s="36" t="s">
        <v>5189</v>
      </c>
      <c r="C224" s="36"/>
      <c r="D224" s="36"/>
      <c r="E224" s="36"/>
      <c r="F224" s="36"/>
      <c r="G224" s="36"/>
      <c r="H224" s="36"/>
      <c r="I224" s="36"/>
      <c r="J224" s="36"/>
      <c r="K224" s="36"/>
      <c r="L224" s="36"/>
      <c r="M224" s="36"/>
    </row>
    <row r="225" spans="1:13" x14ac:dyDescent="0.2">
      <c r="G225" s="20"/>
    </row>
    <row r="226" spans="1:13" ht="33" customHeight="1" x14ac:dyDescent="0.2">
      <c r="A226" s="1">
        <v>16</v>
      </c>
      <c r="B226" s="25" t="s">
        <v>4909</v>
      </c>
      <c r="C226" s="25"/>
      <c r="D226" s="25"/>
    </row>
    <row r="227" spans="1:13" ht="15" customHeight="1" x14ac:dyDescent="0.2">
      <c r="B227" s="26" t="s">
        <v>4940</v>
      </c>
      <c r="C227" s="26"/>
      <c r="D227" s="26"/>
    </row>
    <row r="228" spans="1:13" ht="30.75" customHeight="1" x14ac:dyDescent="0.2">
      <c r="B228" s="2" t="s">
        <v>1287</v>
      </c>
      <c r="C228" s="2" t="s">
        <v>4908</v>
      </c>
      <c r="D228" s="2" t="s">
        <v>4941</v>
      </c>
    </row>
    <row r="229" spans="1:13" ht="13.5" customHeight="1" x14ac:dyDescent="0.2">
      <c r="B229" s="4" t="s">
        <v>1186</v>
      </c>
      <c r="C229" s="5">
        <f>COUNTIFS(أرشيف!AI:AI,B229)</f>
        <v>604</v>
      </c>
      <c r="D229" s="7">
        <f>C229/C232</f>
        <v>0.72422062350119909</v>
      </c>
    </row>
    <row r="230" spans="1:13" ht="13.5" customHeight="1" x14ac:dyDescent="0.2">
      <c r="B230" s="4" t="s">
        <v>897</v>
      </c>
      <c r="C230" s="5">
        <f>COUNTIFS(أرشيف!AI:AI,B230)</f>
        <v>214</v>
      </c>
      <c r="D230" s="7">
        <f>C230/C232</f>
        <v>0.25659472422062352</v>
      </c>
    </row>
    <row r="231" spans="1:13" ht="13.5" customHeight="1" x14ac:dyDescent="0.2">
      <c r="B231" s="4" t="s">
        <v>4413</v>
      </c>
      <c r="C231" s="5">
        <f>COUNTIFS(أرشيف!AI:AI,B231)</f>
        <v>16</v>
      </c>
      <c r="D231" s="7">
        <f>C231/C232</f>
        <v>1.9184652278177457E-2</v>
      </c>
    </row>
    <row r="232" spans="1:13" ht="15" x14ac:dyDescent="0.2">
      <c r="B232" s="3" t="s">
        <v>4908</v>
      </c>
      <c r="C232" s="3">
        <f>SUM(C229:C231)</f>
        <v>834</v>
      </c>
      <c r="D232" s="8">
        <f>SUM(D229:D231)</f>
        <v>1.0000000000000002</v>
      </c>
    </row>
    <row r="236" spans="1:13" ht="15" customHeight="1" x14ac:dyDescent="0.2">
      <c r="A236" s="1">
        <v>17</v>
      </c>
      <c r="B236" s="25" t="s">
        <v>4909</v>
      </c>
      <c r="C236" s="25"/>
      <c r="D236" s="25"/>
      <c r="E236" s="25"/>
      <c r="F236" s="25"/>
      <c r="G236" s="25"/>
      <c r="H236" s="25"/>
    </row>
    <row r="237" spans="1:13" ht="15" customHeight="1" x14ac:dyDescent="0.2">
      <c r="B237" s="26" t="s">
        <v>5190</v>
      </c>
      <c r="C237" s="26"/>
      <c r="D237" s="26"/>
      <c r="E237" s="26"/>
      <c r="F237" s="26"/>
      <c r="G237" s="26"/>
      <c r="H237" s="26"/>
    </row>
    <row r="238" spans="1:13" ht="30.75" customHeight="1" x14ac:dyDescent="0.2">
      <c r="B238" s="2" t="s">
        <v>5191</v>
      </c>
      <c r="C238" s="2" t="s">
        <v>4365</v>
      </c>
      <c r="D238" s="2" t="s">
        <v>594</v>
      </c>
      <c r="E238" s="2" t="s">
        <v>595</v>
      </c>
      <c r="F238" s="2" t="s">
        <v>596</v>
      </c>
      <c r="G238" s="2" t="s">
        <v>798</v>
      </c>
      <c r="H238" s="3" t="s">
        <v>4908</v>
      </c>
    </row>
    <row r="239" spans="1:13" ht="13.5" customHeight="1" x14ac:dyDescent="0.2">
      <c r="B239" s="4" t="s">
        <v>753</v>
      </c>
      <c r="C239" s="5">
        <f>COUNTIFS(أرشيف!F:F,B239,أرشيف!B:B,I239)</f>
        <v>11</v>
      </c>
      <c r="D239" s="5">
        <f>COUNTIFS(أرشيف!F:F,B239,أرشيف!B:B,J239)</f>
        <v>1</v>
      </c>
      <c r="E239" s="5">
        <f>COUNTIFS(أرشيف!F:F,B239,أرشيف!B:B,K239)</f>
        <v>2</v>
      </c>
      <c r="F239" s="5">
        <f>COUNTIFS(أرشيف!F:F,B239,أرشيف!B:B,L239)</f>
        <v>37</v>
      </c>
      <c r="G239" s="5">
        <f>COUNTIFS(أرشيف!F:F,B239,أرشيف!B:B,M239)</f>
        <v>3</v>
      </c>
      <c r="H239" s="3">
        <f>SUM(C239:G239)</f>
        <v>54</v>
      </c>
      <c r="I239" s="9" t="s">
        <v>4365</v>
      </c>
      <c r="J239" s="9" t="s">
        <v>594</v>
      </c>
      <c r="K239" s="1" t="s">
        <v>595</v>
      </c>
      <c r="L239" s="1" t="s">
        <v>596</v>
      </c>
      <c r="M239" s="1" t="s">
        <v>798</v>
      </c>
    </row>
    <row r="240" spans="1:13" ht="13.5" customHeight="1" x14ac:dyDescent="0.2">
      <c r="B240" s="4" t="s">
        <v>627</v>
      </c>
      <c r="C240" s="5">
        <f>COUNTIFS(أرشيف!F:F,B240,أرشيف!B:B,I240)</f>
        <v>48</v>
      </c>
      <c r="D240" s="5">
        <f>COUNTIFS(أرشيف!F:F,B240,أرشيف!B:B,J240)</f>
        <v>2</v>
      </c>
      <c r="E240" s="5">
        <f>COUNTIFS(أرشيف!F:F,B240,أرشيف!B:B,K240)</f>
        <v>1</v>
      </c>
      <c r="F240" s="5">
        <f>COUNTIFS(أرشيف!F:F,B240,أرشيف!B:B,L240)</f>
        <v>1</v>
      </c>
      <c r="G240" s="5">
        <f>COUNTIFS(أرشيف!F:F,B240,أرشيف!B:B,M240)</f>
        <v>1</v>
      </c>
      <c r="H240" s="3">
        <f t="shared" ref="H240:H244" si="28">SUM(C240:G240)</f>
        <v>53</v>
      </c>
      <c r="I240" s="9" t="s">
        <v>4365</v>
      </c>
      <c r="J240" s="9" t="s">
        <v>594</v>
      </c>
      <c r="K240" s="1" t="s">
        <v>595</v>
      </c>
      <c r="L240" s="1" t="s">
        <v>596</v>
      </c>
      <c r="M240" s="1" t="s">
        <v>798</v>
      </c>
    </row>
    <row r="241" spans="2:13" ht="13.5" customHeight="1" x14ac:dyDescent="0.2">
      <c r="B241" s="4" t="s">
        <v>3601</v>
      </c>
      <c r="C241" s="5">
        <f>COUNTIFS(أرشيف!F:F,B241,أرشيف!B:B,I241)</f>
        <v>0</v>
      </c>
      <c r="D241" s="5">
        <f>COUNTIFS(أرشيف!F:F,B241,أرشيف!B:B,J241)</f>
        <v>1</v>
      </c>
      <c r="E241" s="5">
        <f>COUNTIFS(أرشيف!F:F,B241,أرشيف!B:B,K241)</f>
        <v>9</v>
      </c>
      <c r="F241" s="5">
        <f>COUNTIFS(أرشيف!F:F,B241,أرشيف!B:B,L241)</f>
        <v>4</v>
      </c>
      <c r="G241" s="5">
        <f>COUNTIFS(أرشيف!F:F,B241,أرشيف!B:B,M241)</f>
        <v>23</v>
      </c>
      <c r="H241" s="3">
        <f t="shared" si="28"/>
        <v>37</v>
      </c>
      <c r="I241" s="9" t="s">
        <v>4365</v>
      </c>
      <c r="J241" s="9" t="s">
        <v>594</v>
      </c>
      <c r="K241" s="1" t="s">
        <v>595</v>
      </c>
      <c r="L241" s="1" t="s">
        <v>596</v>
      </c>
      <c r="M241" s="1" t="s">
        <v>798</v>
      </c>
    </row>
    <row r="242" spans="2:13" ht="13.5" customHeight="1" x14ac:dyDescent="0.2">
      <c r="B242" s="4" t="s">
        <v>752</v>
      </c>
      <c r="C242" s="5">
        <f>COUNTIFS(أرشيف!F:F,B242,أرشيف!B:B,I242)</f>
        <v>27</v>
      </c>
      <c r="D242" s="5">
        <f>COUNTIFS(أرشيف!F:F,B242,أرشيف!B:B,J242)</f>
        <v>6</v>
      </c>
      <c r="E242" s="5">
        <f>COUNTIFS(أرشيف!F:F,B242,أرشيف!B:B,K242)</f>
        <v>0</v>
      </c>
      <c r="F242" s="5">
        <f>COUNTIFS(أرشيف!F:F,B242,أرشيف!B:B,L242)</f>
        <v>0</v>
      </c>
      <c r="G242" s="5">
        <f>COUNTIFS(أرشيف!F:F,B242,أرشيف!B:B,M242)</f>
        <v>0</v>
      </c>
      <c r="H242" s="3">
        <f t="shared" si="28"/>
        <v>33</v>
      </c>
      <c r="I242" s="9" t="s">
        <v>4365</v>
      </c>
      <c r="J242" s="9" t="s">
        <v>594</v>
      </c>
      <c r="K242" s="1" t="s">
        <v>595</v>
      </c>
      <c r="L242" s="1" t="s">
        <v>596</v>
      </c>
      <c r="M242" s="1" t="s">
        <v>798</v>
      </c>
    </row>
    <row r="243" spans="2:13" ht="13.5" customHeight="1" x14ac:dyDescent="0.2">
      <c r="B243" s="4" t="s">
        <v>745</v>
      </c>
      <c r="C243" s="5">
        <f>COUNTIFS(أرشيف!F:F,B243,أرشيف!B:B,I243)</f>
        <v>14</v>
      </c>
      <c r="D243" s="5">
        <f>COUNTIFS(أرشيف!F:F,B243,أرشيف!B:B,J243)</f>
        <v>11</v>
      </c>
      <c r="E243" s="5">
        <f>COUNTIFS(أرشيف!F:F,B243,أرشيف!B:B,K243)</f>
        <v>3</v>
      </c>
      <c r="F243" s="5">
        <f>COUNTIFS(أرشيف!F:F,B243,أرشيف!B:B,L243)</f>
        <v>2</v>
      </c>
      <c r="G243" s="5">
        <f>COUNTIFS(أرشيف!F:F,B243,أرشيف!B:B,M243)</f>
        <v>1</v>
      </c>
      <c r="H243" s="3">
        <f t="shared" si="28"/>
        <v>31</v>
      </c>
      <c r="I243" s="9" t="s">
        <v>4365</v>
      </c>
      <c r="J243" s="9" t="s">
        <v>594</v>
      </c>
      <c r="K243" s="1" t="s">
        <v>595</v>
      </c>
      <c r="L243" s="1" t="s">
        <v>596</v>
      </c>
      <c r="M243" s="1" t="s">
        <v>798</v>
      </c>
    </row>
    <row r="244" spans="2:13" ht="13.5" customHeight="1" x14ac:dyDescent="0.2">
      <c r="B244" s="4" t="s">
        <v>615</v>
      </c>
      <c r="C244" s="5">
        <f>COUNTIFS(أرشيف!F:F,B244,أرشيف!B:B,I244)</f>
        <v>9</v>
      </c>
      <c r="D244" s="5">
        <f>COUNTIFS(أرشيف!F:F,B244,أرشيف!B:B,J244)</f>
        <v>3</v>
      </c>
      <c r="E244" s="5">
        <f>COUNTIFS(أرشيف!F:F,B244,أرشيف!B:B,K244)</f>
        <v>0</v>
      </c>
      <c r="F244" s="5">
        <f>COUNTIFS(أرشيف!F:F,B244,أرشيف!B:B,L244)</f>
        <v>4</v>
      </c>
      <c r="G244" s="5">
        <f>COUNTIFS(أرشيف!F:F,B244,أرشيف!B:B,M244)</f>
        <v>12</v>
      </c>
      <c r="H244" s="3">
        <f t="shared" si="28"/>
        <v>28</v>
      </c>
      <c r="I244" s="9" t="s">
        <v>4365</v>
      </c>
      <c r="J244" s="9" t="s">
        <v>594</v>
      </c>
      <c r="K244" s="1" t="s">
        <v>595</v>
      </c>
      <c r="L244" s="1" t="s">
        <v>596</v>
      </c>
      <c r="M244" s="1" t="s">
        <v>798</v>
      </c>
    </row>
    <row r="245" spans="2:13" ht="13.5" customHeight="1" x14ac:dyDescent="0.2">
      <c r="B245" s="4" t="s">
        <v>2827</v>
      </c>
      <c r="C245" s="5">
        <f>COUNTIFS(أرشيف!F:F,B245,أرشيف!B:B,I245)</f>
        <v>0</v>
      </c>
      <c r="D245" s="5">
        <f>COUNTIFS(أرشيف!F:F,B245,أرشيف!B:B,J245)</f>
        <v>0</v>
      </c>
      <c r="E245" s="5">
        <f>COUNTIFS(أرشيف!F:F,B245,أرشيف!B:B,K245)</f>
        <v>1</v>
      </c>
      <c r="F245" s="5">
        <f>COUNTIFS(أرشيف!F:F,B245,أرشيف!B:B,L245)</f>
        <v>5</v>
      </c>
      <c r="G245" s="5">
        <f>COUNTIFS(أرشيف!F:F,B245,أرشيف!B:B,M245)</f>
        <v>19</v>
      </c>
      <c r="H245" s="3">
        <f t="shared" ref="H245:H246" si="29">SUM(C245:G245)</f>
        <v>25</v>
      </c>
      <c r="I245" s="9" t="s">
        <v>4365</v>
      </c>
      <c r="J245" s="9" t="s">
        <v>594</v>
      </c>
      <c r="K245" s="1" t="s">
        <v>595</v>
      </c>
      <c r="L245" s="1" t="s">
        <v>596</v>
      </c>
      <c r="M245" s="1" t="s">
        <v>798</v>
      </c>
    </row>
    <row r="246" spans="2:13" ht="13.5" customHeight="1" x14ac:dyDescent="0.2">
      <c r="B246" s="4" t="s">
        <v>230</v>
      </c>
      <c r="C246" s="5">
        <f>COUNTIFS(أرشيف!F:F,B246,أرشيف!B:B,I246)</f>
        <v>16</v>
      </c>
      <c r="D246" s="5">
        <f>COUNTIFS(أرشيف!F:F,B246,أرشيف!B:B,J246)</f>
        <v>3</v>
      </c>
      <c r="E246" s="5">
        <f>COUNTIFS(أرشيف!F:F,B246,أرشيف!B:B,K246)</f>
        <v>1</v>
      </c>
      <c r="F246" s="5">
        <f>COUNTIFS(أرشيف!F:F,B246,أرشيف!B:B,L246)</f>
        <v>0</v>
      </c>
      <c r="G246" s="5">
        <f>COUNTIFS(أرشيف!F:F,B246,أرشيف!B:B,M246)</f>
        <v>2</v>
      </c>
      <c r="H246" s="3">
        <f t="shared" si="29"/>
        <v>22</v>
      </c>
      <c r="I246" s="9" t="s">
        <v>4365</v>
      </c>
      <c r="J246" s="9" t="s">
        <v>594</v>
      </c>
      <c r="K246" s="1" t="s">
        <v>595</v>
      </c>
      <c r="L246" s="1" t="s">
        <v>596</v>
      </c>
      <c r="M246" s="1" t="s">
        <v>798</v>
      </c>
    </row>
    <row r="247" spans="2:13" ht="13.5" customHeight="1" x14ac:dyDescent="0.2">
      <c r="B247" s="4" t="s">
        <v>751</v>
      </c>
      <c r="C247" s="5">
        <f>COUNTIFS(أرشيف!F:F,B247,أرشيف!B:B,I247)</f>
        <v>7</v>
      </c>
      <c r="D247" s="5">
        <f>COUNTIFS(أرشيف!F:F,B247,أرشيف!B:B,J247)</f>
        <v>1</v>
      </c>
      <c r="E247" s="5">
        <f>COUNTIFS(أرشيف!F:F,B247,أرشيف!B:B,K247)</f>
        <v>1</v>
      </c>
      <c r="F247" s="5">
        <f>COUNTIFS(أرشيف!F:F,B247,أرشيف!B:B,L247)</f>
        <v>6</v>
      </c>
      <c r="G247" s="5">
        <f>COUNTIFS(أرشيف!F:F,B247,أرشيف!B:B,M247)</f>
        <v>4</v>
      </c>
      <c r="H247" s="3">
        <f t="shared" ref="H247:H248" si="30">SUM(C247:G247)</f>
        <v>19</v>
      </c>
      <c r="I247" s="9" t="s">
        <v>4365</v>
      </c>
      <c r="J247" s="9" t="s">
        <v>594</v>
      </c>
      <c r="K247" s="1" t="s">
        <v>595</v>
      </c>
      <c r="L247" s="1" t="s">
        <v>596</v>
      </c>
      <c r="M247" s="1" t="s">
        <v>798</v>
      </c>
    </row>
    <row r="248" spans="2:13" ht="13.5" customHeight="1" x14ac:dyDescent="0.2">
      <c r="B248" s="4" t="s">
        <v>260</v>
      </c>
      <c r="C248" s="5">
        <f>COUNTIFS(أرشيف!F:F,B248,أرشيف!B:B,I248)</f>
        <v>0</v>
      </c>
      <c r="D248" s="5">
        <f>COUNTIFS(أرشيف!F:F,B248,أرشيف!B:B,J248)</f>
        <v>11</v>
      </c>
      <c r="E248" s="5">
        <f>COUNTIFS(أرشيف!F:F,B248,أرشيف!B:B,K248)</f>
        <v>4</v>
      </c>
      <c r="F248" s="5">
        <f>COUNTIFS(أرشيف!F:F,B248,أرشيف!B:B,L248)</f>
        <v>2</v>
      </c>
      <c r="G248" s="5">
        <f>COUNTIFS(أرشيف!F:F,B248,أرشيف!B:B,M248)</f>
        <v>0</v>
      </c>
      <c r="H248" s="3">
        <f t="shared" si="30"/>
        <v>17</v>
      </c>
      <c r="I248" s="9" t="s">
        <v>4365</v>
      </c>
      <c r="J248" s="9" t="s">
        <v>594</v>
      </c>
      <c r="K248" s="1" t="s">
        <v>595</v>
      </c>
      <c r="L248" s="1" t="s">
        <v>596</v>
      </c>
      <c r="M248" s="1" t="s">
        <v>798</v>
      </c>
    </row>
    <row r="249" spans="2:13" ht="40.5" customHeight="1" x14ac:dyDescent="0.2"/>
  </sheetData>
  <mergeCells count="40">
    <mergeCell ref="B31:G31"/>
    <mergeCell ref="B32:G32"/>
    <mergeCell ref="B226:D226"/>
    <mergeCell ref="B227:D227"/>
    <mergeCell ref="B159:H159"/>
    <mergeCell ref="B160:H160"/>
    <mergeCell ref="B172:J172"/>
    <mergeCell ref="B171:J171"/>
    <mergeCell ref="B224:M224"/>
    <mergeCell ref="B185:M185"/>
    <mergeCell ref="B222:E223"/>
    <mergeCell ref="B194:C194"/>
    <mergeCell ref="D209:E209"/>
    <mergeCell ref="B202:C202"/>
    <mergeCell ref="B198:C198"/>
    <mergeCell ref="B152:H152"/>
    <mergeCell ref="B77:H77"/>
    <mergeCell ref="B153:H153"/>
    <mergeCell ref="B93:H93"/>
    <mergeCell ref="B94:H94"/>
    <mergeCell ref="B126:H126"/>
    <mergeCell ref="B127:H127"/>
    <mergeCell ref="B138:H138"/>
    <mergeCell ref="B139:H139"/>
    <mergeCell ref="B236:H236"/>
    <mergeCell ref="B237:H237"/>
    <mergeCell ref="B4:I4"/>
    <mergeCell ref="B5:I5"/>
    <mergeCell ref="B29:G29"/>
    <mergeCell ref="B17:G17"/>
    <mergeCell ref="B18:G18"/>
    <mergeCell ref="B78:H78"/>
    <mergeCell ref="B40:H40"/>
    <mergeCell ref="B41:H41"/>
    <mergeCell ref="B53:H53"/>
    <mergeCell ref="B54:H54"/>
    <mergeCell ref="B60:H60"/>
    <mergeCell ref="B61:H61"/>
    <mergeCell ref="B68:H68"/>
    <mergeCell ref="B69:H69"/>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أرشيف</vt:lpstr>
      <vt:lpstr>إحصاءات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2017-03-01T15:31:16Z</dcterms:modified>
</cp:coreProperties>
</file>